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 Results Database" sheetId="1" r:id="rId3"/>
    <sheet state="visible" name="Individual Leaderboards" sheetId="2" r:id="rId4"/>
    <sheet state="visible" name="male indiv" sheetId="3" r:id="rId5"/>
    <sheet state="visible" name="female indiv" sheetId="4" r:id="rId6"/>
    <sheet state="visible" name="team summary" sheetId="5" r:id="rId7"/>
    <sheet state="visible" name="ACID" sheetId="6" r:id="rId8"/>
    <sheet state="visible" name="CAA" sheetId="7" r:id="rId9"/>
    <sheet state="visible" name="CNE" sheetId="8" r:id="rId10"/>
    <sheet state="visible" name="GCS" sheetId="9" r:id="rId11"/>
    <sheet state="visible" name="GDTC" sheetId="10" r:id="rId12"/>
    <sheet state="visible" name="GMRC" sheetId="11" r:id="rId13"/>
    <sheet state="visible" name="GSRT" sheetId="12" r:id="rId14"/>
    <sheet state="visible" name="MILL" sheetId="13" r:id="rId15"/>
    <sheet state="visible" name="MRM" sheetId="14" r:id="rId16"/>
    <sheet state="visible" name="RA" sheetId="15" r:id="rId17"/>
    <sheet state="visible" name="RR" sheetId="16" r:id="rId18"/>
    <sheet state="visible" name="SIX03" sheetId="17" r:id="rId19"/>
    <sheet state="visible" name="UVRC" sheetId="18" r:id="rId20"/>
    <sheet state="visible" name="WMM" sheetId="19" r:id="rId21"/>
    <sheet state="visible" name="Granite Runners" sheetId="20" r:id="rId22"/>
    <sheet state="visible" name="NHGPTeamResults1" sheetId="21" r:id="rId23"/>
    <sheet state="visible" name="NHGPTeamResults2" sheetId="22" r:id="rId24"/>
    <sheet state="visible" name="NHGPTeamResults3" sheetId="23" r:id="rId25"/>
    <sheet state="visible" name="NHGPTeamResults4" sheetId="24" r:id="rId26"/>
    <sheet state="visible" name="NHGPTeamResults5" sheetId="25" r:id="rId27"/>
    <sheet state="visible" name="NHGPTeamResults6" sheetId="26" r:id="rId28"/>
    <sheet state="visible" name="NHGPTeamResults7" sheetId="27" r:id="rId29"/>
    <sheet state="visible" name="NHGPTeamResults8" sheetId="28" r:id="rId30"/>
    <sheet state="visible" name="NHGPIndividualResults1" sheetId="29" r:id="rId31"/>
    <sheet state="visible" name="NHGPIndividualResults2" sheetId="30" r:id="rId32"/>
    <sheet state="visible" name="NHGPIndividualResults3" sheetId="31" r:id="rId33"/>
    <sheet state="visible" name="NHGPIndividualResults4" sheetId="32" r:id="rId34"/>
    <sheet state="visible" name="NHGPIndividualResults5" sheetId="33" r:id="rId35"/>
    <sheet state="visible" name="NHGPIndividualResults6" sheetId="34" r:id="rId36"/>
    <sheet state="visible" name="NHGPIndividualResults7" sheetId="35" r:id="rId37"/>
    <sheet state="visible" name="NHGPIndividualResults8" sheetId="36" r:id="rId38"/>
    <sheet state="visible" name="abbreviations" sheetId="37" r:id="rId39"/>
  </sheets>
  <definedNames>
    <definedName hidden="1" localSheetId="0" name="_xlnm._FilterDatabase">'Master Results Database'!$A$1:$AL$993</definedName>
    <definedName hidden="1" localSheetId="19" name="_xlnm._FilterDatabase">'Granite Runners'!$A$1:$B$12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9">
      <text>
        <t xml:space="preserve">Paul Lindsay:
the number of points earned by the division leader</t>
      </text>
    </comment>
  </commentList>
</comments>
</file>

<file path=xl/sharedStrings.xml><?xml version="1.0" encoding="utf-8"?>
<sst xmlns="http://schemas.openxmlformats.org/spreadsheetml/2006/main" count="10170" uniqueCount="1300">
  <si>
    <t>Name</t>
  </si>
  <si>
    <t>Team</t>
  </si>
  <si>
    <t>Race Number</t>
  </si>
  <si>
    <t>Race Name</t>
  </si>
  <si>
    <t>OAPlace</t>
  </si>
  <si>
    <t>Result</t>
  </si>
  <si>
    <t>Gender</t>
  </si>
  <si>
    <t>Age</t>
  </si>
  <si>
    <t>Division</t>
  </si>
  <si>
    <t>Points</t>
  </si>
  <si>
    <t>AG Points</t>
  </si>
  <si>
    <t>Total Points</t>
  </si>
  <si>
    <t>Total AG Points</t>
  </si>
  <si>
    <t>Jacob Wormald</t>
  </si>
  <si>
    <t>GCS</t>
  </si>
  <si>
    <t>LebRec Shamrock Shuffle</t>
  </si>
  <si>
    <t>M</t>
  </si>
  <si>
    <t>29&amp;U</t>
  </si>
  <si>
    <t>Colin Smith</t>
  </si>
  <si>
    <t>Luke Brennan</t>
  </si>
  <si>
    <t>GDTC</t>
  </si>
  <si>
    <t>Kevin Hartstein</t>
  </si>
  <si>
    <t>UVRC</t>
  </si>
  <si>
    <t>Alex Hall</t>
  </si>
  <si>
    <t>30-39</t>
  </si>
  <si>
    <t>Brandyn Naro</t>
  </si>
  <si>
    <t>Jotham Burnett</t>
  </si>
  <si>
    <t>Luke Teschner</t>
  </si>
  <si>
    <t>Rod Viens</t>
  </si>
  <si>
    <t>50-59</t>
  </si>
  <si>
    <t>Nate Burns</t>
  </si>
  <si>
    <t>40-49</t>
  </si>
  <si>
    <t>Brian Betournay</t>
  </si>
  <si>
    <t>Sara Vannah</t>
  </si>
  <si>
    <t>F</t>
  </si>
  <si>
    <t>Samuel Schiavone</t>
  </si>
  <si>
    <t>Matt Sherman</t>
  </si>
  <si>
    <t>Thomas Gessner</t>
  </si>
  <si>
    <t>Christopher Simard</t>
  </si>
  <si>
    <t>Geoff Dunbar</t>
  </si>
  <si>
    <t>Eric James</t>
  </si>
  <si>
    <t>Sarah St. Martin</t>
  </si>
  <si>
    <t>GMRC</t>
  </si>
  <si>
    <t>Mary Peters</t>
  </si>
  <si>
    <t>Hannah Taska</t>
  </si>
  <si>
    <t>Brent Richardson</t>
  </si>
  <si>
    <t>John McGarry</t>
  </si>
  <si>
    <t>Emmet Clifford</t>
  </si>
  <si>
    <t>Matthew Persell</t>
  </si>
  <si>
    <t>Natalie Wallace</t>
  </si>
  <si>
    <t>Sadie Farnsworth</t>
  </si>
  <si>
    <t>Yuki Chorney</t>
  </si>
  <si>
    <t>Jim Westrich</t>
  </si>
  <si>
    <t>Casey Washburn</t>
  </si>
  <si>
    <t>Ben Bouchard</t>
  </si>
  <si>
    <t>Jared Rhoads</t>
  </si>
  <si>
    <t>Mark Crane</t>
  </si>
  <si>
    <t>Nancy Dunbar</t>
  </si>
  <si>
    <t>Steven Saffo</t>
  </si>
  <si>
    <t>Cris Cote</t>
  </si>
  <si>
    <t>CAA</t>
  </si>
  <si>
    <t>Christy Kervin</t>
  </si>
  <si>
    <t>Trevor Ward</t>
  </si>
  <si>
    <t>60-69</t>
  </si>
  <si>
    <t>Scott Abercrombie</t>
  </si>
  <si>
    <t>Gini Nichols</t>
  </si>
  <si>
    <t>Timothy Smith</t>
  </si>
  <si>
    <t>Nelson Carter</t>
  </si>
  <si>
    <t>Kenneth Stone</t>
  </si>
  <si>
    <t>John Pomeroy</t>
  </si>
  <si>
    <t>Scott Sanders</t>
  </si>
  <si>
    <t>Dorcas Denhartog</t>
  </si>
  <si>
    <t>Alex Mainor</t>
  </si>
  <si>
    <t>Brian Arsenault</t>
  </si>
  <si>
    <t>Erik Ferguson</t>
  </si>
  <si>
    <t>Michael Herron</t>
  </si>
  <si>
    <t>Tivan Casavant</t>
  </si>
  <si>
    <t>Christopher Burgess</t>
  </si>
  <si>
    <t>Jim Burnett</t>
  </si>
  <si>
    <t>Frank Kelecy</t>
  </si>
  <si>
    <t>Carolyn Morgenstern</t>
  </si>
  <si>
    <t>Amanda Naro</t>
  </si>
  <si>
    <t>Alex Drew</t>
  </si>
  <si>
    <t>Sharon McMonagle</t>
  </si>
  <si>
    <t>Robert Parent</t>
  </si>
  <si>
    <t>Darrel Lasell</t>
  </si>
  <si>
    <t>Robert Jones</t>
  </si>
  <si>
    <t>Ryan Scelza</t>
  </si>
  <si>
    <t>Perry Seagroves</t>
  </si>
  <si>
    <t>Bruce Conti</t>
  </si>
  <si>
    <t>Kristen Coats</t>
  </si>
  <si>
    <t>Gina Joubert</t>
  </si>
  <si>
    <t>Keriann Ketcham</t>
  </si>
  <si>
    <t>James Peters</t>
  </si>
  <si>
    <t>Michael Libuda</t>
  </si>
  <si>
    <t>70+</t>
  </si>
  <si>
    <t>Christi-Lynn Martin</t>
  </si>
  <si>
    <t>Scott Rebhun</t>
  </si>
  <si>
    <t>Katharine Labrecque</t>
  </si>
  <si>
    <t>Lori Vance</t>
  </si>
  <si>
    <t>Jose Suarez</t>
  </si>
  <si>
    <t>Hannah Farnsworth</t>
  </si>
  <si>
    <t>Lisa Colgan</t>
  </si>
  <si>
    <t>Karen Wright</t>
  </si>
  <si>
    <t>Katie Shelton</t>
  </si>
  <si>
    <t>Gunner Currier</t>
  </si>
  <si>
    <t>Matthew Shapiro</t>
  </si>
  <si>
    <t>Tara Towle</t>
  </si>
  <si>
    <t>Michael Stevens</t>
  </si>
  <si>
    <t>Bob Thompson</t>
  </si>
  <si>
    <t>Amy Stansfield</t>
  </si>
  <si>
    <t>Michael Elliott</t>
  </si>
  <si>
    <t>Amanda Kievet</t>
  </si>
  <si>
    <t>Jim Eakin</t>
  </si>
  <si>
    <t>Mary Mancuso</t>
  </si>
  <si>
    <t>Colum Creed</t>
  </si>
  <si>
    <t>Carson Jones</t>
  </si>
  <si>
    <t>Allyson Scott</t>
  </si>
  <si>
    <t>Steven Boyle</t>
  </si>
  <si>
    <t>Priscilla Camarda</t>
  </si>
  <si>
    <t>Laura Johnson</t>
  </si>
  <si>
    <t>Kristina Thompson</t>
  </si>
  <si>
    <t>Amanda Rusin</t>
  </si>
  <si>
    <t>Tom Kolb</t>
  </si>
  <si>
    <t>Elizabeth Gonnerman</t>
  </si>
  <si>
    <t>Quinn Colgan</t>
  </si>
  <si>
    <t>Karina McNamara</t>
  </si>
  <si>
    <t>Carl Roebuck</t>
  </si>
  <si>
    <t>Amy Mitchell</t>
  </si>
  <si>
    <t>ACID</t>
  </si>
  <si>
    <t>John Foster</t>
  </si>
  <si>
    <t>Sara Roebuck</t>
  </si>
  <si>
    <t>Heather Robitaille</t>
  </si>
  <si>
    <t>Matthew Locker</t>
  </si>
  <si>
    <t>Chris Axten</t>
  </si>
  <si>
    <t>Karen Creed</t>
  </si>
  <si>
    <t>Becky Rhoads</t>
  </si>
  <si>
    <t>Meghan Rich</t>
  </si>
  <si>
    <t>Connie Nolan</t>
  </si>
  <si>
    <t>Wendi Campbell</t>
  </si>
  <si>
    <t>SIX03</t>
  </si>
  <si>
    <t>Oliver McMahon</t>
  </si>
  <si>
    <t>Willam Young</t>
  </si>
  <si>
    <t>John Loker</t>
  </si>
  <si>
    <t>Charles Morgan</t>
  </si>
  <si>
    <t>Marie Parizo</t>
  </si>
  <si>
    <t>Sandra Rhoades</t>
  </si>
  <si>
    <t>Laura Lamontagne</t>
  </si>
  <si>
    <t>Erich Saffo</t>
  </si>
  <si>
    <t>Alexander Bryant</t>
  </si>
  <si>
    <t>Lori Stevens</t>
  </si>
  <si>
    <t>Kathy Saffo</t>
  </si>
  <si>
    <t>Adam Gerhard</t>
  </si>
  <si>
    <t>Stu Minami</t>
  </si>
  <si>
    <t>Alan Callaway</t>
  </si>
  <si>
    <t>Jeff Neily</t>
  </si>
  <si>
    <t>Madison Neily</t>
  </si>
  <si>
    <t>Isabella Currier</t>
  </si>
  <si>
    <t>Rick Junior</t>
  </si>
  <si>
    <t>Many Sousa</t>
  </si>
  <si>
    <t>Jenn Jensen</t>
  </si>
  <si>
    <t>Peter Jensen</t>
  </si>
  <si>
    <t>Minami Plude</t>
  </si>
  <si>
    <t>Tom Nolan</t>
  </si>
  <si>
    <t>Julia Neily</t>
  </si>
  <si>
    <t>Susanne Yee</t>
  </si>
  <si>
    <t>Johanna Lisle Newbol</t>
  </si>
  <si>
    <t>Raymond Boutotte</t>
  </si>
  <si>
    <t>Audrey Farnsworth</t>
  </si>
  <si>
    <t>Paul Schofield</t>
  </si>
  <si>
    <t>Kevin Williams</t>
  </si>
  <si>
    <t>Sally Scanlon</t>
  </si>
  <si>
    <t>Catherine Schneider</t>
  </si>
  <si>
    <t>Phil Petschek</t>
  </si>
  <si>
    <t>Mairi Brayton</t>
  </si>
  <si>
    <t>Robert Uttero</t>
  </si>
  <si>
    <t>Tiffany Currier</t>
  </si>
  <si>
    <t>Krystal Chase</t>
  </si>
  <si>
    <t>Debbra Uttero</t>
  </si>
  <si>
    <t>Charles Morganson</t>
  </si>
  <si>
    <t>Kristen Downey</t>
  </si>
  <si>
    <t>Melissa Herman</t>
  </si>
  <si>
    <t>Alice Kennedy</t>
  </si>
  <si>
    <t>Diane Clifford</t>
  </si>
  <si>
    <t>Erin Wetherell</t>
  </si>
  <si>
    <t>Shannon Reed</t>
  </si>
  <si>
    <t>Bob Welts</t>
  </si>
  <si>
    <t>Kristin Maffei</t>
  </si>
  <si>
    <t>Janet Morgan</t>
  </si>
  <si>
    <t>David Salvas</t>
  </si>
  <si>
    <t>Red's Race For a Better Community</t>
  </si>
  <si>
    <t>Joshua Perks</t>
  </si>
  <si>
    <t>Adam Goldstein</t>
  </si>
  <si>
    <t>Mark Furler</t>
  </si>
  <si>
    <t>Rick Bernard</t>
  </si>
  <si>
    <t>Isaac St. Martin</t>
  </si>
  <si>
    <t>John Toscano</t>
  </si>
  <si>
    <t>Michael Musty</t>
  </si>
  <si>
    <t>Matt Labarre</t>
  </si>
  <si>
    <t>Rob Daniels</t>
  </si>
  <si>
    <t>Stephen Rouleau</t>
  </si>
  <si>
    <t>Andrew Fongemie</t>
  </si>
  <si>
    <t>Tina Labarre</t>
  </si>
  <si>
    <t>Ronald Gallant</t>
  </si>
  <si>
    <t>John Warrington</t>
  </si>
  <si>
    <t>Kirsten Kortz</t>
  </si>
  <si>
    <t>Heidi Duehmig</t>
  </si>
  <si>
    <t>Joshua Cote</t>
  </si>
  <si>
    <t>Scott Reiff</t>
  </si>
  <si>
    <t>Ted Carey</t>
  </si>
  <si>
    <t>Kyle Cote</t>
  </si>
  <si>
    <t>Kerry Rollins</t>
  </si>
  <si>
    <t>Rebecca Noe</t>
  </si>
  <si>
    <t>Kristen Ewing</t>
  </si>
  <si>
    <t>Peter Calabrese</t>
  </si>
  <si>
    <t>Ellen Raffio</t>
  </si>
  <si>
    <t>Lisa Ferrisi</t>
  </si>
  <si>
    <t>Adriana Tyers</t>
  </si>
  <si>
    <t>Laval Blanchette</t>
  </si>
  <si>
    <t>Jim Ecke</t>
  </si>
  <si>
    <t>Patricia Crothers</t>
  </si>
  <si>
    <t>Frannie Day</t>
  </si>
  <si>
    <t>Kathy Denoncour</t>
  </si>
  <si>
    <t>Ken Houle</t>
  </si>
  <si>
    <t>RR</t>
  </si>
  <si>
    <t>Bethany Boksanski</t>
  </si>
  <si>
    <t>Gary McCallister</t>
  </si>
  <si>
    <t>Kristina Durocher</t>
  </si>
  <si>
    <t>Alex Estee</t>
  </si>
  <si>
    <t>Steven Constas</t>
  </si>
  <si>
    <t>Robert Knepp</t>
  </si>
  <si>
    <t>Dan Guttman</t>
  </si>
  <si>
    <t>Susannah Colby</t>
  </si>
  <si>
    <t>Denise Sarnie</t>
  </si>
  <si>
    <t>Bob Kennedy</t>
  </si>
  <si>
    <t>Joanne Toscano</t>
  </si>
  <si>
    <t>Dave Kortz</t>
  </si>
  <si>
    <t>Nicole Labrecque</t>
  </si>
  <si>
    <t>William Young</t>
  </si>
  <si>
    <t>Gary Somogie</t>
  </si>
  <si>
    <t>Genevieve Martin</t>
  </si>
  <si>
    <t>Jean Manning</t>
  </si>
  <si>
    <t>Ali Manning</t>
  </si>
  <si>
    <t>Kevin Manning</t>
  </si>
  <si>
    <t>Brian Gallagher</t>
  </si>
  <si>
    <t>Diane Levesque</t>
  </si>
  <si>
    <t>Lucien Trudeau</t>
  </si>
  <si>
    <t>Joe Boyle</t>
  </si>
  <si>
    <t>Jamila Obrien</t>
  </si>
  <si>
    <t>MILL</t>
  </si>
  <si>
    <t>Mary Ulinski</t>
  </si>
  <si>
    <t>Jaidiby Zapata</t>
  </si>
  <si>
    <t>Gate City Half Marathon</t>
  </si>
  <si>
    <t>Andrew Erickson</t>
  </si>
  <si>
    <t>Sam Reed</t>
  </si>
  <si>
    <t>Yufeng Guo</t>
  </si>
  <si>
    <t>Brian Ruhm</t>
  </si>
  <si>
    <t>Rob Chisholm</t>
  </si>
  <si>
    <t>Tom Lecklider</t>
  </si>
  <si>
    <t>Justin Patronick</t>
  </si>
  <si>
    <t>Shaun Lessard</t>
  </si>
  <si>
    <t>Kato Cavallaro</t>
  </si>
  <si>
    <t>Andrew Bragg</t>
  </si>
  <si>
    <t>Susanne Carpenter</t>
  </si>
  <si>
    <t>Jill Whitney</t>
  </si>
  <si>
    <t>Kim Hickman</t>
  </si>
  <si>
    <t>Melissa Arnold</t>
  </si>
  <si>
    <t>Michael Jean</t>
  </si>
  <si>
    <t>Pam Triest-Hallahan</t>
  </si>
  <si>
    <t>Beth Whipple</t>
  </si>
  <si>
    <t>Tara Chenery</t>
  </si>
  <si>
    <t>Edgardo Camacho</t>
  </si>
  <si>
    <t>Frank Sullivan</t>
  </si>
  <si>
    <t>Emmy Patronick</t>
  </si>
  <si>
    <t xml:space="preserve"> </t>
  </si>
  <si>
    <t>Randy Guerette</t>
  </si>
  <si>
    <t>Mark Adams</t>
  </si>
  <si>
    <t>Robbie Walton</t>
  </si>
  <si>
    <t>Lindsey Landry</t>
  </si>
  <si>
    <t>Michelle Kenney</t>
  </si>
  <si>
    <t>Dianne Smigliani</t>
  </si>
  <si>
    <t>Chris Mabon</t>
  </si>
  <si>
    <t>Heidi Dyer</t>
  </si>
  <si>
    <t>Alyssa Odonnell</t>
  </si>
  <si>
    <t>Robert Gaimari</t>
  </si>
  <si>
    <t>Linda Doyle</t>
  </si>
  <si>
    <t>Ellen Chandler</t>
  </si>
  <si>
    <t>Kristen Macwilliams</t>
  </si>
  <si>
    <t>Johanna G Lisle Newbo</t>
  </si>
  <si>
    <t>Mary Slocum</t>
  </si>
  <si>
    <t>Shelby Walker-Adams</t>
  </si>
  <si>
    <t>Flat &amp; Fast 5K</t>
  </si>
  <si>
    <t>Kyle Dunn</t>
  </si>
  <si>
    <t>Joe Disalvo</t>
  </si>
  <si>
    <t>Nicholas Gregory</t>
  </si>
  <si>
    <t>Eddie Clements</t>
  </si>
  <si>
    <t>Katherine Estep</t>
  </si>
  <si>
    <t>Mary Klene</t>
  </si>
  <si>
    <t>Rich Disalvo</t>
  </si>
  <si>
    <t>Grant Klene</t>
  </si>
  <si>
    <t>Christopher Houde</t>
  </si>
  <si>
    <t>Kimberly Murphy</t>
  </si>
  <si>
    <t>Lisa Perks</t>
  </si>
  <si>
    <t>Jose Ochoa</t>
  </si>
  <si>
    <t>Greg Mullen</t>
  </si>
  <si>
    <t>Rob Barry</t>
  </si>
  <si>
    <t>Rebecca Dorr</t>
  </si>
  <si>
    <t>Laurie Reed</t>
  </si>
  <si>
    <t>Eric Chorney</t>
  </si>
  <si>
    <t>Jim Peters</t>
  </si>
  <si>
    <t>Matt Rhodes</t>
  </si>
  <si>
    <t>James Burnett</t>
  </si>
  <si>
    <t>Julio Burgo</t>
  </si>
  <si>
    <t>Tammy Gaffey</t>
  </si>
  <si>
    <t>Patty Crothers</t>
  </si>
  <si>
    <t>Richard Christian</t>
  </si>
  <si>
    <t>Lisa Jean</t>
  </si>
  <si>
    <t>Linda Knippers</t>
  </si>
  <si>
    <t>Jose Velho</t>
  </si>
  <si>
    <t>Elizabeth Gonnerma</t>
  </si>
  <si>
    <t>Mark Lutter</t>
  </si>
  <si>
    <t>Logan Reift</t>
  </si>
  <si>
    <t>Scott Guillemette</t>
  </si>
  <si>
    <t>Douglas Phair</t>
  </si>
  <si>
    <t>Aline Kenney</t>
  </si>
  <si>
    <t>Beverly Somogie</t>
  </si>
  <si>
    <t>Evan Phair</t>
  </si>
  <si>
    <t>John Dooney</t>
  </si>
  <si>
    <t>Shu Minami</t>
  </si>
  <si>
    <t>Frederick Anderson</t>
  </si>
  <si>
    <t>Linda Lutter</t>
  </si>
  <si>
    <t>Howard Price</t>
  </si>
  <si>
    <t>Michael Lucci</t>
  </si>
  <si>
    <t>Louise Chevalier</t>
  </si>
  <si>
    <t>Michael Gonnerman</t>
  </si>
  <si>
    <t>Peg Landry</t>
  </si>
  <si>
    <t>Ben Barry</t>
  </si>
  <si>
    <t>Philip Petschek</t>
  </si>
  <si>
    <t>Johanna Lisle Newbold</t>
  </si>
  <si>
    <t>Julie Weaver</t>
  </si>
  <si>
    <t>Jenna Grimaldi</t>
  </si>
  <si>
    <t>Ruth Harbilas</t>
  </si>
  <si>
    <t>Lisa Martin</t>
  </si>
  <si>
    <t>Sam Barry</t>
  </si>
  <si>
    <t>Bonny Caghin</t>
  </si>
  <si>
    <t>Bob Mullen</t>
  </si>
  <si>
    <t>Joseph Phillips</t>
  </si>
  <si>
    <t>Briana Jaskal</t>
  </si>
  <si>
    <t>Dick Kuhl</t>
  </si>
  <si>
    <t>Spiro Harbilas</t>
  </si>
  <si>
    <t>Renee Christian</t>
  </si>
  <si>
    <t>Ellen Kolb</t>
  </si>
  <si>
    <t>Carrie Nagel</t>
  </si>
  <si>
    <t>Tyler Barry</t>
  </si>
  <si>
    <t>Judy Phillips</t>
  </si>
  <si>
    <t>Julia Chretien</t>
  </si>
  <si>
    <t>Capital City Classic</t>
  </si>
  <si>
    <t>Christopher Dunn</t>
  </si>
  <si>
    <t>RA</t>
  </si>
  <si>
    <t>Andrew Tuttle</t>
  </si>
  <si>
    <t>Sean McCauley</t>
  </si>
  <si>
    <t>Vojta Ripa</t>
  </si>
  <si>
    <t>Rich Smith</t>
  </si>
  <si>
    <t>Humza Jafferji</t>
  </si>
  <si>
    <t>Charlie Bemis</t>
  </si>
  <si>
    <t>Kevin Crowley</t>
  </si>
  <si>
    <t>GSRT</t>
  </si>
  <si>
    <t>Dave Dunham</t>
  </si>
  <si>
    <t>Ben Evans</t>
  </si>
  <si>
    <t>Katie Cross-Powers</t>
  </si>
  <si>
    <t>Amy Crowley</t>
  </si>
  <si>
    <t>Emmett Collins</t>
  </si>
  <si>
    <t>Sarah Galligan</t>
  </si>
  <si>
    <t>Tom Moore</t>
  </si>
  <si>
    <t>Cynthia Denio</t>
  </si>
  <si>
    <t>Meredith Abramson</t>
  </si>
  <si>
    <t>Jeremiah Gould</t>
  </si>
  <si>
    <t>Amanda McCann</t>
  </si>
  <si>
    <t>Kevin Trager</t>
  </si>
  <si>
    <t>John Tuttle</t>
  </si>
  <si>
    <t>Dennis Comeau</t>
  </si>
  <si>
    <t>Scott Rogers</t>
  </si>
  <si>
    <t>Pam Moore</t>
  </si>
  <si>
    <t>Gary Christie</t>
  </si>
  <si>
    <t>Dennis Dobe</t>
  </si>
  <si>
    <t>Robert Beaulac</t>
  </si>
  <si>
    <t>Denis Goupil</t>
  </si>
  <si>
    <t>Lisa Melanson</t>
  </si>
  <si>
    <t>Stephen Denio</t>
  </si>
  <si>
    <t>Gregory Sturgis</t>
  </si>
  <si>
    <t>Norman Goupil</t>
  </si>
  <si>
    <t>Deirdre Leighton</t>
  </si>
  <si>
    <t>Alexis Christie</t>
  </si>
  <si>
    <t>Zach McCormic</t>
  </si>
  <si>
    <t>Courtney Lockwood</t>
  </si>
  <si>
    <t>Jaime Trujillo</t>
  </si>
  <si>
    <t>David Morang</t>
  </si>
  <si>
    <t>Miriam Johnson</t>
  </si>
  <si>
    <t>Debra Fortier</t>
  </si>
  <si>
    <t>Geraldine Liebert</t>
  </si>
  <si>
    <t>MRM</t>
  </si>
  <si>
    <t>Jeff Levine</t>
  </si>
  <si>
    <t>Emily Cunha</t>
  </si>
  <si>
    <t>Sharad Vidyarthy</t>
  </si>
  <si>
    <t>Sebastian Christie</t>
  </si>
  <si>
    <t>Bridget Christie</t>
  </si>
  <si>
    <t>Ross Pare</t>
  </si>
  <si>
    <t>Tom Raffio</t>
  </si>
  <si>
    <t>Justin Pare</t>
  </si>
  <si>
    <t>Johannna Lisle Newbold</t>
  </si>
  <si>
    <t>Sarah Alger</t>
  </si>
  <si>
    <t>Aaryan Vidyarthy</t>
  </si>
  <si>
    <t>Boot Scootin Boogie</t>
  </si>
  <si>
    <t>Corey Girard</t>
  </si>
  <si>
    <t>Ray Levesque</t>
  </si>
  <si>
    <t>Richard Disalvo</t>
  </si>
  <si>
    <t>Will Plante</t>
  </si>
  <si>
    <t>Michael Fraysse</t>
  </si>
  <si>
    <t>William Bieler</t>
  </si>
  <si>
    <t>Lauren Long</t>
  </si>
  <si>
    <t>Brett Rickenbach</t>
  </si>
  <si>
    <t>Daniel Johnson</t>
  </si>
  <si>
    <t>Randall Reynolds</t>
  </si>
  <si>
    <t>David Saarinen</t>
  </si>
  <si>
    <t>Stephanie Burnham</t>
  </si>
  <si>
    <t>Justin Escaravage</t>
  </si>
  <si>
    <t>Armand "aj" Prescott</t>
  </si>
  <si>
    <t>Danny Garrity</t>
  </si>
  <si>
    <t>Michael Dugas</t>
  </si>
  <si>
    <t>Shawn Bertrand</t>
  </si>
  <si>
    <t>Marc Poirier</t>
  </si>
  <si>
    <t>Leo Bunkartas</t>
  </si>
  <si>
    <t>Everett McBride</t>
  </si>
  <si>
    <t>Ken Stone</t>
  </si>
  <si>
    <t>Ian Patterson</t>
  </si>
  <si>
    <t>Catherine Donovan</t>
  </si>
  <si>
    <t>Amanda Walker</t>
  </si>
  <si>
    <t>Antony Walker</t>
  </si>
  <si>
    <t>John Steere</t>
  </si>
  <si>
    <t>Dan Lionetta</t>
  </si>
  <si>
    <t>Roxane Gagnon</t>
  </si>
  <si>
    <t>Krystal Bessette</t>
  </si>
  <si>
    <t>Kurt Morgenstern</t>
  </si>
  <si>
    <t>Alexander Lin</t>
  </si>
  <si>
    <t>Stephen Carroll</t>
  </si>
  <si>
    <t>Matt Bryant</t>
  </si>
  <si>
    <t>Cari Hoglund</t>
  </si>
  <si>
    <t>Mike Goudzwaard</t>
  </si>
  <si>
    <t>Irene Lionetta</t>
  </si>
  <si>
    <t>Chase Von Pichl</t>
  </si>
  <si>
    <t>Kate Von Pichl</t>
  </si>
  <si>
    <t>Dan King</t>
  </si>
  <si>
    <t>Rob Morganson</t>
  </si>
  <si>
    <t>Chandler Kennedy</t>
  </si>
  <si>
    <t>Karen Bergquist</t>
  </si>
  <si>
    <t>Marie Ghilardi</t>
  </si>
  <si>
    <t>Miya Chorney</t>
  </si>
  <si>
    <t>Jason Noe</t>
  </si>
  <si>
    <t>Ryan Davis</t>
  </si>
  <si>
    <t>Alexis Swenson</t>
  </si>
  <si>
    <t>Russell Bean</t>
  </si>
  <si>
    <t>Six03</t>
  </si>
  <si>
    <t>Craig Sider</t>
  </si>
  <si>
    <t>Alida Brown</t>
  </si>
  <si>
    <t>Kathleen Soukup</t>
  </si>
  <si>
    <t>Kim Diprima</t>
  </si>
  <si>
    <t>Allison Rickenbach</t>
  </si>
  <si>
    <t>Hannah Harrington</t>
  </si>
  <si>
    <t>John Hickman</t>
  </si>
  <si>
    <t>Donna Sarasin</t>
  </si>
  <si>
    <t>Abbie Joy</t>
  </si>
  <si>
    <t>Brian Earnshaw</t>
  </si>
  <si>
    <t>Cara Colotti</t>
  </si>
  <si>
    <t>Eric Eastman</t>
  </si>
  <si>
    <t>Jill Fillip</t>
  </si>
  <si>
    <t>Kristin Abood</t>
  </si>
  <si>
    <t>James Aiken</t>
  </si>
  <si>
    <t>James King</t>
  </si>
  <si>
    <t>Dan Scanlon</t>
  </si>
  <si>
    <t>Sarah Hallock</t>
  </si>
  <si>
    <t>Jennifer Bertrand</t>
  </si>
  <si>
    <t>Jane Allen</t>
  </si>
  <si>
    <t>Jay Evans</t>
  </si>
  <si>
    <t>Rowan Walsh</t>
  </si>
  <si>
    <t>Kimberlee Bunkartas</t>
  </si>
  <si>
    <t>Ellen Donohue</t>
  </si>
  <si>
    <t>Kelly Williams</t>
  </si>
  <si>
    <t>Sherry Druge</t>
  </si>
  <si>
    <t>Katherine Grzyb</t>
  </si>
  <si>
    <t>Jaylyn Pelletier</t>
  </si>
  <si>
    <t>Heather Hochuli</t>
  </si>
  <si>
    <t>Pamela Baxter</t>
  </si>
  <si>
    <t>Ericka Swett</t>
  </si>
  <si>
    <t>Tammy Whitman</t>
  </si>
  <si>
    <t>Nancy Rank</t>
  </si>
  <si>
    <t>Stephen Burke</t>
  </si>
  <si>
    <t>Jared Sperling</t>
  </si>
  <si>
    <t>Melissa Otte</t>
  </si>
  <si>
    <t>Bryce Decoste</t>
  </si>
  <si>
    <t>David Mould</t>
  </si>
  <si>
    <t>Jeanette Evans</t>
  </si>
  <si>
    <t>Simona Snedaker</t>
  </si>
  <si>
    <t>Elena Nichols</t>
  </si>
  <si>
    <t>Lisa Durant</t>
  </si>
  <si>
    <t>Jay Shdeed</t>
  </si>
  <si>
    <t>Lisa Branchina</t>
  </si>
  <si>
    <t>Alyssa Young</t>
  </si>
  <si>
    <t>Tony Matos</t>
  </si>
  <si>
    <t>Belinda Morang</t>
  </si>
  <si>
    <t>Sarah Caron</t>
  </si>
  <si>
    <t>Leola Matos</t>
  </si>
  <si>
    <t>Mia Konovelchick</t>
  </si>
  <si>
    <t>Kristen Bryant</t>
  </si>
  <si>
    <t>Jim Jervis</t>
  </si>
  <si>
    <t>Pam Joplin</t>
  </si>
  <si>
    <t>Charles Perreault</t>
  </si>
  <si>
    <t>Sean Walsh</t>
  </si>
  <si>
    <t>Jb Lanza</t>
  </si>
  <si>
    <t>Jonathan McNally</t>
  </si>
  <si>
    <t>Tracey Callahan</t>
  </si>
  <si>
    <t>David Ferreira</t>
  </si>
  <si>
    <t>Kerri Haskins</t>
  </si>
  <si>
    <t>Barbara Brodeur</t>
  </si>
  <si>
    <t>Brendan Grace</t>
  </si>
  <si>
    <t>Kim Boschi</t>
  </si>
  <si>
    <t>Jeff McCallion</t>
  </si>
  <si>
    <t>Angie Patterson</t>
  </si>
  <si>
    <t>Kristel Davis</t>
  </si>
  <si>
    <t>Kathleen Whelton</t>
  </si>
  <si>
    <t>Christine Masterson</t>
  </si>
  <si>
    <t>Valerie Loomis</t>
  </si>
  <si>
    <t>Donna Damon</t>
  </si>
  <si>
    <t>Karen Rivard</t>
  </si>
  <si>
    <t>Cheryl Adams</t>
  </si>
  <si>
    <t>Soraya Tejeda</t>
  </si>
  <si>
    <t>Carlos Tejeda</t>
  </si>
  <si>
    <t>Denise Pelletier</t>
  </si>
  <si>
    <t>Richard Freeman</t>
  </si>
  <si>
    <t>Sherry Bean</t>
  </si>
  <si>
    <t>Alexis Vanloan</t>
  </si>
  <si>
    <t>Keira Hart</t>
  </si>
  <si>
    <t>John Rank</t>
  </si>
  <si>
    <t>Gavin Aadet</t>
  </si>
  <si>
    <t>Pushpa Mould</t>
  </si>
  <si>
    <t>Michael Young</t>
  </si>
  <si>
    <t>Krista Westermayer</t>
  </si>
  <si>
    <t>Kimberly Kasparian</t>
  </si>
  <si>
    <t>Joseph Whitmore</t>
  </si>
  <si>
    <t>Darryl Coplan</t>
  </si>
  <si>
    <t>Megan Elise Westbrook</t>
  </si>
  <si>
    <t>Deb Pilling</t>
  </si>
  <si>
    <t>Jennifer Gentile</t>
  </si>
  <si>
    <t>Irene Mullen</t>
  </si>
  <si>
    <t>Kimberly Colotti</t>
  </si>
  <si>
    <t>Karen Mackey</t>
  </si>
  <si>
    <t>Marisa Jarvis</t>
  </si>
  <si>
    <t>Michele Robinson</t>
  </si>
  <si>
    <t>Luminita Lin</t>
  </si>
  <si>
    <t>Paul Lin</t>
  </si>
  <si>
    <t>Maggie Madden</t>
  </si>
  <si>
    <t>Danielle Hart</t>
  </si>
  <si>
    <t>Caeden Hart</t>
  </si>
  <si>
    <t>Pam Beliveau</t>
  </si>
  <si>
    <t>Shawn Burgess</t>
  </si>
  <si>
    <t>WMM</t>
  </si>
  <si>
    <t>Jason Nichols</t>
  </si>
  <si>
    <t>John Panny</t>
  </si>
  <si>
    <t>Terry McConekey</t>
  </si>
  <si>
    <t>Vicki Dumont-Whitney</t>
  </si>
  <si>
    <t>Lauren Dumont</t>
  </si>
  <si>
    <t>Casandra Charette</t>
  </si>
  <si>
    <t>Kerin Pintzopoulos</t>
  </si>
  <si>
    <t>Rebecca Peabody</t>
  </si>
  <si>
    <t>Cherylann Mahaffey</t>
  </si>
  <si>
    <t>David Long</t>
  </si>
  <si>
    <t>Mandi Stefanik</t>
  </si>
  <si>
    <t>Rick Stefanik</t>
  </si>
  <si>
    <t>Leila Lavigne</t>
  </si>
  <si>
    <t>Mary Sobolewski</t>
  </si>
  <si>
    <t>Nancy Perkins</t>
  </si>
  <si>
    <t>Aisling Smith</t>
  </si>
  <si>
    <t>Kristine Morse</t>
  </si>
  <si>
    <t>Mickey Damon</t>
  </si>
  <si>
    <t>Kara Hudson</t>
  </si>
  <si>
    <t>Granite State 10 Miler</t>
  </si>
  <si>
    <t>Tyler Brannen</t>
  </si>
  <si>
    <t>Katherine Cavallaro</t>
  </si>
  <si>
    <t>Kent Sirimoglu</t>
  </si>
  <si>
    <t>Jay Smith</t>
  </si>
  <si>
    <t>Vincent Perelli</t>
  </si>
  <si>
    <t>Marios Desa</t>
  </si>
  <si>
    <t>Danielle Dunn</t>
  </si>
  <si>
    <t>Edwin Emata</t>
  </si>
  <si>
    <t>Ginny Hast</t>
  </si>
  <si>
    <t>Sarah Tanner</t>
  </si>
  <si>
    <t>Timothy Chrystom</t>
  </si>
  <si>
    <t>Veronica Hytner</t>
  </si>
  <si>
    <t>Mike Lacasse</t>
  </si>
  <si>
    <t>Tina Naimie</t>
  </si>
  <si>
    <t>Jeremy Berger</t>
  </si>
  <si>
    <t>Danielle Clay</t>
  </si>
  <si>
    <t>Dre Muschett</t>
  </si>
  <si>
    <t>Clint Havens</t>
  </si>
  <si>
    <t>Melissa Wu</t>
  </si>
  <si>
    <t>Karen Sirimoglu</t>
  </si>
  <si>
    <t>Alexander Drew</t>
  </si>
  <si>
    <t>Elizabeth Bustead</t>
  </si>
  <si>
    <t>Lori Langan</t>
  </si>
  <si>
    <t>Sherrie Gibson</t>
  </si>
  <si>
    <t>Jacob Rube</t>
  </si>
  <si>
    <t>Rachel Lakin</t>
  </si>
  <si>
    <t>Katie Farr</t>
  </si>
  <si>
    <t>Andrew MacGibbon</t>
  </si>
  <si>
    <t>CHaD Half Marathon</t>
  </si>
  <si>
    <t>Adam Groff</t>
  </si>
  <si>
    <t>Joffrey Peters</t>
  </si>
  <si>
    <t>Charlie Buttrey</t>
  </si>
  <si>
    <t>Cynthia Edson</t>
  </si>
  <si>
    <t>Megan McCabe</t>
  </si>
  <si>
    <t>Paul Widboom</t>
  </si>
  <si>
    <t>Rob Wipfler</t>
  </si>
  <si>
    <t>Mike Kokko</t>
  </si>
  <si>
    <t>Madeleine Bothe</t>
  </si>
  <si>
    <t>Chris Wolfe</t>
  </si>
  <si>
    <t>Elizabeth Busteed</t>
  </si>
  <si>
    <t>Maureen Knepp</t>
  </si>
  <si>
    <t>Laura Petto</t>
  </si>
  <si>
    <t>Jen Frost</t>
  </si>
  <si>
    <t>Kristen Sheppard</t>
  </si>
  <si>
    <t>Male Age-Graded</t>
  </si>
  <si>
    <t>Female Age-Graded</t>
  </si>
  <si>
    <t>Male 29 &amp; Under</t>
  </si>
  <si>
    <t>Female 29 &amp; Under</t>
  </si>
  <si>
    <t>Male 30-39</t>
  </si>
  <si>
    <t>Female 30-39</t>
  </si>
  <si>
    <t>Male 40-49</t>
  </si>
  <si>
    <t>Female 40-49</t>
  </si>
  <si>
    <t>Male 50-59</t>
  </si>
  <si>
    <t>Female 50-59</t>
  </si>
  <si>
    <t>Male 60-69</t>
  </si>
  <si>
    <t>Female 60-69</t>
  </si>
  <si>
    <t>Male 70+</t>
  </si>
  <si>
    <t>Female 70+</t>
  </si>
  <si>
    <t>NHGP Individual Age-Graded Standings, Males</t>
  </si>
  <si>
    <t>Runner</t>
  </si>
  <si>
    <t>Club</t>
  </si>
  <si>
    <t>Total</t>
  </si>
  <si>
    <t>Rich DiSalvo</t>
  </si>
  <si>
    <t>NHGP Individual Age-Graded Standings, Females</t>
  </si>
  <si>
    <t xml:space="preserve">UVRC
</t>
  </si>
  <si>
    <t>Sarah Vannah</t>
  </si>
  <si>
    <t>cum</t>
  </si>
  <si>
    <t>total</t>
  </si>
  <si>
    <r>
      <rPr>
        <rFont val="Times New Roman"/>
        <b/>
        <color rgb="FF3366FF"/>
        <sz val="12.0"/>
      </rPr>
      <t xml:space="preserve">Season totals to date </t>
    </r>
    <r>
      <rPr>
        <rFont val="Times New Roman"/>
        <b val="0"/>
        <i/>
        <color rgb="FF3366FF"/>
        <sz val="12.0"/>
      </rPr>
      <t>[individual races summarized above]</t>
    </r>
  </si>
  <si>
    <t>Top 3 clubs</t>
  </si>
  <si>
    <t>within each</t>
  </si>
  <si>
    <t>division</t>
  </si>
  <si>
    <t>1st place club</t>
  </si>
  <si>
    <t>2nd place club</t>
  </si>
  <si>
    <t>3rd place club</t>
  </si>
  <si>
    <t>Div</t>
  </si>
  <si>
    <r>
      <rPr>
        <rFont val="Times New Roman"/>
        <b/>
        <color rgb="FF3366FF"/>
        <sz val="12.0"/>
      </rPr>
      <t>Division leader;</t>
    </r>
    <r>
      <rPr>
        <rFont val="Times New Roman"/>
        <b/>
        <color rgb="FF3366FF"/>
        <sz val="12.0"/>
      </rPr>
      <t xml:space="preserve"> </t>
    </r>
    <r>
      <rPr>
        <rFont val="Times New Roman"/>
        <b/>
        <color rgb="FFDD0806"/>
        <sz val="12.0"/>
      </rPr>
      <t>column vs. row check</t>
    </r>
  </si>
  <si>
    <t>M29&amp;u</t>
  </si>
  <si>
    <t>TOTAL</t>
  </si>
  <si>
    <t>M30s</t>
  </si>
  <si>
    <t>M40s</t>
  </si>
  <si>
    <t>M50s</t>
  </si>
  <si>
    <t>M60s</t>
  </si>
  <si>
    <t>M70+</t>
  </si>
  <si>
    <t>F29&amp;u</t>
  </si>
  <si>
    <t>F30s</t>
  </si>
  <si>
    <t>F40s</t>
  </si>
  <si>
    <t>F50s</t>
  </si>
  <si>
    <t>F60s</t>
  </si>
  <si>
    <t>F70+</t>
  </si>
  <si>
    <t>All</t>
  </si>
  <si>
    <r>
      <rPr>
        <rFont val="Times New Roman"/>
        <b/>
        <color rgb="FF3366FF"/>
        <sz val="12.0"/>
      </rPr>
      <t>Division leader;</t>
    </r>
    <r>
      <rPr>
        <rFont val="Times New Roman"/>
        <b/>
        <color rgb="FF3366FF"/>
        <sz val="12.0"/>
      </rPr>
      <t xml:space="preserve"> </t>
    </r>
    <r>
      <rPr>
        <rFont val="Times New Roman"/>
        <b/>
        <color rgb="FFDD0806"/>
        <sz val="12.0"/>
      </rPr>
      <t>column vs. row check</t>
    </r>
  </si>
  <si>
    <r>
      <rPr>
        <rFont val="Times New Roman"/>
        <b/>
        <color rgb="FF3366FF"/>
        <sz val="12.0"/>
      </rPr>
      <t>Division leader;</t>
    </r>
    <r>
      <rPr>
        <rFont val="Times New Roman"/>
        <b/>
        <color rgb="FF3366FF"/>
        <sz val="12.0"/>
      </rPr>
      <t xml:space="preserve"> </t>
    </r>
    <r>
      <rPr>
        <rFont val="Times New Roman"/>
        <b/>
        <color rgb="FFDD0806"/>
        <sz val="12.0"/>
      </rPr>
      <t>column vs. row check</t>
    </r>
  </si>
  <si>
    <r>
      <rPr>
        <rFont val="Times New Roman"/>
        <b/>
        <color rgb="FF3366FF"/>
        <sz val="12.0"/>
      </rPr>
      <t>Division leader;</t>
    </r>
    <r>
      <rPr>
        <rFont val="Times New Roman"/>
        <b/>
        <color rgb="FF3366FF"/>
        <sz val="12.0"/>
      </rPr>
      <t xml:space="preserve"> </t>
    </r>
    <r>
      <rPr>
        <rFont val="Times New Roman"/>
        <b/>
        <color rgb="FFDD0806"/>
        <sz val="12.0"/>
      </rPr>
      <t>column vs. row check</t>
    </r>
  </si>
  <si>
    <r>
      <rPr>
        <rFont val="Times New Roman"/>
        <b/>
        <color rgb="FF3366FF"/>
        <sz val="12.0"/>
      </rPr>
      <t>Division leader;</t>
    </r>
    <r>
      <rPr>
        <rFont val="Times New Roman"/>
        <b/>
        <color rgb="FF3366FF"/>
        <sz val="12.0"/>
      </rPr>
      <t xml:space="preserve"> </t>
    </r>
    <r>
      <rPr>
        <rFont val="Times New Roman"/>
        <b/>
        <color rgb="FFDD0806"/>
        <sz val="12.0"/>
      </rPr>
      <t>column vs. row check</t>
    </r>
  </si>
  <si>
    <r>
      <rPr>
        <rFont val="Times New Roman"/>
        <b/>
        <color rgb="FF3366FF"/>
        <sz val="12.0"/>
      </rPr>
      <t>Division leader;</t>
    </r>
    <r>
      <rPr>
        <rFont val="Times New Roman"/>
        <b/>
        <color rgb="FF3366FF"/>
        <sz val="12.0"/>
      </rPr>
      <t xml:space="preserve"> </t>
    </r>
    <r>
      <rPr>
        <rFont val="Times New Roman"/>
        <b/>
        <color rgb="FFDD0806"/>
        <sz val="12.0"/>
      </rPr>
      <t>column vs. row check</t>
    </r>
  </si>
  <si>
    <r>
      <rPr>
        <rFont val="Times New Roman"/>
        <b/>
        <color rgb="FF3366FF"/>
        <sz val="12.0"/>
      </rPr>
      <t>Division leader;</t>
    </r>
    <r>
      <rPr>
        <rFont val="Times New Roman"/>
        <b/>
        <color rgb="FF3366FF"/>
        <sz val="12.0"/>
      </rPr>
      <t xml:space="preserve"> </t>
    </r>
    <r>
      <rPr>
        <rFont val="Times New Roman"/>
        <b/>
        <color rgb="FFDD0806"/>
        <sz val="12.0"/>
      </rPr>
      <t>column vs. row check</t>
    </r>
  </si>
  <si>
    <r>
      <rPr>
        <rFont val="Times New Roman"/>
        <b/>
        <color rgb="FF3366FF"/>
        <sz val="12.0"/>
      </rPr>
      <t>Division leader;</t>
    </r>
    <r>
      <rPr>
        <rFont val="Times New Roman"/>
        <b/>
        <color rgb="FF3366FF"/>
        <sz val="12.0"/>
      </rPr>
      <t xml:space="preserve"> </t>
    </r>
    <r>
      <rPr>
        <rFont val="Times New Roman"/>
        <b/>
        <color rgb="FFDD0806"/>
        <sz val="12.0"/>
      </rPr>
      <t>column vs. row check</t>
    </r>
  </si>
  <si>
    <r>
      <rPr>
        <rFont val="Times New Roman"/>
        <b/>
        <color rgb="FF3366FF"/>
        <sz val="12.0"/>
      </rPr>
      <t>Division leader;</t>
    </r>
    <r>
      <rPr>
        <rFont val="Times New Roman"/>
        <b/>
        <color rgb="FF3366FF"/>
        <sz val="12.0"/>
      </rPr>
      <t xml:space="preserve"> </t>
    </r>
    <r>
      <rPr>
        <rFont val="Times New Roman"/>
        <b/>
        <color rgb="FFDD0806"/>
        <sz val="12.0"/>
      </rPr>
      <t>column vs. row check</t>
    </r>
  </si>
  <si>
    <r>
      <rPr>
        <rFont val="Times New Roman"/>
        <b/>
        <color rgb="FF3366FF"/>
        <sz val="12.0"/>
      </rPr>
      <t>Division leader;</t>
    </r>
    <r>
      <rPr>
        <rFont val="Times New Roman"/>
        <b/>
        <color rgb="FF3366FF"/>
        <sz val="12.0"/>
      </rPr>
      <t xml:space="preserve"> </t>
    </r>
    <r>
      <rPr>
        <rFont val="Times New Roman"/>
        <b/>
        <color rgb="FFDD0806"/>
        <sz val="12.0"/>
      </rPr>
      <t>column vs. row check</t>
    </r>
  </si>
  <si>
    <r>
      <rPr>
        <rFont val="Times New Roman"/>
        <b/>
        <color rgb="FF3366FF"/>
        <sz val="12.0"/>
      </rPr>
      <t>Division leader;</t>
    </r>
    <r>
      <rPr>
        <rFont val="Times New Roman"/>
        <b/>
        <color rgb="FF3366FF"/>
        <sz val="12.0"/>
      </rPr>
      <t xml:space="preserve"> </t>
    </r>
    <r>
      <rPr>
        <rFont val="Times New Roman"/>
        <b/>
        <color rgb="FFDD0806"/>
        <sz val="12.0"/>
      </rPr>
      <t>column vs. row check</t>
    </r>
  </si>
  <si>
    <r>
      <rPr>
        <rFont val="Times New Roman"/>
        <b/>
        <color rgb="FF3366FF"/>
        <sz val="12.0"/>
      </rPr>
      <t>Division leader;</t>
    </r>
    <r>
      <rPr>
        <rFont val="Times New Roman"/>
        <b/>
        <color rgb="FF3366FF"/>
        <sz val="12.0"/>
      </rPr>
      <t xml:space="preserve"> </t>
    </r>
    <r>
      <rPr>
        <rFont val="Times New Roman"/>
        <b/>
        <color rgb="FFDD0806"/>
        <sz val="12.0"/>
      </rPr>
      <t>column vs. row check</t>
    </r>
  </si>
  <si>
    <r>
      <rPr>
        <rFont val="Times New Roman"/>
        <b/>
        <color rgb="FF3366FF"/>
        <sz val="12.0"/>
      </rPr>
      <t>Division leader;</t>
    </r>
    <r>
      <rPr>
        <rFont val="Times New Roman"/>
        <b/>
        <color rgb="FF3366FF"/>
        <sz val="12.0"/>
      </rPr>
      <t xml:space="preserve"> </t>
    </r>
    <r>
      <rPr>
        <rFont val="Times New Roman"/>
        <b/>
        <color rgb="FFDD0806"/>
        <sz val="12.0"/>
      </rPr>
      <t>column vs. row check</t>
    </r>
  </si>
  <si>
    <t xml:space="preserve">Megan McCabe
</t>
  </si>
  <si>
    <t xml:space="preserve">Madeleine Bothe
</t>
  </si>
  <si>
    <t xml:space="preserve">Julia Neilly
</t>
  </si>
  <si>
    <r>
      <rPr>
        <rFont val="Times New Roman"/>
        <b/>
        <color rgb="FF3366FF"/>
        <sz val="12.0"/>
      </rPr>
      <t>Division leader;</t>
    </r>
    <r>
      <rPr>
        <rFont val="Times New Roman"/>
        <b/>
        <color rgb="FF3366FF"/>
        <sz val="12.0"/>
      </rPr>
      <t xml:space="preserve"> </t>
    </r>
    <r>
      <rPr>
        <rFont val="Times New Roman"/>
        <b/>
        <color rgb="FFDD0806"/>
        <sz val="12.0"/>
      </rPr>
      <t>column vs. row check</t>
    </r>
  </si>
  <si>
    <t>Team Results</t>
  </si>
  <si>
    <t>Race:</t>
  </si>
  <si>
    <t>Date:</t>
  </si>
  <si>
    <t>Location:</t>
  </si>
  <si>
    <t>Lebanon, NH</t>
  </si>
  <si>
    <t>*****************************************************************</t>
  </si>
  <si>
    <t>GRAND PRIX TEAM POINT TOTALS FOR ACIDOTIC RACING</t>
  </si>
  <si>
    <t>Amy Mitchell              40 F     561 White River Junction VT ACID    3</t>
  </si>
  <si>
    <t>Total 3</t>
  </si>
  <si>
    <t>GRAND PRIX TEAM POINT TOTALS FOR COASTAL ATHLETIC ASSOCIATION</t>
  </si>
  <si>
    <t>Cris Cote                 56 M     161 Essex Junction VT       CAA     3</t>
  </si>
  <si>
    <t>GRAND PRIX TEAM POINT TOTALS FOR GATE CITY STRIDERS</t>
  </si>
  <si>
    <t>Trevor Ward               69 M     884 Merrimack NH            GCS    10</t>
  </si>
  <si>
    <t>Nate Burns                40 M      96 Nashua NH               GCS     9</t>
  </si>
  <si>
    <t>Yuki Chorney              47 F     136 Mont Vernon NH          GCS     9</t>
  </si>
  <si>
    <t>Christy Kervin            36 F     435 Pepperell MA            GCS     9</t>
  </si>
  <si>
    <t>Jacob Wormald             23 M     920 Pelham NH               GCS     9</t>
  </si>
  <si>
    <t>Christopher Simard        51 M     768 Nashua NH               GCS     8</t>
  </si>
  <si>
    <t>Colin Smith               24 M     778 Derry NH                GCS     8</t>
  </si>
  <si>
    <t>Gina Joubert              55 F     411 Merrimack NH            GCS     7</t>
  </si>
  <si>
    <t>Amanda Naro               31 F     588 Raymond NH              GCS     7</t>
  </si>
  <si>
    <t>Brandyn Naro              31 M     589 Raymond NH              GCS     7</t>
  </si>
  <si>
    <t>Stu Minami                80 M    1004 Mont Vernon NH          GCS     7</t>
  </si>
  <si>
    <t>Tara Towle                52 F     856 Hudson NH               GCS     6</t>
  </si>
  <si>
    <t>Raymond Boutotte          73 M      68 Pepperell MA            GCS     5</t>
  </si>
  <si>
    <t>Emmet Clifford            49 M     143 Dunstable MA            GCS     5</t>
  </si>
  <si>
    <t>Christopher Burgess       45 M      92 Nashua NH               GCS     4</t>
  </si>
  <si>
    <t>Mark Crane                51 M     166 Nashua NH               GCS     4</t>
  </si>
  <si>
    <t>Kristina Thompson         49 F     851 Bradford NH             GCS     4</t>
  </si>
  <si>
    <t>Lori Vance                32 F     870 Merrimack NH            GCS     4</t>
  </si>
  <si>
    <t>Ben Bouchard              33 M    1006 Merrimack NH            GCS     4</t>
  </si>
  <si>
    <t>Bruce Conti               60 M     153 Nashua NH               GCS     3</t>
  </si>
  <si>
    <t>Bob Welts                 85 M     895 Amherst NH              GCS     3</t>
  </si>
  <si>
    <t>Debbra Uttero             60 F     946 Merrimack NH            GCS     3</t>
  </si>
  <si>
    <t>Brian Arsenault           53 M      19 Hudson NH               GCS     2</t>
  </si>
  <si>
    <t>Bob Thompson              61 M     848 Bradford NH             GCS     2</t>
  </si>
  <si>
    <t>Susanne Yee               52 F     926 Nashua NH               GCS     2</t>
  </si>
  <si>
    <t>Johanna G Lisle Newbold   41 F     489 Nashua NH               GCS     1</t>
  </si>
  <si>
    <t>Toal 142</t>
  </si>
  <si>
    <t>GRAND PRIX TEAM POINT TOTALS FOR GREATER DERRY TRACK CLUB</t>
  </si>
  <si>
    <t>Gini Nichols              59 F     606 Candia NH               GDTC   10</t>
  </si>
  <si>
    <t>Scott Abercrombie         68 M       2 Salem NH                GDTC    9</t>
  </si>
  <si>
    <t>Tivan Casavant            31 F     120 Merrimack NH            GDTC    8</t>
  </si>
  <si>
    <t>John Loker                75 M     494 Londonderry NH          GDTC    8</t>
  </si>
  <si>
    <t>Carolyn Morgenstern       55 F     575 Derry NH                GDTC    8</t>
  </si>
  <si>
    <t>Luke Brennan              14 M      79 Derry NH                GDTC    7</t>
  </si>
  <si>
    <t>Brent Richardson          53 M     705 Chester NH              GDTC    7</t>
  </si>
  <si>
    <t>John McGarry              52 M     534 Windham NH              GDTC    6</t>
  </si>
  <si>
    <t>Connie Nolan              60 F     608 Windham NH              GDTC    6</t>
  </si>
  <si>
    <t>Robert Parent             62 M     626 Litchfield NH           GDTC    6</t>
  </si>
  <si>
    <t>Priscilla Camarda         45 F     103 Derry NH                GDTC    5</t>
  </si>
  <si>
    <t>Sadie Farnsworth          20 F     262 Hampstead NH            GDTC    5</t>
  </si>
  <si>
    <t>Audrey Farnsworth         60 F     260 Hampstead NH            GDTC    4</t>
  </si>
  <si>
    <t>Katharine Labrecque       26 F     455 Manchester NH           GDTC    4</t>
  </si>
  <si>
    <t>Charles Morganson         72 M     574 Derry NH                GDTC    4</t>
  </si>
  <si>
    <t>Matthew Persell           27 M     652 Windham NH              GDTC    4</t>
  </si>
  <si>
    <t>Perry Seagroves           66 M     755 Concord NH              GDTC    4</t>
  </si>
  <si>
    <t>Karen Creed               57 F     169 Londonderry NH          GDTC    3</t>
  </si>
  <si>
    <t>Michael Elliott           33 M     246 Manchester NH           GDTC    3</t>
  </si>
  <si>
    <t>Hannah Farnsworth         22 F     261 Hampstead NH            GDTC    3</t>
  </si>
  <si>
    <t>Allyson Scott             36 F     754 Derry NH                GDTC    3</t>
  </si>
  <si>
    <t>Many Sousa                45 M     793 Windham NH              GDTC    3</t>
  </si>
  <si>
    <t>Paul Schofield            55 M    1007 Hampstead NH            GDTC    1</t>
  </si>
  <si>
    <t>Total 121</t>
  </si>
  <si>
    <t>GRAND PRIX TEAM POINT TOTALS FOR GREATER MANCHESTER RUNNING CLUB</t>
  </si>
  <si>
    <t>Sarah St. Martin          40 F     802 Manchester NH           GMRC   10</t>
  </si>
  <si>
    <t>Total 10</t>
  </si>
  <si>
    <t>GRAND PRIX TEAM POINT TOTALS FOR SIX03 ENDURANCE</t>
  </si>
  <si>
    <t>Wendi Campbell            48 F     984 Keene NH                SIX03   2</t>
  </si>
  <si>
    <t>Total 2</t>
  </si>
  <si>
    <t>GRAND PRIX TEAM POINT TOTALS FOR UPPER VALLEY RUNNING CLUB</t>
  </si>
  <si>
    <t>Michael Libuda            70 M     485 Enfield NH              UVRC   10</t>
  </si>
  <si>
    <t>Rod Viens                 51 M     873 West Lebanon NH         UVRC   10</t>
  </si>
  <si>
    <t>Hannah Taska              31 F    1036 West Hartford VT        UVRC   10</t>
  </si>
  <si>
    <t>Dorcas Denhartog          54 F     201 Hanover NH              UVRC    9</t>
  </si>
  <si>
    <t>Thomas Gessner            52 M     296 Grantham NH             UVRC    9</t>
  </si>
  <si>
    <t>Willam Young              73 M     928 Hanover NH              UVRC    9</t>
  </si>
  <si>
    <t>Nancy Dunbar              47 F     231 Hanover NH              UVRC    8</t>
  </si>
  <si>
    <t>Colin Smith               42 M     777 Lebanon NH              UVRC    8</t>
  </si>
  <si>
    <t>Kenneth Stone             60 M     824 Quechee VT              UVRC    8</t>
  </si>
  <si>
    <t>Sara Vannah               23 F     871 White River Junction VT UVRC    8</t>
  </si>
  <si>
    <t>Alex Hall                 31 M     976 Thetford VT             UVRC    8</t>
  </si>
  <si>
    <t>Jim Burnett               69 M      93 Canaan NH               UVRC    7</t>
  </si>
  <si>
    <t>Kristen Coats             47 F     148 Lebanon NH              UVRC    7</t>
  </si>
  <si>
    <t>Geoff Dunbar              48 M     230 Hanover NH              UVRC    7</t>
  </si>
  <si>
    <t>Mary Mancuso              61 F     511 Cornish Flat NH         UVRC    7</t>
  </si>
  <si>
    <t>Mary Peters               27 F     654 Hanover NH              UVRC    7</t>
  </si>
  <si>
    <t>Jotham Burnett            39 M      94 Canaan NH               UVRC    6</t>
  </si>
  <si>
    <t>Alan Callaway             78 M     102 Hanover NH              UVRC    6</t>
  </si>
  <si>
    <t>Lisa Colgan               44 F     150 Lebanon NH              UVRC    6</t>
  </si>
  <si>
    <t>Kevin Hartstein           29 M     350 Montpelier VT           UVRC    6</t>
  </si>
  <si>
    <t>Eric James                40 M     391 Lebanon NH              UVRC    6</t>
  </si>
  <si>
    <t>Sharon McMonagle          34 F     543 Lebanon NH              UVRC    6</t>
  </si>
  <si>
    <t>Natalie Wallace           26 F     883 Enfield NH              UVRC    6</t>
  </si>
  <si>
    <t>Darrel Lasell             61 M     472 Williamstown VT         UVRC    5</t>
  </si>
  <si>
    <t>Christi-Lynn Martin       38 F     522 East Thetford VT        UVRC    5</t>
  </si>
  <si>
    <t>Marie Parizo              62 F     628 Quechee VT              UVRC    5</t>
  </si>
  <si>
    <t>Matt Sherman              27 M     761 Hanover NH              UVRC    5</t>
  </si>
  <si>
    <t>Amy Stansfield            59 F     805 Plainfield NH           UVRC    5</t>
  </si>
  <si>
    <t>Luke Teschner             30 M     841 White River Junction VT UVRC    5</t>
  </si>
  <si>
    <t>Jim Westrich              55 M     897 Norwich VT              UVRC    5</t>
  </si>
  <si>
    <t>Chris Axten               56 F      26 Enfield NH              UVRC    4</t>
  </si>
  <si>
    <t>Elizabeth Gonnerman       74 F     304 Hanover NH              UVRC    4</t>
  </si>
  <si>
    <t>Sally Scanlon             74 F     743 West Lebanon NH         UVRC    3</t>
  </si>
  <si>
    <t>Casey Washburn            29 M     887 Orford NH               UVRC    3</t>
  </si>
  <si>
    <t>Total 223</t>
  </si>
  <si>
    <t>Dover, NH</t>
  </si>
  <si>
    <t>Diane Levesque            65 F     553 Rochester NH            ACIDO   5</t>
  </si>
  <si>
    <t>Brian Gallagher           69 M     471 Rochester NH            ACIDO   2</t>
  </si>
  <si>
    <t>Total:   7</t>
  </si>
  <si>
    <t>TEAM = COASTAL ATHLETIC ASSOCIATION</t>
  </si>
  <si>
    <t>Heidi Duehmig             47 F     427 Dover NH                COAST   7</t>
  </si>
  <si>
    <t>Bethany Boksanski         52 F     342 York ME                 COAST   3</t>
  </si>
  <si>
    <t>Total:  10</t>
  </si>
  <si>
    <t>TEAM = GATE CITY STRIDERS</t>
  </si>
  <si>
    <t>Adam Goldstein            36 M     486 Hudson NH               GATE    9</t>
  </si>
  <si>
    <t>Amanda Naro               32 F     608 Raymond NH              GATE    9</t>
  </si>
  <si>
    <t>Christopher Simard        51 M     674 Nashua NH               GATE    9</t>
  </si>
  <si>
    <t>Trevor Ward               69 M     723 Merrimack NH            GATE    9</t>
  </si>
  <si>
    <t>Kristen Ewing             51 F     147 Amherst NH              GATE    9</t>
  </si>
  <si>
    <t>Mark Furler               36 M     466 Hollis NH               GATE    8</t>
  </si>
  <si>
    <t>Gina Joubert              55 F     521 Merrimack NH            GATE    8</t>
  </si>
  <si>
    <t>Nate Burns                41 M     360 Nashua NH               GATE    7</t>
  </si>
  <si>
    <t>Raymond Boutotte          73 M     344 Pepperell MA            GATE    6</t>
  </si>
  <si>
    <t>Bruce Conti               60 M     382 Nashua NH               GATE    6</t>
  </si>
  <si>
    <t>Brandyn Naro              32 M     609 Raymond NH              GATE    6</t>
  </si>
  <si>
    <t>Kerry Rollins             47 F     655 Tyngsboro MA            GATE    6</t>
  </si>
  <si>
    <t>Adriana Tyers             52 F     712 Milford NH              GATE    6</t>
  </si>
  <si>
    <t>Brian Arsenault           53 M     315 Hudson NH               GATE    5</t>
  </si>
  <si>
    <t>Stephen Rouleau           40 M     657 Nashua NH               GATE    5</t>
  </si>
  <si>
    <t>Jacob Wormald             23 M     738 Pelham NH               GATE    4</t>
  </si>
  <si>
    <t>Bob Thompson              61 M     696 Bradford NH             GATE    3</t>
  </si>
  <si>
    <t>Laval Blanchette          53 M     340 Tyngsboro MA            GATE    3</t>
  </si>
  <si>
    <t>Kristina Thompson         49 F     697 Bradford NH             GATE    3</t>
  </si>
  <si>
    <t>Debbra Uttero             61 F     166 Merrimack NH            GATE    3</t>
  </si>
  <si>
    <t>Matthew Shapiro           46 M     670 Hudson NH               GATE    1</t>
  </si>
  <si>
    <t>Total: 125</t>
  </si>
  <si>
    <t>TEAM = GREATER DERRY TRACK CLUB</t>
  </si>
  <si>
    <t>Scott Abercrombie         69 M     304 Salem NH                GREAT  10</t>
  </si>
  <si>
    <t>Joshua Perks              44 M     631 Windham NH              GREAT  10</t>
  </si>
  <si>
    <t>John Toscano              50 M     701 Salem NH                GREAT  10</t>
  </si>
  <si>
    <t>Rick Bernard              40 M     104 Hampstead NH            GREAT   9</t>
  </si>
  <si>
    <t>Kirsten Kortz             40 F     534 Hampstead NH            GREAT   8</t>
  </si>
  <si>
    <t>John McGarry              52 M     579 Windham NH              GREAT   8</t>
  </si>
  <si>
    <t>Robert Parent             62 M     626 Litchfield NH           GREAT   7</t>
  </si>
  <si>
    <t>Ellen Raffio              50 F     643 Bow NH                  GREAT   7</t>
  </si>
  <si>
    <t>Connie Nolan              60 F     618 Windham NH              GREAT   6</t>
  </si>
  <si>
    <t>Patricia Crothers         59 F     396 Derry NH                GREAT   5</t>
  </si>
  <si>
    <t>James Peters              62 M     635 Derry NH                GREAT   5</t>
  </si>
  <si>
    <t>Rebecca Noe               43 F     129 Derry NH                GREAT   5</t>
  </si>
  <si>
    <t>Audrey Farnsworth         60 F     447 Hampstead NH            GREAT   4</t>
  </si>
  <si>
    <t>Hannah Farnsworth         22 F     448 Hampstead NH            GREAT   4</t>
  </si>
  <si>
    <t>Lisa Ferrisi              40 F     450 Windham NH              GREAT   4</t>
  </si>
  <si>
    <t>Allyson Scott             36 F     667 Derry NH                GREAT   4</t>
  </si>
  <si>
    <t>John Warrington           59 M     724 Hudson NH               GREAT   4</t>
  </si>
  <si>
    <t>Frannie Day               53 F     101 Atkinson NH             GREAT   4</t>
  </si>
  <si>
    <t>Andrew Fongemie           48 M     103 Derry NH                GREAT   4</t>
  </si>
  <si>
    <t>Genevieve Martin          27 F     573 Goffstown NH            GREAT   3</t>
  </si>
  <si>
    <t>Charles Morganson         72 M     595 Derry NH                GREAT   3</t>
  </si>
  <si>
    <t>Ronald Gallant            33 M     472 Methuen MA              GREAT   2</t>
  </si>
  <si>
    <t>Michael Elliott           33 M     443 Manchester NH           GREAT   1</t>
  </si>
  <si>
    <t>Total: 127</t>
  </si>
  <si>
    <t>TEAM = GREATER MANCHESTER RUNNING CLUB</t>
  </si>
  <si>
    <t>Sarah St. Martin          40 F     679 Manchester NH           GREAT   9</t>
  </si>
  <si>
    <t>Isaac St. Martin          39 M     678 Manchester NH           GREAT   5</t>
  </si>
  <si>
    <t>Lucien Trudeau            78 M     706 Manchester NH           GREAT   5</t>
  </si>
  <si>
    <t>Total:  19</t>
  </si>
  <si>
    <t>GRAND PRIX TEAM POINT TOTALS FOR MILLENNIUM RUNNING</t>
  </si>
  <si>
    <t>TEAM = MILLENNIUM RUNNING</t>
  </si>
  <si>
    <t>Jamila Obrien             36 F     621 Dover NH                MILLE   2</t>
  </si>
  <si>
    <t>Total:   2</t>
  </si>
  <si>
    <t>GRAND PRIX TEAM POINT TOTALS FOR ROCHESTER RUNNERS</t>
  </si>
  <si>
    <t>TEAM = ROCHESTER RUNNERS</t>
  </si>
  <si>
    <t>Ken Houle                 71 M     507 Milton NH               ROCHE  10</t>
  </si>
  <si>
    <t>Joe Boyle                 79 M       1 Deerfield NH            ROCHE   4</t>
  </si>
  <si>
    <t>Mary Ulinski              74 F     713 Sanbornville NH         ROCHE   3</t>
  </si>
  <si>
    <t>Total:  17</t>
  </si>
  <si>
    <t>TEAM = SIX03 ENDURANCE</t>
  </si>
  <si>
    <t>Tina Labarre              34 F     538 Dover NH                SIX03  10</t>
  </si>
  <si>
    <t>Bob Kennedy               70 M     526 Durham NH               SIX03   9</t>
  </si>
  <si>
    <t>Kyle Cote                 39 F     388 Dover NH                SIX03   8</t>
  </si>
  <si>
    <t>Alex Estee                30 F     444 Dover NH                SIX03   6</t>
  </si>
  <si>
    <t>Matt Labarre              38 M     537 Dover NH                SIX03   3</t>
  </si>
  <si>
    <t>Joshua Cote               41 M     387 Dover NH                SIX03   2</t>
  </si>
  <si>
    <t>Gary McCallister          53 M     576 Rochester NH            SIX03   1</t>
  </si>
  <si>
    <t>Total:  39</t>
  </si>
  <si>
    <t>TEAM = UPPER VALLEY RUNNING CLUB</t>
  </si>
  <si>
    <t>Dorcas Denhartog          54 F     402 Hanover NH              UPPER  10</t>
  </si>
  <si>
    <t>Alex Hall                 31 M     148 East Thetford VT        UPPER  10</t>
  </si>
  <si>
    <t>Jim Burnett               69 M     358 Canaan NH               UPPER   8</t>
  </si>
  <si>
    <t>Geoff Dunbar              48 M     430 Hanover NH              UPPER   8</t>
  </si>
  <si>
    <t>William Young             73 M     740 Hanover NH              UPPER   8</t>
  </si>
  <si>
    <t>Jotham Burnett            39 M     359 Canaan NH               UPPER   7</t>
  </si>
  <si>
    <t>Alan Callaway             78 M     366 Hanover NH              UPPER   7</t>
  </si>
  <si>
    <t>Rob Daniels               56 M     400 Canaan NH               UPPER   7</t>
  </si>
  <si>
    <t>Sharon McMonagle          34 F     580 Lebanon NH              UPPER   7</t>
  </si>
  <si>
    <t>Mary Mancuso              61 F     154 Cornish NH              UPPER   7</t>
  </si>
  <si>
    <t>Eric James                40 M     513 Lebanon NH              UPPER   6</t>
  </si>
  <si>
    <t>Timothy Smith             58 M     146 Hanover NH              UPPER   6</t>
  </si>
  <si>
    <t>Susannah Colby            37 F     380 Randolph VT             UPPER   5</t>
  </si>
  <si>
    <t>Darrel Lasell             61 M     144 Williamstown VT             UPPER   4</t>
  </si>
  <si>
    <t>Michael Musty             33 M     606 Piermont NH             UPPER   4</t>
  </si>
  <si>
    <t>Gunner Currier            11 M     398 Enfield NH              UPPER   3</t>
  </si>
  <si>
    <t>Rick Junior               46 M     523 Enfield NH              UPPER   3</t>
  </si>
  <si>
    <t>Nicole Labrecque          32 F     541 Piermont NH             UPPER   3</t>
  </si>
  <si>
    <t>Scott Rebhun              58 M     647 Grantham NH             UPPER   2</t>
  </si>
  <si>
    <t>Total: 115</t>
  </si>
  <si>
    <t>Nashua, NH</t>
  </si>
  <si>
    <t>Time</t>
  </si>
  <si>
    <t>Total: 157</t>
  </si>
  <si>
    <t>Total: 54</t>
  </si>
  <si>
    <t>Total:   23</t>
  </si>
  <si>
    <t>Total:  5</t>
  </si>
  <si>
    <t>Flat &amp; Fast 5l</t>
  </si>
  <si>
    <t>Windham, NH</t>
  </si>
  <si>
    <t>Total: 187</t>
  </si>
  <si>
    <t>Patty Crothera</t>
  </si>
  <si>
    <t>Total: 155</t>
  </si>
  <si>
    <t>Total:   11</t>
  </si>
  <si>
    <t>Total:   21</t>
  </si>
  <si>
    <t>GRAND PRIX TEAM POINT TOTALS FOR ROCHESTER RUNNERS CLUB</t>
  </si>
  <si>
    <t>TEAM = ROCHESTER RUNNERS CLUB</t>
  </si>
  <si>
    <t>Total: 98</t>
  </si>
  <si>
    <t>Concord, NH</t>
  </si>
  <si>
    <t>Total: 126</t>
  </si>
  <si>
    <t>Total:  18</t>
  </si>
  <si>
    <t>GRAND PRIX TEAM POINT TOTALS FOR GRANITE STATE RACING TEAM</t>
  </si>
  <si>
    <t>TEAM = GRANITE STATE RACING TEAM</t>
  </si>
  <si>
    <t>Total:  29</t>
  </si>
  <si>
    <t>Total:  11</t>
  </si>
  <si>
    <t>GRAND PRIX TEAM POINT TOTALS FOR MONADNOCK REGIONAL MILERS</t>
  </si>
  <si>
    <t>TEAM = MONADNOCK REGIONAL MILERS</t>
  </si>
  <si>
    <t>Total:  3</t>
  </si>
  <si>
    <t>GRAND PRIX TEAM POINT TOTALS FOR RUNNERS ALLEY</t>
  </si>
  <si>
    <t>TEAM = RUNNERS ALLEY</t>
  </si>
  <si>
    <t>Total:  33</t>
  </si>
  <si>
    <t>Total: 14</t>
  </si>
  <si>
    <t>GRAND PRIX TEAM POINT TOTALS FOR SIX03</t>
  </si>
  <si>
    <t>TEAM = SIX03</t>
  </si>
  <si>
    <t>Total: 3</t>
  </si>
  <si>
    <t>Total: 101</t>
  </si>
  <si>
    <t>Londonderry, NH</t>
  </si>
  <si>
    <t>Total: 191</t>
  </si>
  <si>
    <t>Total: 152</t>
  </si>
  <si>
    <t>Total:  9</t>
  </si>
  <si>
    <t>Total:  15</t>
  </si>
  <si>
    <t>Total:  119</t>
  </si>
  <si>
    <t>Total: 5</t>
  </si>
  <si>
    <t>Total: 80</t>
  </si>
  <si>
    <t>GRAND PRIX TEAM POINT TOTALS FOR WHITE MOUNTAIN MILERS</t>
  </si>
  <si>
    <t>TEAM = WHITE MOUNTAIN MILERS</t>
  </si>
  <si>
    <t>Total: 0</t>
  </si>
  <si>
    <t>Granite State 10 Smiler</t>
  </si>
  <si>
    <t>TEAM = ACIDOTIC</t>
  </si>
  <si>
    <t>Total: 7</t>
  </si>
  <si>
    <t>Total: 119</t>
  </si>
  <si>
    <t>John David Toscano</t>
  </si>
  <si>
    <t>Total: 116</t>
  </si>
  <si>
    <t>Total:  53</t>
  </si>
  <si>
    <t>Total:  2</t>
  </si>
  <si>
    <t>Total:  0</t>
  </si>
  <si>
    <t>Total: 69</t>
  </si>
  <si>
    <t>CHaD Hero Half Marathon</t>
  </si>
  <si>
    <t>Hanover, NH</t>
  </si>
  <si>
    <t>M50-59</t>
  </si>
  <si>
    <t>M-40-49</t>
  </si>
  <si>
    <t>M30-39</t>
  </si>
  <si>
    <t>F00-29</t>
  </si>
  <si>
    <t>F40-49</t>
  </si>
  <si>
    <t>F30-39</t>
  </si>
  <si>
    <t>F50-59</t>
  </si>
  <si>
    <t>M00-29</t>
  </si>
  <si>
    <t>M70-99</t>
  </si>
  <si>
    <t>Bruce Condi</t>
  </si>
  <si>
    <t>M60-69</t>
  </si>
  <si>
    <t>M40-49</t>
  </si>
  <si>
    <t>Total: 72</t>
  </si>
  <si>
    <t>F60-69</t>
  </si>
  <si>
    <t>Total: 53</t>
  </si>
  <si>
    <t>Total: 171</t>
  </si>
  <si>
    <t>Individual Results</t>
  </si>
  <si>
    <t>***************************************************</t>
  </si>
  <si>
    <t>AGE GRADED MALE INDIVIDUAL RESULTS FOR TEAM MEMBERS</t>
  </si>
  <si>
    <t>Place Div   Time    Agegrad Name                   Ag S Race# City/state              Team</t>
  </si>
  <si>
    <t>1 MOPEN   16:16   16:16 Jacob Wormald          23 M   920 Pelham NH               GCS</t>
  </si>
  <si>
    <t>2 M1416   17:14   16:20 Luke Brennan           14 M    79 Derry NH                GDTC</t>
  </si>
  <si>
    <t>3 M5059   18:55   16:32 Rod Viens              51 M   873 West Lebanon NH         UVRC</t>
  </si>
  <si>
    <t>4 M6069   22:25   16:51 Trevor Ward            69 M   884 Merrimack NH            GCS</t>
  </si>
  <si>
    <t>5 M2029   17:01   17:01 Colin Smith            24 M   778 Derry NH                GCS</t>
  </si>
  <si>
    <t>6 M3039   17:58   17:08 Jotham Burnett         39 M    94 Canaan NH               UVRC</t>
  </si>
  <si>
    <t>7 M6069   22:36   17:10 Scott Abercrombie      68 M     2 Salem NH                GDTC</t>
  </si>
  <si>
    <t>8 M2029   17:27   17:26 Kevin Hartstein        29 M   350 Montpelier VT           UVRC</t>
  </si>
  <si>
    <t>9 M6069   23:25   17:36 Jim Burnett            69 M    93 Canaan NH               UVRC</t>
  </si>
  <si>
    <t>10 M5059   20:19   17:37 Thomas Gessner         52 M   296 Grantham NH             UVRC</t>
  </si>
  <si>
    <t>11 M3039   17:45   17:39 Alex Hall              31 M   976 Thetford VT             UVRC</t>
  </si>
  <si>
    <t>12 M3039   17:50   17:44 Brandyn Naro           31 M   589 Raymond NH              GCS</t>
  </si>
  <si>
    <t>13 M5059   20:20   17:45 Christopher Simard     51 M   768 Nashua NH               GCS</t>
  </si>
  <si>
    <t>14 M5059   20:44   17:50 Brent Richardson       53 M   705 Chester NH              GDTC</t>
  </si>
  <si>
    <t>15 M5059   20:51   18:04 John McGarry           52 M   534 Windham NH              GDTC</t>
  </si>
  <si>
    <t>16 M4049   19:08   18:07 Nate Burns             40 M    96 Nashua NH               GCS</t>
  </si>
  <si>
    <t>17 M4049   20:22   18:12 Geoff Dunbar           48 M   230 Hanover NH              UVRC</t>
  </si>
  <si>
    <t>18 M5059   21:34   18:16 Jim Westrich           55 M   897 Norwich VT              UVRC</t>
  </si>
  <si>
    <t>19 M4049   19:37   18:19 Colin Smith            42 M   777 Lebanon NH              UVRC</t>
  </si>
  <si>
    <t>20 M3039   18:24   18:20 Luke Teschner          30 M   841 White River Junction VT UVRC</t>
  </si>
  <si>
    <t>21 M7099   24:55   18:31 Michael Libuda         70 M   485 Enfield NH              UVRC</t>
  </si>
  <si>
    <t>22 M6069   22:48   18:32 Kenneth Stone          60 M   824 Quechee VT              UVRC</t>
  </si>
  <si>
    <t>23 M4049   20:57   18:35 Emmet Clifford         49 M   143 Dunstable MA            GCS</t>
  </si>
  <si>
    <t>24 M5059   22:11   18:38 Cris Cote              56 M   161 Essex Junction VT       CAA</t>
  </si>
  <si>
    <t>25 M5059   22:41   18:45 Timothy Smith          58 M   784 Hanover NH              UVRC</t>
  </si>
  <si>
    <t>26 M5059   22:46   18:49 Nelson Carter          58 M   115 Lebanon NH              UVRC</t>
  </si>
  <si>
    <t>27 M3039   19:40   19:01 Brian Betournay        37 M   971 Lyme NH                 UVRC</t>
  </si>
  <si>
    <t>28 M6069   24:37   19:02 Perry Seagroves        66 M   755 Concord NH              GDTC</t>
  </si>
  <si>
    <t>29 M5059   22:00   19:13 Mark Crane             51 M   166 Nashua NH               GCS</t>
  </si>
  <si>
    <t>30 M6069   24:11   19:20 Robert Parent          62 M   626 Litchfield NH           GDTC</t>
  </si>
  <si>
    <t>31 M4049   20:26   19:21 Eric James             40 M   391 Lebanon NH              UVRC</t>
  </si>
  <si>
    <t>32 M6069   24:12   19:31 Darrel Lasell          61 M   472 Williamstown VT         UVRC</t>
  </si>
  <si>
    <t>33 M5059   23:26   19:32 Frank Kelecy           57 M   423 Grantham NH             UVRC</t>
  </si>
  <si>
    <t>34 M5059   22:54   19:42 Brian Arsenault        53 M    19 Hudson NH               GCS</t>
  </si>
  <si>
    <t>35 M4049   22:09   19:48 Steven Saffo           48 M   729 Woodsville NH           UVRC</t>
  </si>
  <si>
    <t>36 M6069   24:50   19:52 James Peters           62 M   653 Derry NH                GDTC</t>
  </si>
  <si>
    <t>37 M3039   19:59   19:56 Samuel Schiavone       30 M   747 Greensboro VT           UVRC</t>
  </si>
  <si>
    <t>38 M6069   24:39   20:03 Bruce Conti            60 M   153 Nashua NH               GCS</t>
  </si>
  <si>
    <t>39 M6069   26:47   20:08 Jim Eakin              69 M   239 Norwich VT              UVRC</t>
  </si>
  <si>
    <t>40 M2029   20:15   20:15 Matt Sherman           27 M   761 Hanover NH              UVRC</t>
  </si>
  <si>
    <t>41 M5059   23:12   20:16 Michael Herron         51 M   366 Hanover NH              UVRC</t>
  </si>
  <si>
    <t>42 M7099   33:14   20:49 Stu Minami             80 M  1004 Mont Vernon NH          GCS</t>
  </si>
  <si>
    <t>43 M5059   25:12   20:50 Scott Rebhun           58 M   691 Grantham NH             UVRC</t>
  </si>
  <si>
    <t>44 M3039   21:51   20:50 Jared Rhoads           39 M   701 Lebanon NH              UVRC</t>
  </si>
  <si>
    <t>45 M2029   21:01   21:01 Matthew Persell        27 M   652 Windham NH              GDTC</t>
  </si>
  <si>
    <t>46 M6069   26:10   21:06 Bob Thompson           61 M   848 Bradford NH             GCS</t>
  </si>
  <si>
    <t>47 M4049   22:50   21:10 Scott Sanders          43 M   735 Hanover NH              UVRC</t>
  </si>
  <si>
    <t>48 M7099   30:45   21:18 John Loker             75 M   494 Londonderry NH          GDTC</t>
  </si>
  <si>
    <t>49 M4049   23:21   21:20 Christopher Burgess    45 M    92 Nashua NH               GCS</t>
  </si>
  <si>
    <t>50 M3039   21:41   21:26 Ben Bouchard           33 M  1006 Merrimack NH            GCS</t>
  </si>
  <si>
    <t>51 M2029   21:39   21:37 Casey Washburn         29 M   887 Orford NH               UVRC</t>
  </si>
  <si>
    <t>52 M7099   30:27   21:46 Willam Young           73 M   928 Hanover NH              UVRC</t>
  </si>
  <si>
    <t>53 M4049   23:10   21:48 Erik Ferguson          41 M   263 White River Junction VT UVRC</t>
  </si>
  <si>
    <t>54 M7099   33:17   21:48 Alan Callaway          78 M   102 Hanover NH              UVRC</t>
  </si>
  <si>
    <t>55 M6069   27:21   22:15 Colum Creed            60 M   168 Londonderry NH          GDTC</t>
  </si>
  <si>
    <t>56 M3039   22:48   22:20 John Pomeroy           35 M   675 Lebanon NH              UVRC</t>
  </si>
  <si>
    <t>57 M1113   25:56   22:34 Gunner Currier         11 M   174 Enfield NH              UVRC</t>
  </si>
  <si>
    <t>58 M3039   22:52   22:45 Alex Mainor            31 M   510 Lebanon NH              UVRC</t>
  </si>
  <si>
    <t>59 M6069   28:42   22:46 Tom Kolb               63 M   448 Merrimack NH            GCS</t>
  </si>
  <si>
    <t>60 M1113   26:01   23:25 Michael Stevens        12 M   817 Enfield NH              UVRC</t>
  </si>
  <si>
    <t>61 M6069   29:38   23:30 Matthew Locker         63 M   491 Lebanon NH              UVRC</t>
  </si>
  <si>
    <t>62 M4049   25:57   23:32 Matthew Shapiro        46 M   758 Hudson NH               GCS</t>
  </si>
  <si>
    <t>63 M6069   30:27   23:32 Oliver McMahon         66 M   542 Nashua NH               GCS</t>
  </si>
  <si>
    <t>64 M3039   23:49   23:41 Alex Drew              31 M   223 White River Junction VT UVRC</t>
  </si>
  <si>
    <t>65 M3039   24:28   24:04 Ryan Scelza            34 M   744 Quechee VT              UVRC</t>
  </si>
  <si>
    <t>66 M5059   29:06   24:26 John Foster            56 M   272 Charlestown NH          UVRC</t>
  </si>
  <si>
    <t>67 M2029   24:27   24:27 Robert Jones           28 M   410 Hanover NH              UVRC</t>
  </si>
  <si>
    <t>68 M5059   28:03   24:30 Steven Boyle           51 M    72 White River Junction VT UVRC</t>
  </si>
  <si>
    <t>69 M3039   25:27   24:37 Jose Suarez            37 M   827 Springfield NH          UVRC</t>
  </si>
  <si>
    <t>70 M5059   29:04   25:23 Carl Roebuck           51 M   715 West Lebanon NH         UVRC</t>
  </si>
  <si>
    <t>71 M7099   46:53   25:32 Bob Welts              85 M   895 Amherst NH              GCS</t>
  </si>
  <si>
    <t>72 M7099   36:11   25:52 Raymond Boutotte       73 M    68 Pepperell MA            GCS</t>
  </si>
  <si>
    <t>73 M1416   27:24   25:59 Carson Jones           14 M   408 Lebanon NH              UVRC</t>
  </si>
  <si>
    <t>74 M5059   30:48   26:17 Charles Morgan         54 M   572 Lebanon NH              UVRC</t>
  </si>
  <si>
    <t>75 M3039   26:37   26:18 Michael Elliott        33 M   246 Manchester NH           GDTC</t>
  </si>
  <si>
    <t>76 M4049   28:42   26:37 Quinn Colgan           43 M   151 Grantham NH             UVRC</t>
  </si>
  <si>
    <t>77 M6069   34:30   26:40 Peter Jensen           66 M   401 Derry NH                GDTC</t>
  </si>
  <si>
    <t>78 M6069   35:19   28:14 Tom Nolan              62 M   609 Windham NH              GDTC</t>
  </si>
  <si>
    <t>79 M7099   40:28   29:20 Charles Morganson      72 M   574 Derry NH                GDTC</t>
  </si>
  <si>
    <t>80 M5059   33:43   29:41 Jeff Neily             50 M   595 Lebanon NH              UVRC</t>
  </si>
  <si>
    <t>81 M6069   37:25   29:55 Kevin Williams         62 M   908 Grantham NH             UVRC</t>
  </si>
  <si>
    <t>82 M6069   38:40   30:24 Robert Uttero          64 M   945 Merrimack NH            GCS</t>
  </si>
  <si>
    <t>83 M4049   32:51   30:40 Adam Gerhard           42 M   293 Newmarket NH            GCS</t>
  </si>
  <si>
    <t>84 M4049   33:54   30:45 Rick Junior            46 M   417 Enfield NH              UVRC</t>
  </si>
  <si>
    <t>85 M4049   32:36   30:53 Alexander Bryant       40 M    88 Lebanon NH              UVRC</t>
  </si>
  <si>
    <t>86 M4049   34:03   31:07 Many Sousa             45 M   793 Windham NH              GDTC</t>
  </si>
  <si>
    <t>87 M5059   36:55   31:16 Paul Schofield         55 M  1007 Hampstead NH            GDTC</t>
  </si>
  <si>
    <t>88 M5059   38:05   31:44 Phil Petschek          57 M   656 North Andover MA        GCS</t>
  </si>
  <si>
    <t>89 M1719   32:25   32:25 Erich Saffo            18 M   727 Woodsville NH           UVRC</t>
  </si>
  <si>
    <t>90 M6069   50:59   38:19 David Salvas           69 M   733 Amherst NH              GCS</t>
  </si>
  <si>
    <t>*****************************************************</t>
  </si>
  <si>
    <t>AGE GRADED FEMALE INDIVIDUAL RESULTS FOR TEAM MEMBERS</t>
  </si>
  <si>
    <t>1 F5059   22:37   18:15 Gini Nichols           59 F   606 Candia NH               GDTC</t>
  </si>
  <si>
    <t>2 F7099   28:42   18:58 Elizabeth Gonnerman    74 F   304 Hanover NH              UVRC</t>
  </si>
  <si>
    <t>3 F5059   22:52   19:33 Dorcas Denhartog       54 F   201 Hanover NH              UVRC</t>
  </si>
  <si>
    <t>4 F4049   21:27   19:48 Yuki Chorney           47 F   136 Mont Vernon NH          GCS</t>
  </si>
  <si>
    <t>5 FOPEN   19:50   19:50 Sara Vannah            23 F   871 White River Junction VT UVRC</t>
  </si>
  <si>
    <t>6 F5059   23:33   19:54 Carolyn Morgenstern    55 F   575 Derry NH                GDTC</t>
  </si>
  <si>
    <t>7 F4049   20:33   20:00 Sarah St. Martin       40 F   802 Manchester NH           GMRC</t>
  </si>
  <si>
    <t>8 F4049   22:09   20:26 Nancy Dunbar           47 F   231 Hanover NH              UVRC</t>
  </si>
  <si>
    <t>9 F2029   20:37   20:37 Mary Peters            27 F   654 Hanover NH              UVRC</t>
  </si>
  <si>
    <t>10 F3039   20:41   20:40 Hannah Taska           31 F  1036 West Hartford VT        UVRC</t>
  </si>
  <si>
    <t>11 F5059   24:46   20:55 Gina Joubert           55 F   411 Merrimack NH            GCS</t>
  </si>
  <si>
    <t>12 F6069   27:03   21:17 Mary Mancuso           61 F   511 Cornish Flat NH         UVRC</t>
  </si>
  <si>
    <t>13 F2029   21:22   21:22 Natalie Wallace        26 F   883 Enfield NH              UVRC</t>
  </si>
  <si>
    <t>14 F2029   21:26   21:26 Sadie Farnsworth       20 F   262 Hampstead NH            GDTC</t>
  </si>
  <si>
    <t>15 F5059   26:34   21:26 Amy Stansfield         59 F   805 Plainfield NH           UVRC</t>
  </si>
  <si>
    <t>16 F3039   22:23   22:11 Christy Kervin         36 F   435 Pepperell MA            GCS</t>
  </si>
  <si>
    <t>17 F5059   25:59   22:43 Tara Towle             52 F   856 Hudson NH               GCS</t>
  </si>
  <si>
    <t>18 F4049   24:41   22:46 Kristen Coats          47 F   148 Lebanon NH              UVRC</t>
  </si>
  <si>
    <t>19 F3039   23:19   23:18 Tivan Casavant         31 F   120 Merrimack NH            GDTC</t>
  </si>
  <si>
    <t>20 F3039   23:37   23:37 Amanda Naro            31 F   588 Raymond NH              GCS</t>
  </si>
  <si>
    <t>21 F3039   23:54   23:48 Sharon McMonagle       34 F   543 Lebanon NH              UVRC</t>
  </si>
  <si>
    <t>22 F6069   30:24   24:13 Connie Nolan           60 F   608 Windham NH              GDTC</t>
  </si>
  <si>
    <t>23 F4049   25:45   24:24 Lisa Colgan            44 F   150 Lebanon NH              UVRC</t>
  </si>
  <si>
    <t>24 F6069   31:36   24:34 Marie Parizo           62 F   628 Quechee VT              UVRC</t>
  </si>
  <si>
    <t>25 F3039   25:05   24:40 Christi-Lynn Martin    38 F   522 East Thetford VT        UVRC</t>
  </si>
  <si>
    <t>26 F2029   24:47   24:47 Keriann Ketcham        29 F   436 Enfield NH              UVRC</t>
  </si>
  <si>
    <t>27 F7099   37:36   24:50 Sally Scanlon          74 F   743 West Lebanon NH         UVRC</t>
  </si>
  <si>
    <t>28 F5059   30:08   24:53 Karen Creed            57 F   169 Londonderry NH          GDTC</t>
  </si>
  <si>
    <t>29 F5059   29:58   25:03 Chris Axten            56 F    26 Enfield NH              UVRC</t>
  </si>
  <si>
    <t>30 F2029   25:17   25:17 Katharine Labrecque    26 F   455 Manchester NH           GDTC</t>
  </si>
  <si>
    <t>31 F3039   25:46   25:20 Karen Wright           38 F   921 South Strafford VT      UVRC</t>
  </si>
  <si>
    <t>32 F3039   25:23   25:22 Lori Vance             32 F   870 Merrimack NH            GCS</t>
  </si>
  <si>
    <t>33 F2029   25:41   25:41 Hannah Farnsworth      22 F   261 Hampstead NH            GDTC</t>
  </si>
  <si>
    <t>34 F4049   28:26   25:41 Kristina Thompson      49 F   851 Bradford NH             GCS</t>
  </si>
  <si>
    <t>35 F2029   25:54   25:54 Katie Shelton          24 F   759 Lebanon NH              UVRC</t>
  </si>
  <si>
    <t>36 F5059   32:18   26:02 Laura Lamontagne       59 F   459 White River Junction VT UVRC</t>
  </si>
  <si>
    <t>37 F4049   28:12   26:30 Priscilla Camarda      45 F   103 Derry NH                GDTC</t>
  </si>
  <si>
    <t>38 F2029   26:38   26:38 Amanda Kievet          27 F   437 Norwich VT              UVRC</t>
  </si>
  <si>
    <t>39 F5059   32:07   26:50 Sandra Rhoades         56 F   698 White River Junction VT UVRC</t>
  </si>
  <si>
    <t>40 F3039   27:42   27:26 Allyson Scott          36 F   754 Derry NH                GDTC</t>
  </si>
  <si>
    <t>41 F4049   30:25   27:46 Wendi Campbell         48 F   984 Keene NH                SIX03</t>
  </si>
  <si>
    <t>42 F3039   28:31   27:54 Amanda Rusin           39 F   724 Newport NH              UVRC</t>
  </si>
  <si>
    <t>43 F0110   33:54   27:54 Isabella Currier        9 F   175 Enfield NH              UVRC</t>
  </si>
  <si>
    <t>44 F3039   28:19   28:08 Laura Johnson          35 F   405 Sharon VT               UVRC</t>
  </si>
  <si>
    <t>45 F4049   29:28   28:08 Sara Roebuck           43 F   716 West Lebanon NH         UVRC</t>
  </si>
  <si>
    <t>46 F5059   32:45   28:19 Kathy Saffo            53 F   728 Woodsville NH           UVRC</t>
  </si>
  <si>
    <t>47 F4049   29:05   28:19 Amy Mitchell           40 F   561 White River Junction VT ACID</t>
  </si>
  <si>
    <t>48 F3039   28:49   28:47 Karina McNamara        32 F   544 Plainfield NH           UVRC</t>
  </si>
  <si>
    <t>49 F3039   29:29   29:06 Heather Robitaille     37 F   710 Merrimack NH            GCS</t>
  </si>
  <si>
    <t>50 F6069   36:43   29:15 Audrey Farnsworth      60 F   260 Hampstead NH            GDTC</t>
  </si>
  <si>
    <t>51 F1113   33:47   29:30 Madison Neily          11 F   597 Lebanon NH              UVRC</t>
  </si>
  <si>
    <t>52 F5059   35:46   29:53 Julia Neily            56 F   596 Lebanon NH              UVRC</t>
  </si>
  <si>
    <t>53 F3039   30:20   29:57 Becky Rhoads           37 F   699 Lebanon NH              UVRC</t>
  </si>
  <si>
    <t>54 F5059   34:28   30:08 Jenn Jensen            52 F   400 Derry NH                GDTC</t>
  </si>
  <si>
    <t>55 F2029   30:22   30:22 Meghan Rich            24 F   703 Norwich VT              UVRC</t>
  </si>
  <si>
    <t>56 F4049   32:43   30:29 Lori Stevens           46 F   816 Enfield NH              UVRC</t>
  </si>
  <si>
    <t>57 F5059   36:00   31:28 Susanne Yee            52 F   926 Nashua NH               GCS</t>
  </si>
  <si>
    <t>58 F5059   37:42   31:52 Catherine Schneider    55 F   751 Lebanon NH              UVRC</t>
  </si>
  <si>
    <t>59 F6069   40:16   32:04 Debbra Uttero          60 F   946 Merrimack NH            GCS</t>
  </si>
  <si>
    <t>60 F3039   34:40   34:38 Minami Plude           32 F   669 Hanover NH              UVRC</t>
  </si>
  <si>
    <t>61 F4049   36:01   34:52 Johanna G Lisle Newbol 41 F   489 Nashua NH               GCS</t>
  </si>
  <si>
    <t>62 F4049   38:13   35:16 Mairi Brayton          47 F    78 Enfield NH              UVRC</t>
  </si>
  <si>
    <t>63 F5059   41:32   36:43 Melissa Herman         51 F   944 Hanover NH              UVRC</t>
  </si>
  <si>
    <t>64 F5059   43:12   37:21 Diane Clifford         53 F   142 Dunstable MA            GCS</t>
  </si>
  <si>
    <t>65 F3039   39:23   38:33 Tiffany Currier        39 F   176 Enfield NH              UVRC</t>
  </si>
  <si>
    <t>66 F3039   39:26   39:04 Krystal Chase          36 F   127 Windsor VT              UVRC</t>
  </si>
  <si>
    <t>67 F4049   41:22   40:03 Kristen Downey         41 F   219 Thetford Center VT      UVRC</t>
  </si>
  <si>
    <t>68 F4049   42:02   40:41 Alice Kennedy          41 F   428 Enfield NH              UVRC</t>
  </si>
  <si>
    <t>69 F4049   44:59   42:57 Shannon Reed           43 F   694 Lebanon NH              UVRC</t>
  </si>
  <si>
    <t>70 F3039   43:52   43:49 Erin Wetherell         32 F   898 East Thetford VT        UVRC</t>
  </si>
  <si>
    <t>71 F4049   50:08   45:47 Janet Morgan           48 F   573 Lebanon NH              UVRC</t>
  </si>
  <si>
    <t>72 F3039   50:07   50:00 Kristin Maffei         33 F   508 Norwich VT              UVRC</t>
  </si>
  <si>
    <t>1 M6569   34:48   25:46 Scott Abercrombie      69 M   304 Salem NH                GDTC</t>
  </si>
  <si>
    <t>2 M4044   28:19   25:58 Joshua Perks           44 M   631 Windham NH              GDTC</t>
  </si>
  <si>
    <t>3 M6569   35:58   26:38 Trevor Ward            69 M   723 Merrimack NH            GCS</t>
  </si>
  <si>
    <t>4 MOPEN   27:04   27:04 Jacob Wormald          23 M   738 Pelham NH               GCS</t>
  </si>
  <si>
    <t>5 M5054   31:03   27:09 John Toscano           50 M   701 Salem NH                GDTC</t>
  </si>
  <si>
    <t>6 M6569   36:51   27:17 Jim Burnett            69 M   358 Canaan NH               UVRC</t>
  </si>
  <si>
    <t>7 M3539   29:17   27:53 Jotham Burnett         39 M   359 Canaan NH               UVRC</t>
  </si>
  <si>
    <t>8 M3539   28:43   27:56 Adam Goldstein         36 M   486 Hudson NH               GCS</t>
  </si>
  <si>
    <t>9 M3539   28:44   27:57 Mark Furler            36 M   466 Hollis NH               GCS</t>
  </si>
  <si>
    <t>10 M3034   28:34   28:26 Alex Hall              31 M   148 East Thetford VT        UVRC</t>
  </si>
  <si>
    <t>11 M5054   32:54   28:33 Christopher Simard     51 M   674 Nashua NH               GCS</t>
  </si>
  <si>
    <t>12 M4044   30:14   28:35 Rick Bernard           40 M   104 Hampstead NH            GDTC</t>
  </si>
  <si>
    <t>13 M5559   34:36   28:48 Rob Daniels            56 M   400 Canaan NH               UVRC</t>
  </si>
  <si>
    <t>14 M4549   32:35   28:58 Geoff Dunbar           48 M   430 Hanover NH              UVRC</t>
  </si>
  <si>
    <t>15 M3034   29:25   29:12 Brandyn Naro           32 M   609 Raymond NH              GCS</t>
  </si>
  <si>
    <t>16 M5054   34:31   29:43 John McGarry           52 M   579 Windham NH              GDTC</t>
  </si>
  <si>
    <t>17 M5559   36:22   29:46 Timothy Smith          58 M   146 Hanover NH              UVRC</t>
  </si>
  <si>
    <t>18 M5559   36:48   29:52 John Warrington        59 M   724 Hudson NH               GDTC</t>
  </si>
  <si>
    <t>19 M6064   38:07   30:07 Robert Parent          62 M   626 Litchfield NH           GDTC</t>
  </si>
  <si>
    <t>20 M7074   42:06   30:26 Ken Houle              71 M   507 Milton NH               RR</t>
  </si>
  <si>
    <t>21 M4044   32:42   30:41 Nate Burns             41 M   360 Nashua NH               GCS</t>
  </si>
  <si>
    <t>22 M5559   38:28   31:13 Ted Carey              59 M   370 Dover NH                GDTC</t>
  </si>
  <si>
    <t>23 M6064   38:49   31:13 Bruce Conti            60 M   382 Nashua NH               GCS</t>
  </si>
  <si>
    <t>24 M5054   36:35   31:14 Brian Arsenault        53 M   315 Hudson NH               GCS</t>
  </si>
  <si>
    <t>25 M6064   39:32   31:14 James Peters           62 M   635 Derry NH                GDTC</t>
  </si>
  <si>
    <t>26 M4549   35:33   31:36 Andrew Fongemie        48 M   103 Derry NH                GDTC</t>
  </si>
  <si>
    <t>27 M6569   41:33   31:58 Jim Ecke               65 M   437 Merrimack NH            GCS</t>
  </si>
  <si>
    <t>28 M4044   34:08   32:15 Eric James             40 M   513 Lebanon NH              UVRC</t>
  </si>
  <si>
    <t>29 M7074   44:10   32:20 Bob Kennedy            70 M   526 Durham NH               SIX03</t>
  </si>
  <si>
    <t>30 M6064   40:37   32:23 Darrel Lasell          61 M   144 Williamstown VT         UVRC</t>
  </si>
  <si>
    <t>31 M3539   33:59   32:36 Matt Labarre           38 M   537 Dover NH                SIX03</t>
  </si>
  <si>
    <t>32 M4549   36:14   32:42 Rick Junior            46 M   523 Enfield NH              UVRC</t>
  </si>
  <si>
    <t>33 M7579   50:55   32:43 Alan Callaway          78 M   366 Hanover NH              UVRC</t>
  </si>
  <si>
    <t>34 M6064   40:41   32:43 Peter Calabrese        60 M   108 Chester NH              GDTC</t>
  </si>
  <si>
    <t>35 M4044   34:56   33:01 Stephen Rouleau        40 M   657 Nashua NH               GCS</t>
  </si>
  <si>
    <t>36 M6064   41:29   33:04 Bob Thompson           61 M   696 Bradford NH             GCS</t>
  </si>
  <si>
    <t>37 M0114   39:31   33:20 Gunner Currier         11 M   398 Enfield NH              UVRC</t>
  </si>
  <si>
    <t>38 M6569   43:35   33:31 Robert Knepp           65 M   529 New Durham NH           GDTC</t>
  </si>
  <si>
    <t>39 M3034   33:59   33:35 Michael Musty          33 M   606 Piermont NH             UVRC</t>
  </si>
  <si>
    <t>40 M6064   42:53   33:35 Tom Kolb               63 M   531 Merrimack NH            GCS</t>
  </si>
  <si>
    <t>41 M6569   45:18   33:53 Dave Kortz             68 M   533 Scarborough ME          GDTC</t>
  </si>
  <si>
    <t>42 M4549   38:00   34:03 Scott Reiff            47 M   165 Windham NH              GDTC</t>
  </si>
  <si>
    <t>43 M4044   37:11   34:22 Scott Sanders          43 M   664 Hanover NH              UVRC</t>
  </si>
  <si>
    <t>44 M5559   42:14   34:34 Scott Rebhun           58 M   647 Grantham NH             UVRC</t>
  </si>
  <si>
    <t>45 M7074   49:22   34:42 William Young          73 M   740 Hanover NH              UVRC</t>
  </si>
  <si>
    <t>46 M5054   41:24   35:21 Laval Blanchette       53 M   340 Tyngsboro MA            GCS</t>
  </si>
  <si>
    <t>47 M4044   37:58   35:37 Joshua Cote            41 M   387 Dover NH                SIX03</t>
  </si>
  <si>
    <t>48 M5054   42:24   36:11 Gary McCallister       53 M   576 Rochester NH            SIX03</t>
  </si>
  <si>
    <t>49 M3034   36:42   36:17 Ronald Gallant         33 M   472 Methuen MA              GDTC</t>
  </si>
  <si>
    <t>50 M5054   43:13   37:48 Steven Constas         50 M   381 Dover NH                SIX03</t>
  </si>
  <si>
    <t>51 M4549   42:32   38:24 Matthew Shapiro        46 M   670 Hudson NH               GCS</t>
  </si>
  <si>
    <t>52 M3034   38:41   38:30 Alex Mainor            31 M   566 Lebanon NH              UVRC</t>
  </si>
  <si>
    <t>53 M7579 1:02:08   39:03 Joe Boyle              79 M     1 Deerfield NH            RR</t>
  </si>
  <si>
    <t>54 M6569   52:49   39:06 Brian Gallagher        69 M   471 Rochester NH            ACID</t>
  </si>
  <si>
    <t>55 M7074   55:50   39:16 Raymond Boutotte       73 M   344 Pepperell MA            GCS</t>
  </si>
  <si>
    <t>56 M6064   51:11   39:43 Gary Somogie           64 M   677 North Andover MA        GDTC</t>
  </si>
  <si>
    <t>57 M4044   43:38   40:00 Dan Guttman            44 M   493 Windham NH              GDTC</t>
  </si>
  <si>
    <t>58 M6569   55:40   42:25 Peter Jensen           66 M   517 Derry NH                GDTC</t>
  </si>
  <si>
    <t>59 M3034   43:44   43:13 Michael Elliott        33 M   443 Manchester NH           GDTC</t>
  </si>
  <si>
    <t>60 M7074 1:02:36   44:40 Charles Morganson      72 M   595 Derry NH                GDTC</t>
  </si>
  <si>
    <t>61 M4044   50:25   46:56 Adam Gerhard           42 M   477 Newmarket NH            GCS</t>
  </si>
  <si>
    <t>62 M6569 1:03:13   48:38 Robert Uttero          65 M   714 Merrimack NH            GCS</t>
  </si>
  <si>
    <t>63 M4044   52:43   49:26 Kevin Manning          41 M   570 Newmarket NH            SIX03</t>
  </si>
  <si>
    <t>64 M5559 1:01:13   50:06 Phil Petschek          58 M   637 North Andover MA        GCS</t>
  </si>
  <si>
    <t>1 F5054   36:45   30:51 Dorcas Denhartog       54 F   402 Hanover NH              UVRC</t>
  </si>
  <si>
    <t>2 F5559   41:35   32:38 Patricia Crothers      59 F   396 Derry NH                GDTC</t>
  </si>
  <si>
    <t>3 F5559   40:54   33:53 Gina Joubert           55 F   521 Merrimack NH            GCS</t>
  </si>
  <si>
    <t>4 F4549   37:21   34:08 Heidi Duehmig          47 F   427 Dover NH                CAA</t>
  </si>
  <si>
    <t>5 F5559   41:56   34:17 Kathy Denoncour        56 F   403 Concord NH              GDTC</t>
  </si>
  <si>
    <t>6 F5054   40:03   34:56 Kristen Ewing          51 F   147 Amherst NH              GCS</t>
  </si>
  <si>
    <t>7 F6064   46:16   35:18 Mary Mancuso           61 F   154 Cornish NH              UVRC</t>
  </si>
  <si>
    <t>8 F4549   38:47   35:27 Kerry Rollins          47 F   655 Tyngsboro MA            GCS</t>
  </si>
  <si>
    <t>9 F5054   41:23   35:38 Adriana Tyers          52 F   712 Milford NH              GCS</t>
  </si>
  <si>
    <t>10 F5054   41:56   35:39 Frannie Day            53 F   101 Atkinson NH             GDTC</t>
  </si>
  <si>
    <t>11 F5559   44:07   36:03 Denise Sarnie          56 F   999 Windham NH              GDTC</t>
  </si>
  <si>
    <t>12 F4044   37:18   36:05 Kirsten Kortz          40 F   534 Hampstead NH            GDTC</t>
  </si>
  <si>
    <t>13 F5054   40:57   36:09 Ellen Raffio           50 F   643 Bow NH                  GDTC</t>
  </si>
  <si>
    <t>14 F3034   36:32   36:17 Tina Labarre           34 F   538 Dover NH                SIX03</t>
  </si>
  <si>
    <t>15 F5054   42:15   36:23 Bethany Boksanski      52 F   342 York ME                 CAA</t>
  </si>
  <si>
    <t>16 F4044   39:14   37:12 Rebecca Noe            43 F   129 Derry NH                GDTC</t>
  </si>
  <si>
    <t>17 F3539   38:39   37:38 Kyle Cote              39 F   388 Dover NH                SIX03</t>
  </si>
  <si>
    <t>18 F6064   48:54   37:51 Connie Nolan           60 F   618 Windham NH              GDTC</t>
  </si>
  <si>
    <t>19 F5054   42:59   37:57 Kristina Durocher      50 F   120 Hampstead NH            GDTC</t>
  </si>
  <si>
    <t>20 F6569   52:50   38:00 Diane Levesque         65 F   553 Rochester NH            ACID</t>
  </si>
  <si>
    <t>21 F3034   38:31   38:26 Amanda Naro            32 F   608 Raymond NH              GCS</t>
  </si>
  <si>
    <t>22 F5559   47:51   38:36 Karen Creed            57 F   394 Londonderry NH          GDTC</t>
  </si>
  <si>
    <t>23 F3034   38:52   38:36 Sharon McMonagle       34 F   580 Lebanon NH              UVRC</t>
  </si>
  <si>
    <t>24 F4044   40:59   39:39 Lisa Ferrisi           40 F   450 Windham NH              GDTC</t>
  </si>
  <si>
    <t>25 F4549   44:49   40:31 Joanne Toscano         48 F   700 Salem NH                GDTC</t>
  </si>
  <si>
    <t>26 F4549   46:30   41:34 Kristina Thompson      49 F   697 Bradford NH             GCS</t>
  </si>
  <si>
    <t>27 F4549   45:15   42:10 Priscilla Camarda      45 F   367 Derry NH                GDTC</t>
  </si>
  <si>
    <t>28 F2024   42:36   42:36 Hannah Farnsworth      22 F   448 Hampstead NH            GDTC</t>
  </si>
  <si>
    <t>29 F7074 1:09:02   42:53 Mary Ulinski           74 F   713 Sanbornville NH         RR</t>
  </si>
  <si>
    <t>30 F3539   43:45   43:00 Susannah Colby         37 F   380 Randolph VT             UVRC</t>
  </si>
  <si>
    <t>31 F3034   43:10   43:09 Alex Estee             30 F   444 Dover NH                SIX03</t>
  </si>
  <si>
    <t>32 F5559   52:21   43:22 Jean Manning           55 F   569 Derry NH                GDTC</t>
  </si>
  <si>
    <t>33 F3539   44:49   44:14 Allyson Scott          36 F   667 Derry NH                GDTC</t>
  </si>
  <si>
    <t>34 F6064   58:41   45:25 Audrey Farnsworth      60 F   447 Hampstead NH            GDTC</t>
  </si>
  <si>
    <t>35 F3034   47:32   47:25 Nicole Labrecque       32 F   541 Piermont NH             UVRC</t>
  </si>
  <si>
    <t>36 F5054   55:09   47:29 Jenn Jensen            52 F   516 Derry NH                GDTC</t>
  </si>
  <si>
    <t>37 F5054   56:12   48:23 Susanne Yee            52 F   739 Nashua NH               GCS</t>
  </si>
  <si>
    <t>38 F6064 1:05:44   50:09 Debbra Uttero          61 F   166 Merrimack NH            GCS</t>
  </si>
  <si>
    <t>39 F2529   51:11   51:11 Genevieve Martin       27 F   573 Goffstown NH            GDTC</t>
  </si>
  <si>
    <t>40 F3539   52:42   52:01 Ali Manning            36 F   568 Newmarket NH            SIX03</t>
  </si>
  <si>
    <t>41 F3539 1:04:21 1:03:31 Jamila Obrien          36 F   621 Dover NH                MILL</t>
  </si>
  <si>
    <t>AG Place</t>
  </si>
  <si>
    <t>AG Time</t>
  </si>
  <si>
    <t>Windham NH</t>
  </si>
  <si>
    <t>Sadie Farnswoth</t>
  </si>
  <si>
    <t>AG %</t>
  </si>
  <si>
    <t>ABBREVIATIONS</t>
  </si>
  <si>
    <t>N.H. Running Clubs</t>
  </si>
  <si>
    <t>Athletic Alliance Running Club (Manchester)</t>
  </si>
  <si>
    <t>Coastal Athletic Alliance (Portsmouth)</t>
  </si>
  <si>
    <t>CNE</t>
  </si>
  <si>
    <t>Club Northeast</t>
  </si>
  <si>
    <t>Gate City Striders (Nashua)</t>
  </si>
  <si>
    <t>Greater Derry Track Club</t>
  </si>
  <si>
    <t>Greater Manchester Running Club</t>
  </si>
  <si>
    <t>Granite State Racing Team (Concord)</t>
  </si>
  <si>
    <t>Millennium Running (Bedford)</t>
  </si>
  <si>
    <t>Monadnock Regional Milers</t>
  </si>
  <si>
    <t>Runner's Alley (Manchester/Concord/Portsmouth)</t>
  </si>
  <si>
    <t>Rochester Runners Club</t>
  </si>
  <si>
    <t>Six03 Endurance (Dover)</t>
  </si>
  <si>
    <t>Upper Valley Running Club (Hanover/Lebanon)</t>
  </si>
  <si>
    <t>White Mountain Milers</t>
  </si>
  <si>
    <t>Divisions</t>
  </si>
  <si>
    <t>Leader</t>
  </si>
  <si>
    <t>2nd</t>
  </si>
  <si>
    <t>3rd</t>
  </si>
  <si>
    <t>Males up to 29</t>
  </si>
  <si>
    <t>Males 30-39</t>
  </si>
  <si>
    <t>Males 40-49</t>
  </si>
  <si>
    <t>Males 50-59</t>
  </si>
  <si>
    <t>Males 60-69</t>
  </si>
  <si>
    <t>Males 70 and over</t>
  </si>
  <si>
    <t>Females up to 29</t>
  </si>
  <si>
    <t>Females 30-39</t>
  </si>
  <si>
    <t>Females 40-49</t>
  </si>
  <si>
    <t>Females 50-59</t>
  </si>
  <si>
    <t>Females 60-69</t>
  </si>
  <si>
    <t>Females 70 and over</t>
  </si>
  <si>
    <t>New Hampshire Grand Prix races</t>
  </si>
  <si>
    <t>Sham</t>
  </si>
  <si>
    <t>Shamrock Shuffle 5K (Lebanon, Sa 16Mar)</t>
  </si>
  <si>
    <t>Reds</t>
  </si>
  <si>
    <t>Red's Race 5M (Dover, Su 7Apr)</t>
  </si>
  <si>
    <t>GateCity</t>
  </si>
  <si>
    <t>Gate City HM (Nashua, Su 19May)</t>
  </si>
  <si>
    <t>FlatFast</t>
  </si>
  <si>
    <t>Flat &amp; Fast 5K (Windham, Su 9Jun)</t>
  </si>
  <si>
    <t>Capital</t>
  </si>
  <si>
    <t>Capital City Classic 10K (Concord, Su 22Jun)</t>
  </si>
  <si>
    <t>Boots</t>
  </si>
  <si>
    <t>Boot Scootin' Boogie 5K (Londonderry, Sa 17Aug)</t>
  </si>
  <si>
    <t>Granite</t>
  </si>
  <si>
    <t>Granite State 10M (Concord, Su 22Sep)</t>
  </si>
  <si>
    <t>CHaD</t>
  </si>
  <si>
    <t>CHaD HM (Hanover, Su 20Oct)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</si>
</sst>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&quot;:&quot;mm&quot;:&quot;ss"/>
    <numFmt numFmtId="165" formatCode="mmmm d, yyyy"/>
  </numFmts>
  <fonts count="17">
    <font>
      <sz val="12.0"/>
      <color rgb="FF000000"/>
      <name val="Times New Roman"/>
    </font>
    <font>
      <b/>
    </font>
    <font/>
    <font>
      <sz val="11.0"/>
      <name val="Calibri"/>
    </font>
    <font>
      <sz val="11.0"/>
      <color rgb="FF000000"/>
      <name val="Calibri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Times New Roman"/>
    </font>
    <font>
      <b/>
      <sz val="12.0"/>
      <color rgb="FF3366FF"/>
      <name val="Times New Roman"/>
    </font>
    <font>
      <i/>
      <sz val="12.0"/>
      <color rgb="FF3366FF"/>
      <name val="Times New Roman"/>
    </font>
    <font>
      <sz val="12.0"/>
      <color rgb="FF3366FF"/>
      <name val="Times New Roman"/>
    </font>
    <font>
      <b/>
      <sz val="12.0"/>
      <color rgb="FF0000D4"/>
      <name val="Times New Roman"/>
    </font>
    <font>
      <b/>
      <sz val="12.0"/>
      <color rgb="FFDD0806"/>
      <name val="Times New Roman"/>
    </font>
    <font>
      <sz val="11.0"/>
      <color rgb="FF000000"/>
      <name val="Arial"/>
    </font>
    <font>
      <name val="Arial"/>
    </font>
    <font>
      <b/>
      <sz val="36.0"/>
      <color rgb="FF0000D4"/>
    </font>
    <font>
      <sz val="12.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99CC"/>
        <bgColor rgb="FFFF99CC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10">
    <border/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164" xfId="0" applyFont="1" applyNumberFormat="1"/>
    <xf borderId="0" fillId="0" fontId="2" numFmtId="164" xfId="0" applyAlignment="1" applyFont="1" applyNumberFormat="1">
      <alignment readingOrder="0"/>
    </xf>
    <xf borderId="0" fillId="0" fontId="2" numFmtId="10" xfId="0" applyAlignment="1" applyFont="1" applyNumberFormat="1">
      <alignment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4" numFmtId="164" xfId="0" applyAlignment="1" applyFont="1" applyNumberFormat="1">
      <alignment horizontal="right" vertical="bottom"/>
    </xf>
    <xf borderId="0" fillId="0" fontId="3" numFmtId="0" xfId="0" applyAlignment="1" applyFont="1">
      <alignment horizontal="right" vertical="bottom"/>
    </xf>
    <xf borderId="0" fillId="0" fontId="4" numFmtId="164" xfId="0" applyAlignment="1" applyFont="1" applyNumberFormat="1">
      <alignment horizontal="right" readingOrder="0" vertical="bottom"/>
    </xf>
    <xf borderId="0" fillId="0" fontId="3" numFmtId="0" xfId="0" applyAlignment="1" applyFont="1">
      <alignment horizontal="right" readingOrder="0" vertical="bottom"/>
    </xf>
    <xf borderId="0" fillId="0" fontId="2" numFmtId="46" xfId="0" applyAlignment="1" applyFont="1" applyNumberFormat="1">
      <alignment readingOrder="0"/>
    </xf>
    <xf borderId="0" fillId="0" fontId="2" numFmtId="21" xfId="0" applyAlignment="1" applyFont="1" applyNumberFormat="1">
      <alignment readingOrder="0"/>
    </xf>
    <xf borderId="0" fillId="0" fontId="2" numFmtId="0" xfId="0" applyAlignment="1" applyFont="1">
      <alignment horizontal="left" vertical="bottom"/>
    </xf>
    <xf borderId="0" fillId="0" fontId="1" numFmtId="0" xfId="0" applyAlignment="1" applyFont="1">
      <alignment horizontal="left" readingOrder="0" vertical="bottom"/>
    </xf>
    <xf borderId="0" fillId="0" fontId="2" numFmtId="0" xfId="0" applyAlignment="1" applyFont="1">
      <alignment horizontal="right" readingOrder="0" vertical="bottom"/>
    </xf>
    <xf borderId="0" fillId="0" fontId="5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left" readingOrder="0"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readingOrder="0" vertical="bottom"/>
    </xf>
    <xf borderId="0" fillId="0" fontId="5" numFmtId="0" xfId="0" applyAlignment="1" applyFont="1">
      <alignment vertical="bottom"/>
    </xf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horizontal="right" shrinkToFit="0" vertical="bottom" wrapText="0"/>
    </xf>
    <xf borderId="0" fillId="0" fontId="6" numFmtId="0" xfId="0" applyAlignment="1" applyFont="1">
      <alignment horizontal="left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5" numFmtId="0" xfId="0" applyAlignment="1" applyFont="1">
      <alignment horizontal="center" readingOrder="0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0" numFmtId="0" xfId="0" applyAlignment="1" applyFont="1">
      <alignment horizontal="center" shrinkToFit="0" vertical="bottom" wrapText="0"/>
    </xf>
    <xf borderId="0" fillId="0" fontId="8" numFmtId="0" xfId="0" applyAlignment="1" applyFont="1">
      <alignment horizontal="left" shrinkToFit="0" vertical="bottom" wrapText="0"/>
    </xf>
    <xf borderId="0" fillId="0" fontId="9" numFmtId="0" xfId="0" applyAlignment="1" applyFont="1">
      <alignment horizontal="left" shrinkToFit="0" vertical="bottom" wrapText="0"/>
    </xf>
    <xf borderId="1" fillId="0" fontId="5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5" numFmtId="0" xfId="0" applyAlignment="1" applyBorder="1" applyFont="1">
      <alignment horizontal="center" shrinkToFit="0" vertical="bottom" wrapText="0"/>
    </xf>
    <xf borderId="4" fillId="0" fontId="2" numFmtId="0" xfId="0" applyBorder="1" applyFont="1"/>
    <xf borderId="4" fillId="0" fontId="5" numFmtId="0" xfId="0" applyAlignment="1" applyBorder="1" applyFont="1">
      <alignment horizontal="center" shrinkToFit="0" vertical="bottom" wrapText="0"/>
    </xf>
    <xf borderId="5" fillId="2" fontId="5" numFmtId="0" xfId="0" applyAlignment="1" applyBorder="1" applyFill="1" applyFont="1">
      <alignment horizontal="left" shrinkToFit="0" vertical="bottom" wrapText="0"/>
    </xf>
    <xf borderId="6" fillId="2" fontId="5" numFmtId="0" xfId="0" applyAlignment="1" applyBorder="1" applyFont="1">
      <alignment horizontal="center" shrinkToFit="0" vertical="bottom" wrapText="0"/>
    </xf>
    <xf borderId="3" fillId="0" fontId="5" numFmtId="0" xfId="0" applyAlignment="1" applyBorder="1" applyFont="1">
      <alignment horizontal="left" shrinkToFit="0" vertical="bottom" wrapText="0"/>
    </xf>
    <xf borderId="5" fillId="3" fontId="5" numFmtId="0" xfId="0" applyAlignment="1" applyBorder="1" applyFill="1" applyFont="1">
      <alignment horizontal="left" shrinkToFit="0" vertical="bottom" wrapText="0"/>
    </xf>
    <xf borderId="6" fillId="3" fontId="5" numFmtId="0" xfId="0" applyAlignment="1" applyBorder="1" applyFont="1">
      <alignment horizontal="center" shrinkToFit="0" vertical="bottom" wrapText="0"/>
    </xf>
    <xf borderId="5" fillId="4" fontId="5" numFmtId="0" xfId="0" applyAlignment="1" applyBorder="1" applyFill="1" applyFont="1">
      <alignment horizontal="left" shrinkToFit="0" vertical="bottom" wrapText="0"/>
    </xf>
    <xf borderId="6" fillId="4" fontId="5" numFmtId="0" xfId="0" applyAlignment="1" applyBorder="1" applyFont="1">
      <alignment horizontal="center" shrinkToFit="0" vertical="bottom" wrapText="0"/>
    </xf>
    <xf borderId="7" fillId="0" fontId="5" numFmtId="0" xfId="0" applyAlignment="1" applyBorder="1" applyFont="1">
      <alignment horizontal="left" shrinkToFit="0" vertical="bottom" wrapText="0"/>
    </xf>
    <xf borderId="8" fillId="0" fontId="5" numFmtId="0" xfId="0" applyAlignment="1" applyBorder="1" applyFont="1">
      <alignment horizontal="center" shrinkToFit="0" vertical="bottom" wrapText="0"/>
    </xf>
    <xf borderId="0" fillId="0" fontId="10" numFmtId="0" xfId="0" applyAlignment="1" applyFont="1">
      <alignment horizontal="left" shrinkToFit="0" vertical="bottom" wrapText="0"/>
    </xf>
    <xf borderId="9" fillId="0" fontId="6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shrinkToFit="0" vertical="bottom" wrapText="0"/>
    </xf>
    <xf borderId="9" fillId="0" fontId="5" numFmtId="0" xfId="0" applyAlignment="1" applyBorder="1" applyFont="1">
      <alignment shrinkToFit="0" vertical="bottom" wrapText="0"/>
    </xf>
    <xf borderId="9" fillId="0" fontId="6" numFmtId="0" xfId="0" applyAlignment="1" applyBorder="1" applyFont="1">
      <alignment shrinkToFit="0" vertical="bottom" wrapText="0"/>
    </xf>
    <xf borderId="9" fillId="0" fontId="5" numFmtId="0" xfId="0" applyAlignment="1" applyBorder="1" applyFont="1">
      <alignment horizontal="center" shrinkToFit="0" vertical="bottom" wrapText="0"/>
    </xf>
    <xf borderId="0" fillId="0" fontId="12" numFmtId="0" xfId="0" applyAlignment="1" applyFont="1">
      <alignment horizontal="left" shrinkToFit="0" vertical="bottom" wrapText="0"/>
    </xf>
    <xf borderId="0" fillId="5" fontId="13" numFmtId="0" xfId="0" applyAlignment="1" applyFill="1" applyFont="1">
      <alignment readingOrder="0"/>
    </xf>
    <xf borderId="0" fillId="0" fontId="5" numFmtId="0" xfId="0" applyAlignment="1" applyFont="1">
      <alignment readingOrder="0" shrinkToFit="0" vertical="bottom" wrapText="0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horizontal="center" readingOrder="0" vertical="bottom"/>
    </xf>
    <xf borderId="0" fillId="0" fontId="11" numFmtId="0" xfId="0" applyAlignment="1" applyFont="1">
      <alignment vertical="bottom"/>
    </xf>
    <xf borderId="0" fillId="0" fontId="14" numFmtId="0" xfId="0" applyAlignment="1" applyFont="1">
      <alignment horizontal="right" vertical="bottom"/>
    </xf>
    <xf borderId="0" fillId="0" fontId="15" numFmtId="0" xfId="0" applyAlignment="1" applyFont="1">
      <alignment readingOrder="0"/>
    </xf>
    <xf borderId="0" fillId="0" fontId="2" numFmtId="165" xfId="0" applyAlignment="1" applyFont="1" applyNumberFormat="1">
      <alignment readingOrder="0"/>
    </xf>
    <xf borderId="0" fillId="0" fontId="5" numFmtId="0" xfId="0" applyAlignment="1" applyFont="1">
      <alignment horizontal="right" readingOrder="0" vertical="bottom"/>
    </xf>
    <xf borderId="0" fillId="0" fontId="5" numFmtId="16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3" numFmtId="0" xfId="0" applyAlignment="1" applyFont="1">
      <alignment vertical="bottom"/>
    </xf>
    <xf borderId="0" fillId="0" fontId="14" numFmtId="0" xfId="0" applyAlignment="1" applyFont="1">
      <alignment vertical="bottom"/>
    </xf>
    <xf borderId="0" fillId="0" fontId="14" numFmtId="0" xfId="0" applyAlignment="1" applyFont="1">
      <alignment readingOrder="0" vertical="bottom"/>
    </xf>
    <xf borderId="0" fillId="0" fontId="14" numFmtId="0" xfId="0" applyAlignment="1" applyFont="1">
      <alignment horizontal="right" vertical="bottom"/>
    </xf>
    <xf borderId="0" fillId="0" fontId="14" numFmtId="0" xfId="0" applyAlignment="1" applyFont="1">
      <alignment vertical="bottom"/>
    </xf>
    <xf borderId="0" fillId="0" fontId="16" numFmtId="0" xfId="0" applyAlignment="1" applyFont="1">
      <alignment horizontal="right" vertical="bottom"/>
    </xf>
    <xf borderId="0" fillId="0" fontId="16" numFmtId="0" xfId="0" applyAlignment="1" applyFont="1">
      <alignment vertical="bottom"/>
    </xf>
    <xf borderId="0" fillId="0" fontId="16" numFmtId="0" xfId="0" applyAlignment="1" applyFont="1">
      <alignment readingOrder="0" vertical="bottom"/>
    </xf>
    <xf borderId="0" fillId="0" fontId="5" numFmtId="46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21" xfId="0" applyAlignment="1" applyFont="1" applyNumberFormat="1">
      <alignment horizontal="right" vertical="bottom"/>
    </xf>
    <xf borderId="0" fillId="0" fontId="5" numFmtId="21" xfId="0" applyAlignment="1" applyFont="1" applyNumberFormat="1">
      <alignment horizontal="right" readingOrder="0" vertical="bottom"/>
    </xf>
    <xf borderId="0" fillId="0" fontId="16" numFmtId="0" xfId="0" applyAlignment="1" applyFont="1">
      <alignment vertical="bottom"/>
    </xf>
    <xf borderId="0" fillId="0" fontId="6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0" fillId="0" fontId="12" numFmtId="0" xfId="0" applyAlignment="1" applyFont="1">
      <alignment horizontal="left" readingOrder="0" shrinkToFit="0" vertical="bottom" wrapText="0"/>
    </xf>
    <xf borderId="0" fillId="0" fontId="12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33" Type="http://schemas.openxmlformats.org/officeDocument/2006/relationships/worksheet" Target="worksheets/sheet31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35" Type="http://schemas.openxmlformats.org/officeDocument/2006/relationships/worksheet" Target="worksheets/sheet33.xml"/><Relationship Id="rId12" Type="http://schemas.openxmlformats.org/officeDocument/2006/relationships/worksheet" Target="worksheets/sheet10.xml"/><Relationship Id="rId34" Type="http://schemas.openxmlformats.org/officeDocument/2006/relationships/worksheet" Target="worksheets/sheet32.xml"/><Relationship Id="rId15" Type="http://schemas.openxmlformats.org/officeDocument/2006/relationships/worksheet" Target="worksheets/sheet13.xml"/><Relationship Id="rId37" Type="http://schemas.openxmlformats.org/officeDocument/2006/relationships/worksheet" Target="worksheets/sheet35.xml"/><Relationship Id="rId14" Type="http://schemas.openxmlformats.org/officeDocument/2006/relationships/worksheet" Target="worksheets/sheet12.xml"/><Relationship Id="rId36" Type="http://schemas.openxmlformats.org/officeDocument/2006/relationships/worksheet" Target="worksheets/sheet34.xml"/><Relationship Id="rId17" Type="http://schemas.openxmlformats.org/officeDocument/2006/relationships/worksheet" Target="worksheets/sheet15.xml"/><Relationship Id="rId39" Type="http://schemas.openxmlformats.org/officeDocument/2006/relationships/worksheet" Target="worksheets/sheet37.xml"/><Relationship Id="rId16" Type="http://schemas.openxmlformats.org/officeDocument/2006/relationships/worksheet" Target="worksheets/sheet14.xml"/><Relationship Id="rId38" Type="http://schemas.openxmlformats.org/officeDocument/2006/relationships/worksheet" Target="worksheets/sheet36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7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16.33"/>
    <col customWidth="1" min="2" max="2" width="6.0"/>
    <col customWidth="1" min="3" max="3" width="11.11"/>
    <col customWidth="1" min="4" max="4" width="19.22"/>
    <col customWidth="1" min="5" max="5" width="7.44"/>
    <col customWidth="1" min="6" max="6" width="6.22"/>
    <col customWidth="1" min="7" max="7" width="6.44"/>
    <col customWidth="1" min="8" max="8" width="3.78"/>
    <col customWidth="1" min="9" max="9" width="7.0"/>
    <col customWidth="1" min="21" max="21" width="22.3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>
      <c r="A2" t="s">
        <v>13</v>
      </c>
      <c r="B2" s="3" t="s">
        <v>14</v>
      </c>
      <c r="C2" s="3">
        <v>1.0</v>
      </c>
      <c r="D2" s="3" t="s">
        <v>15</v>
      </c>
      <c r="E2" s="3">
        <v>1.0</v>
      </c>
      <c r="F2" s="4">
        <v>0.011296296296296296</v>
      </c>
      <c r="G2" s="3" t="s">
        <v>16</v>
      </c>
      <c r="H2" s="3">
        <v>23.0</v>
      </c>
      <c r="I2" s="3" t="s">
        <v>17</v>
      </c>
      <c r="J2" s="3">
        <v>9.0</v>
      </c>
      <c r="K2" s="3">
        <v>10.0</v>
      </c>
      <c r="L2">
        <f t="shared" ref="L2:L163" si="1">sumifs($J$2:$J$163,$A$2:$A$163,$A2,$B$2:$B$163,$B2)</f>
        <v>9</v>
      </c>
      <c r="M2">
        <f t="shared" ref="M2:M163" si="2">sumifs($K$2:$K$163,$A$2:$A$163,$A2,$B$2:$B$163,$B2)</f>
        <v>10</v>
      </c>
    </row>
    <row r="3">
      <c r="A3" t="s">
        <v>18</v>
      </c>
      <c r="B3" s="3" t="s">
        <v>14</v>
      </c>
      <c r="C3" s="3">
        <v>1.0</v>
      </c>
      <c r="D3" s="3" t="s">
        <v>15</v>
      </c>
      <c r="E3" s="3">
        <v>3.0</v>
      </c>
      <c r="F3" s="4">
        <v>0.011817129629629629</v>
      </c>
      <c r="G3" s="3" t="s">
        <v>16</v>
      </c>
      <c r="H3" s="3">
        <v>24.0</v>
      </c>
      <c r="I3" s="3" t="s">
        <v>17</v>
      </c>
      <c r="J3" s="3">
        <v>8.0</v>
      </c>
      <c r="K3" s="3">
        <v>6.0</v>
      </c>
      <c r="L3">
        <f t="shared" si="1"/>
        <v>8</v>
      </c>
      <c r="M3">
        <f t="shared" si="2"/>
        <v>6</v>
      </c>
    </row>
    <row r="4" hidden="1">
      <c r="A4" t="s">
        <v>19</v>
      </c>
      <c r="B4" s="3" t="s">
        <v>20</v>
      </c>
      <c r="C4" s="3">
        <v>1.0</v>
      </c>
      <c r="D4" s="3" t="s">
        <v>15</v>
      </c>
      <c r="E4" s="3">
        <v>4.0</v>
      </c>
      <c r="F4" s="4">
        <v>0.011967592592592592</v>
      </c>
      <c r="G4" s="3" t="s">
        <v>16</v>
      </c>
      <c r="H4" s="3">
        <v>14.0</v>
      </c>
      <c r="I4" s="3" t="s">
        <v>17</v>
      </c>
      <c r="J4" s="3">
        <v>7.0</v>
      </c>
      <c r="K4" s="3">
        <v>9.0</v>
      </c>
      <c r="L4">
        <f t="shared" si="1"/>
        <v>7</v>
      </c>
      <c r="M4">
        <f t="shared" si="2"/>
        <v>9</v>
      </c>
    </row>
    <row r="5" hidden="1">
      <c r="A5" t="s">
        <v>21</v>
      </c>
      <c r="B5" s="3" t="s">
        <v>22</v>
      </c>
      <c r="C5" s="3">
        <v>1.0</v>
      </c>
      <c r="D5" s="3" t="s">
        <v>15</v>
      </c>
      <c r="E5" s="3">
        <v>5.0</v>
      </c>
      <c r="F5" s="4">
        <v>0.012118055555555556</v>
      </c>
      <c r="G5" s="3" t="s">
        <v>16</v>
      </c>
      <c r="H5" s="3">
        <v>29.0</v>
      </c>
      <c r="I5" s="3" t="s">
        <v>17</v>
      </c>
      <c r="J5" s="3">
        <v>6.0</v>
      </c>
      <c r="K5" s="3">
        <v>3.0</v>
      </c>
      <c r="L5">
        <f t="shared" si="1"/>
        <v>6</v>
      </c>
      <c r="M5">
        <f t="shared" si="2"/>
        <v>3</v>
      </c>
    </row>
    <row r="6" hidden="1">
      <c r="A6" t="s">
        <v>23</v>
      </c>
      <c r="B6" s="3" t="s">
        <v>22</v>
      </c>
      <c r="C6" s="3">
        <v>1.0</v>
      </c>
      <c r="D6" s="3" t="s">
        <v>15</v>
      </c>
      <c r="E6" s="3">
        <v>6.0</v>
      </c>
      <c r="F6" s="4">
        <v>0.012326388888888888</v>
      </c>
      <c r="G6" s="3" t="s">
        <v>16</v>
      </c>
      <c r="H6" s="3">
        <v>31.0</v>
      </c>
      <c r="I6" s="3" t="s">
        <v>24</v>
      </c>
      <c r="J6" s="3">
        <v>8.0</v>
      </c>
      <c r="L6">
        <f t="shared" si="1"/>
        <v>8</v>
      </c>
      <c r="M6">
        <f t="shared" si="2"/>
        <v>0</v>
      </c>
    </row>
    <row r="7">
      <c r="A7" t="s">
        <v>25</v>
      </c>
      <c r="B7" s="3" t="s">
        <v>14</v>
      </c>
      <c r="C7" s="3">
        <v>1.0</v>
      </c>
      <c r="D7" s="3" t="s">
        <v>15</v>
      </c>
      <c r="E7" s="3">
        <v>7.0</v>
      </c>
      <c r="F7" s="4">
        <v>0.01238425925925926</v>
      </c>
      <c r="G7" s="3" t="s">
        <v>16</v>
      </c>
      <c r="H7" s="3">
        <v>31.0</v>
      </c>
      <c r="I7" s="3" t="s">
        <v>24</v>
      </c>
      <c r="J7" s="3">
        <v>7.0</v>
      </c>
      <c r="L7">
        <f t="shared" si="1"/>
        <v>7</v>
      </c>
      <c r="M7">
        <f t="shared" si="2"/>
        <v>0</v>
      </c>
    </row>
    <row r="8" hidden="1">
      <c r="A8" t="s">
        <v>26</v>
      </c>
      <c r="B8" s="3" t="s">
        <v>22</v>
      </c>
      <c r="C8" s="3">
        <v>1.0</v>
      </c>
      <c r="D8" s="3" t="s">
        <v>15</v>
      </c>
      <c r="E8" s="3">
        <v>9.0</v>
      </c>
      <c r="F8" s="4">
        <v>0.012476851851851852</v>
      </c>
      <c r="G8" s="3" t="s">
        <v>16</v>
      </c>
      <c r="H8" s="3">
        <v>39.0</v>
      </c>
      <c r="I8" s="3" t="s">
        <v>24</v>
      </c>
      <c r="J8" s="3">
        <v>6.0</v>
      </c>
      <c r="K8" s="3">
        <v>5.0</v>
      </c>
      <c r="L8">
        <f t="shared" si="1"/>
        <v>6</v>
      </c>
      <c r="M8">
        <f t="shared" si="2"/>
        <v>5</v>
      </c>
    </row>
    <row r="9" hidden="1">
      <c r="A9" s="3" t="s">
        <v>27</v>
      </c>
      <c r="B9" s="3" t="s">
        <v>22</v>
      </c>
      <c r="C9" s="3">
        <v>1.0</v>
      </c>
      <c r="D9" s="3" t="s">
        <v>15</v>
      </c>
      <c r="E9" s="3">
        <v>13.0</v>
      </c>
      <c r="F9" s="5">
        <v>0.012777777777777779</v>
      </c>
      <c r="G9" s="3" t="s">
        <v>16</v>
      </c>
      <c r="H9" s="3">
        <v>30.0</v>
      </c>
      <c r="I9" s="3" t="s">
        <v>24</v>
      </c>
      <c r="J9" s="3">
        <v>5.0</v>
      </c>
      <c r="L9">
        <f t="shared" si="1"/>
        <v>5</v>
      </c>
      <c r="M9">
        <f t="shared" si="2"/>
        <v>0</v>
      </c>
    </row>
    <row r="10" hidden="1">
      <c r="A10" t="s">
        <v>28</v>
      </c>
      <c r="B10" s="3" t="s">
        <v>22</v>
      </c>
      <c r="C10" s="3">
        <v>1.0</v>
      </c>
      <c r="D10" s="3" t="s">
        <v>15</v>
      </c>
      <c r="E10" s="3">
        <v>17.0</v>
      </c>
      <c r="F10" s="4">
        <v>0.013136574074074075</v>
      </c>
      <c r="G10" s="3" t="s">
        <v>16</v>
      </c>
      <c r="H10" s="3">
        <v>51.0</v>
      </c>
      <c r="I10" s="3" t="s">
        <v>29</v>
      </c>
      <c r="J10" s="3">
        <v>10.0</v>
      </c>
      <c r="K10" s="3">
        <v>8.0</v>
      </c>
      <c r="L10">
        <f t="shared" si="1"/>
        <v>10</v>
      </c>
      <c r="M10">
        <f t="shared" si="2"/>
        <v>8</v>
      </c>
    </row>
    <row r="11">
      <c r="A11" t="s">
        <v>30</v>
      </c>
      <c r="B11" s="3" t="s">
        <v>14</v>
      </c>
      <c r="C11" s="3">
        <v>1.0</v>
      </c>
      <c r="D11" s="3" t="s">
        <v>15</v>
      </c>
      <c r="E11" s="3">
        <v>19.0</v>
      </c>
      <c r="F11" s="4">
        <v>0.013287037037037036</v>
      </c>
      <c r="G11" s="3" t="s">
        <v>16</v>
      </c>
      <c r="H11" s="3">
        <v>40.0</v>
      </c>
      <c r="I11" s="3" t="s">
        <v>31</v>
      </c>
      <c r="J11" s="3">
        <v>9.0</v>
      </c>
      <c r="L11">
        <f t="shared" si="1"/>
        <v>9</v>
      </c>
      <c r="M11">
        <f t="shared" si="2"/>
        <v>0</v>
      </c>
    </row>
    <row r="12" hidden="1">
      <c r="A12" t="s">
        <v>18</v>
      </c>
      <c r="B12" s="3" t="s">
        <v>22</v>
      </c>
      <c r="C12" s="3">
        <v>1.0</v>
      </c>
      <c r="D12" s="3" t="s">
        <v>15</v>
      </c>
      <c r="E12" s="3">
        <v>22.0</v>
      </c>
      <c r="F12" s="4">
        <v>0.013622685185185186</v>
      </c>
      <c r="G12" s="3" t="s">
        <v>16</v>
      </c>
      <c r="H12" s="3">
        <v>42.0</v>
      </c>
      <c r="I12" s="3" t="s">
        <v>31</v>
      </c>
      <c r="J12" s="3">
        <v>8.0</v>
      </c>
      <c r="L12">
        <f t="shared" si="1"/>
        <v>8</v>
      </c>
      <c r="M12">
        <f t="shared" si="2"/>
        <v>0</v>
      </c>
    </row>
    <row r="13" hidden="1">
      <c r="A13" t="s">
        <v>32</v>
      </c>
      <c r="B13" s="3" t="s">
        <v>22</v>
      </c>
      <c r="C13" s="3">
        <v>1.0</v>
      </c>
      <c r="D13" s="3" t="s">
        <v>15</v>
      </c>
      <c r="E13" s="3">
        <v>23.0</v>
      </c>
      <c r="F13" s="4">
        <v>0.013657407407407408</v>
      </c>
      <c r="G13" s="3" t="s">
        <v>16</v>
      </c>
      <c r="H13" s="3">
        <v>37.0</v>
      </c>
      <c r="I13" s="3" t="s">
        <v>24</v>
      </c>
      <c r="L13">
        <f t="shared" si="1"/>
        <v>0</v>
      </c>
      <c r="M13">
        <f t="shared" si="2"/>
        <v>0</v>
      </c>
    </row>
    <row r="14" hidden="1">
      <c r="A14" t="s">
        <v>33</v>
      </c>
      <c r="B14" s="3" t="s">
        <v>22</v>
      </c>
      <c r="C14" s="3">
        <v>1.0</v>
      </c>
      <c r="D14" s="3" t="s">
        <v>15</v>
      </c>
      <c r="E14" s="3">
        <v>25.0</v>
      </c>
      <c r="F14" s="4">
        <v>0.013773148148148149</v>
      </c>
      <c r="G14" s="3" t="s">
        <v>34</v>
      </c>
      <c r="H14" s="3">
        <v>23.0</v>
      </c>
      <c r="I14" s="3" t="s">
        <v>17</v>
      </c>
      <c r="J14" s="3">
        <v>8.0</v>
      </c>
      <c r="K14" s="3">
        <v>6.0</v>
      </c>
      <c r="L14">
        <f t="shared" si="1"/>
        <v>8</v>
      </c>
      <c r="M14">
        <f t="shared" si="2"/>
        <v>6</v>
      </c>
    </row>
    <row r="15" hidden="1">
      <c r="A15" t="s">
        <v>35</v>
      </c>
      <c r="B15" s="3" t="s">
        <v>22</v>
      </c>
      <c r="C15" s="3">
        <v>1.0</v>
      </c>
      <c r="D15" s="3" t="s">
        <v>15</v>
      </c>
      <c r="E15" s="3">
        <v>27.0</v>
      </c>
      <c r="F15" s="4">
        <v>0.013877314814814815</v>
      </c>
      <c r="G15" s="3" t="s">
        <v>16</v>
      </c>
      <c r="H15" s="3">
        <v>30.0</v>
      </c>
      <c r="I15" s="3" t="s">
        <v>24</v>
      </c>
      <c r="L15">
        <f t="shared" si="1"/>
        <v>0</v>
      </c>
      <c r="M15">
        <f t="shared" si="2"/>
        <v>0</v>
      </c>
    </row>
    <row r="16" hidden="1">
      <c r="A16" t="s">
        <v>36</v>
      </c>
      <c r="B16" s="3" t="s">
        <v>22</v>
      </c>
      <c r="C16" s="3">
        <v>1.0</v>
      </c>
      <c r="D16" s="3" t="s">
        <v>15</v>
      </c>
      <c r="E16" s="3">
        <v>31.0</v>
      </c>
      <c r="F16" s="4">
        <v>0.0140625</v>
      </c>
      <c r="G16" s="3" t="s">
        <v>16</v>
      </c>
      <c r="H16" s="3">
        <v>27.0</v>
      </c>
      <c r="I16" s="3" t="s">
        <v>17</v>
      </c>
      <c r="J16" s="3">
        <v>5.0</v>
      </c>
      <c r="L16">
        <f t="shared" si="1"/>
        <v>5</v>
      </c>
      <c r="M16">
        <f t="shared" si="2"/>
        <v>0</v>
      </c>
    </row>
    <row r="17" hidden="1">
      <c r="A17" t="s">
        <v>37</v>
      </c>
      <c r="B17" s="3" t="s">
        <v>22</v>
      </c>
      <c r="C17" s="3">
        <v>1.0</v>
      </c>
      <c r="D17" s="3" t="s">
        <v>15</v>
      </c>
      <c r="E17" s="3">
        <v>34.0</v>
      </c>
      <c r="F17" s="4">
        <v>0.014108796296296296</v>
      </c>
      <c r="G17" s="3" t="s">
        <v>16</v>
      </c>
      <c r="H17" s="3">
        <v>52.0</v>
      </c>
      <c r="I17" s="3" t="s">
        <v>29</v>
      </c>
      <c r="J17" s="3">
        <v>9.0</v>
      </c>
      <c r="K17" s="3">
        <v>1.0</v>
      </c>
      <c r="L17">
        <f t="shared" si="1"/>
        <v>9</v>
      </c>
      <c r="M17">
        <f t="shared" si="2"/>
        <v>1</v>
      </c>
    </row>
    <row r="18">
      <c r="A18" t="s">
        <v>38</v>
      </c>
      <c r="B18" s="3" t="s">
        <v>14</v>
      </c>
      <c r="C18" s="3">
        <v>1.0</v>
      </c>
      <c r="D18" s="3" t="s">
        <v>15</v>
      </c>
      <c r="E18" s="3">
        <v>35.0</v>
      </c>
      <c r="F18" s="4">
        <v>0.01412037037037037</v>
      </c>
      <c r="G18" s="3" t="s">
        <v>16</v>
      </c>
      <c r="H18" s="3">
        <v>51.0</v>
      </c>
      <c r="I18" s="3" t="s">
        <v>29</v>
      </c>
      <c r="J18" s="3">
        <v>8.0</v>
      </c>
      <c r="L18">
        <f t="shared" si="1"/>
        <v>8</v>
      </c>
      <c r="M18">
        <f t="shared" si="2"/>
        <v>0</v>
      </c>
    </row>
    <row r="19" hidden="1">
      <c r="A19" t="s">
        <v>39</v>
      </c>
      <c r="B19" s="3" t="s">
        <v>22</v>
      </c>
      <c r="C19" s="3">
        <v>1.0</v>
      </c>
      <c r="D19" s="3" t="s">
        <v>15</v>
      </c>
      <c r="E19" s="3">
        <v>36.0</v>
      </c>
      <c r="F19" s="4">
        <v>0.014143518518518519</v>
      </c>
      <c r="G19" s="3" t="s">
        <v>16</v>
      </c>
      <c r="H19" s="3">
        <v>48.0</v>
      </c>
      <c r="I19" s="3" t="s">
        <v>31</v>
      </c>
      <c r="J19" s="3">
        <v>7.0</v>
      </c>
      <c r="L19">
        <f t="shared" si="1"/>
        <v>7</v>
      </c>
      <c r="M19">
        <f t="shared" si="2"/>
        <v>0</v>
      </c>
    </row>
    <row r="20" hidden="1">
      <c r="A20" t="s">
        <v>40</v>
      </c>
      <c r="B20" s="3" t="s">
        <v>22</v>
      </c>
      <c r="C20" s="3">
        <v>1.0</v>
      </c>
      <c r="D20" s="3" t="s">
        <v>15</v>
      </c>
      <c r="E20" s="3">
        <v>37.0</v>
      </c>
      <c r="F20" s="4">
        <v>0.014189814814814815</v>
      </c>
      <c r="G20" s="3" t="s">
        <v>16</v>
      </c>
      <c r="H20" s="3">
        <v>40.0</v>
      </c>
      <c r="I20" s="3" t="s">
        <v>31</v>
      </c>
      <c r="J20" s="3">
        <v>6.0</v>
      </c>
      <c r="L20">
        <f t="shared" si="1"/>
        <v>6</v>
      </c>
      <c r="M20">
        <f t="shared" si="2"/>
        <v>0</v>
      </c>
    </row>
    <row r="21" hidden="1">
      <c r="A21" t="s">
        <v>41</v>
      </c>
      <c r="B21" s="3" t="s">
        <v>42</v>
      </c>
      <c r="C21" s="3">
        <v>1.0</v>
      </c>
      <c r="D21" s="3" t="s">
        <v>15</v>
      </c>
      <c r="E21" s="3">
        <v>39.0</v>
      </c>
      <c r="F21" s="4">
        <v>0.014270833333333333</v>
      </c>
      <c r="G21" s="3" t="s">
        <v>34</v>
      </c>
      <c r="H21" s="3">
        <v>40.0</v>
      </c>
      <c r="I21" s="3" t="s">
        <v>31</v>
      </c>
      <c r="J21" s="3">
        <v>10.0</v>
      </c>
      <c r="K21" s="3">
        <v>4.0</v>
      </c>
      <c r="L21">
        <f t="shared" si="1"/>
        <v>10</v>
      </c>
      <c r="M21">
        <f t="shared" si="2"/>
        <v>4</v>
      </c>
    </row>
    <row r="22" hidden="1">
      <c r="A22" t="s">
        <v>43</v>
      </c>
      <c r="B22" s="3" t="s">
        <v>22</v>
      </c>
      <c r="C22" s="3">
        <v>1.0</v>
      </c>
      <c r="D22" s="3" t="s">
        <v>15</v>
      </c>
      <c r="E22" s="3">
        <v>42.0</v>
      </c>
      <c r="F22" s="4">
        <v>0.01431712962962963</v>
      </c>
      <c r="G22" s="3" t="s">
        <v>34</v>
      </c>
      <c r="H22" s="3">
        <v>27.0</v>
      </c>
      <c r="I22" s="3" t="s">
        <v>17</v>
      </c>
      <c r="J22" s="3">
        <v>7.0</v>
      </c>
      <c r="K22" s="3">
        <v>2.0</v>
      </c>
      <c r="L22">
        <f t="shared" si="1"/>
        <v>7</v>
      </c>
      <c r="M22">
        <f t="shared" si="2"/>
        <v>2</v>
      </c>
    </row>
    <row r="23" hidden="1">
      <c r="A23" t="s">
        <v>44</v>
      </c>
      <c r="B23" s="3" t="s">
        <v>22</v>
      </c>
      <c r="C23" s="3">
        <v>1.0</v>
      </c>
      <c r="D23" s="3" t="s">
        <v>15</v>
      </c>
      <c r="E23" s="3">
        <v>43.0</v>
      </c>
      <c r="F23" s="4">
        <v>0.014363425925925925</v>
      </c>
      <c r="G23" s="3" t="s">
        <v>34</v>
      </c>
      <c r="H23" s="3">
        <v>31.0</v>
      </c>
      <c r="I23" s="3" t="s">
        <v>24</v>
      </c>
      <c r="J23" s="3">
        <v>10.0</v>
      </c>
      <c r="K23" s="3">
        <v>1.0</v>
      </c>
      <c r="L23">
        <f t="shared" si="1"/>
        <v>10</v>
      </c>
      <c r="M23">
        <f t="shared" si="2"/>
        <v>1</v>
      </c>
    </row>
    <row r="24" hidden="1">
      <c r="A24" t="s">
        <v>45</v>
      </c>
      <c r="B24" s="3" t="s">
        <v>20</v>
      </c>
      <c r="C24" s="3">
        <v>1.0</v>
      </c>
      <c r="D24" s="3" t="s">
        <v>15</v>
      </c>
      <c r="E24" s="3">
        <v>44.0</v>
      </c>
      <c r="F24" s="4">
        <v>0.014398148148148148</v>
      </c>
      <c r="G24" s="3" t="s">
        <v>16</v>
      </c>
      <c r="H24" s="3">
        <v>53.0</v>
      </c>
      <c r="I24" s="3" t="s">
        <v>29</v>
      </c>
      <c r="J24" s="3">
        <v>7.0</v>
      </c>
      <c r="L24">
        <f t="shared" si="1"/>
        <v>7</v>
      </c>
      <c r="M24">
        <f t="shared" si="2"/>
        <v>0</v>
      </c>
    </row>
    <row r="25" hidden="1">
      <c r="A25" t="s">
        <v>46</v>
      </c>
      <c r="B25" s="3" t="s">
        <v>20</v>
      </c>
      <c r="C25" s="3">
        <v>1.0</v>
      </c>
      <c r="D25" s="3" t="s">
        <v>15</v>
      </c>
      <c r="E25" s="3">
        <v>46.0</v>
      </c>
      <c r="F25" s="4">
        <v>0.014479166666666666</v>
      </c>
      <c r="G25" s="3" t="s">
        <v>16</v>
      </c>
      <c r="H25" s="3">
        <v>52.0</v>
      </c>
      <c r="I25" s="3" t="s">
        <v>29</v>
      </c>
      <c r="J25" s="3">
        <v>6.0</v>
      </c>
      <c r="L25">
        <f t="shared" si="1"/>
        <v>6</v>
      </c>
      <c r="M25">
        <f t="shared" si="2"/>
        <v>0</v>
      </c>
    </row>
    <row r="26">
      <c r="A26" t="s">
        <v>47</v>
      </c>
      <c r="B26" s="3" t="s">
        <v>14</v>
      </c>
      <c r="C26" s="3">
        <v>1.0</v>
      </c>
      <c r="D26" s="3" t="s">
        <v>15</v>
      </c>
      <c r="E26" s="3">
        <v>49.0</v>
      </c>
      <c r="F26" s="4">
        <v>0.014548611111111111</v>
      </c>
      <c r="G26" s="3" t="s">
        <v>16</v>
      </c>
      <c r="H26" s="3">
        <v>49.0</v>
      </c>
      <c r="I26" s="3" t="s">
        <v>31</v>
      </c>
      <c r="J26" s="3">
        <v>5.0</v>
      </c>
      <c r="L26">
        <f t="shared" si="1"/>
        <v>5</v>
      </c>
      <c r="M26">
        <f t="shared" si="2"/>
        <v>0</v>
      </c>
    </row>
    <row r="27" hidden="1">
      <c r="A27" t="s">
        <v>48</v>
      </c>
      <c r="B27" s="3" t="s">
        <v>20</v>
      </c>
      <c r="C27" s="3">
        <v>1.0</v>
      </c>
      <c r="D27" s="3" t="s">
        <v>15</v>
      </c>
      <c r="E27" s="3">
        <v>51.0</v>
      </c>
      <c r="F27" s="4">
        <v>0.014594907407407407</v>
      </c>
      <c r="G27" s="3" t="s">
        <v>16</v>
      </c>
      <c r="H27" s="3">
        <v>27.0</v>
      </c>
      <c r="I27" s="3" t="s">
        <v>17</v>
      </c>
      <c r="J27" s="3">
        <v>4.0</v>
      </c>
      <c r="L27">
        <f t="shared" si="1"/>
        <v>4</v>
      </c>
      <c r="M27">
        <f t="shared" si="2"/>
        <v>0</v>
      </c>
    </row>
    <row r="28" hidden="1">
      <c r="A28" s="3" t="s">
        <v>49</v>
      </c>
      <c r="B28" s="3" t="s">
        <v>22</v>
      </c>
      <c r="C28" s="3">
        <v>1.0</v>
      </c>
      <c r="D28" s="3" t="s">
        <v>15</v>
      </c>
      <c r="E28" s="3">
        <v>56.0</v>
      </c>
      <c r="F28" s="5">
        <v>0.014837962962962963</v>
      </c>
      <c r="G28" s="3" t="s">
        <v>34</v>
      </c>
      <c r="H28" s="3">
        <v>26.0</v>
      </c>
      <c r="I28" s="3" t="s">
        <v>17</v>
      </c>
      <c r="J28" s="3">
        <v>6.0</v>
      </c>
      <c r="L28">
        <f t="shared" si="1"/>
        <v>6</v>
      </c>
      <c r="M28">
        <f t="shared" si="2"/>
        <v>0</v>
      </c>
    </row>
    <row r="29" hidden="1">
      <c r="A29" t="s">
        <v>50</v>
      </c>
      <c r="B29" s="3" t="s">
        <v>20</v>
      </c>
      <c r="C29" s="3">
        <v>1.0</v>
      </c>
      <c r="D29" s="3" t="s">
        <v>15</v>
      </c>
      <c r="E29" s="3">
        <v>58.0</v>
      </c>
      <c r="F29" s="4">
        <v>0.014884259259259259</v>
      </c>
      <c r="G29" s="3" t="s">
        <v>34</v>
      </c>
      <c r="H29" s="3">
        <v>20.0</v>
      </c>
      <c r="I29" s="3" t="s">
        <v>17</v>
      </c>
      <c r="J29" s="3">
        <v>5.0</v>
      </c>
      <c r="L29">
        <f t="shared" si="1"/>
        <v>5</v>
      </c>
      <c r="M29">
        <f t="shared" si="2"/>
        <v>0</v>
      </c>
    </row>
    <row r="30">
      <c r="A30" t="s">
        <v>51</v>
      </c>
      <c r="B30" s="3" t="s">
        <v>14</v>
      </c>
      <c r="C30" s="3">
        <v>1.0</v>
      </c>
      <c r="D30" s="3" t="s">
        <v>15</v>
      </c>
      <c r="E30" s="3">
        <v>59.0</v>
      </c>
      <c r="F30" s="4">
        <v>0.014895833333333334</v>
      </c>
      <c r="G30" s="3" t="s">
        <v>34</v>
      </c>
      <c r="H30" s="3">
        <v>47.0</v>
      </c>
      <c r="I30" s="3" t="s">
        <v>31</v>
      </c>
      <c r="J30" s="3">
        <v>9.0</v>
      </c>
      <c r="K30" s="3">
        <v>7.0</v>
      </c>
      <c r="L30">
        <f t="shared" si="1"/>
        <v>9</v>
      </c>
      <c r="M30">
        <f t="shared" si="2"/>
        <v>7</v>
      </c>
    </row>
    <row r="31" hidden="1">
      <c r="A31" t="s">
        <v>52</v>
      </c>
      <c r="B31" s="3" t="s">
        <v>22</v>
      </c>
      <c r="C31" s="3">
        <v>1.0</v>
      </c>
      <c r="D31" s="3" t="s">
        <v>15</v>
      </c>
      <c r="E31" s="3">
        <v>61.0</v>
      </c>
      <c r="F31" s="4">
        <v>0.014976851851851852</v>
      </c>
      <c r="G31" s="3" t="s">
        <v>16</v>
      </c>
      <c r="H31" s="3">
        <v>55.0</v>
      </c>
      <c r="I31" s="3" t="s">
        <v>29</v>
      </c>
      <c r="J31" s="3">
        <v>5.0</v>
      </c>
      <c r="L31">
        <f t="shared" si="1"/>
        <v>5</v>
      </c>
      <c r="M31">
        <f t="shared" si="2"/>
        <v>0</v>
      </c>
    </row>
    <row r="32" hidden="1">
      <c r="A32" t="s">
        <v>53</v>
      </c>
      <c r="B32" s="3" t="s">
        <v>22</v>
      </c>
      <c r="C32" s="3">
        <v>1.0</v>
      </c>
      <c r="D32" s="3" t="s">
        <v>15</v>
      </c>
      <c r="E32" s="3">
        <v>63.0</v>
      </c>
      <c r="F32" s="4">
        <v>0.015034722222222222</v>
      </c>
      <c r="G32" s="3" t="s">
        <v>16</v>
      </c>
      <c r="H32" s="3">
        <v>29.0</v>
      </c>
      <c r="I32" s="3" t="s">
        <v>17</v>
      </c>
      <c r="J32" s="3">
        <v>3.0</v>
      </c>
      <c r="L32">
        <f t="shared" si="1"/>
        <v>3</v>
      </c>
      <c r="M32">
        <f t="shared" si="2"/>
        <v>0</v>
      </c>
    </row>
    <row r="33">
      <c r="A33" t="s">
        <v>54</v>
      </c>
      <c r="B33" s="3" t="s">
        <v>14</v>
      </c>
      <c r="C33" s="3">
        <v>1.0</v>
      </c>
      <c r="D33" s="3" t="s">
        <v>15</v>
      </c>
      <c r="E33" s="3">
        <v>64.0</v>
      </c>
      <c r="F33" s="4">
        <v>0.01505787037037037</v>
      </c>
      <c r="G33" s="3" t="s">
        <v>16</v>
      </c>
      <c r="H33" s="3">
        <v>33.0</v>
      </c>
      <c r="I33" s="3" t="s">
        <v>24</v>
      </c>
      <c r="J33" s="3">
        <v>4.0</v>
      </c>
      <c r="L33">
        <f t="shared" si="1"/>
        <v>4</v>
      </c>
      <c r="M33">
        <f t="shared" si="2"/>
        <v>0</v>
      </c>
    </row>
    <row r="34" hidden="1">
      <c r="A34" t="s">
        <v>55</v>
      </c>
      <c r="B34" s="3" t="s">
        <v>22</v>
      </c>
      <c r="C34" s="3">
        <v>1.0</v>
      </c>
      <c r="D34" s="3" t="s">
        <v>15</v>
      </c>
      <c r="E34" s="3">
        <v>65.0</v>
      </c>
      <c r="F34" s="4">
        <v>0.015173611111111112</v>
      </c>
      <c r="G34" s="3" t="s">
        <v>16</v>
      </c>
      <c r="H34" s="3">
        <v>39.0</v>
      </c>
      <c r="I34" s="3" t="s">
        <v>24</v>
      </c>
      <c r="L34">
        <f t="shared" si="1"/>
        <v>0</v>
      </c>
      <c r="M34">
        <f t="shared" si="2"/>
        <v>0</v>
      </c>
    </row>
    <row r="35">
      <c r="A35" t="s">
        <v>56</v>
      </c>
      <c r="B35" s="3" t="s">
        <v>14</v>
      </c>
      <c r="C35" s="3">
        <v>1.0</v>
      </c>
      <c r="D35" s="3" t="s">
        <v>15</v>
      </c>
      <c r="E35" s="3">
        <v>69.0</v>
      </c>
      <c r="F35" s="4">
        <v>0.015277777777777777</v>
      </c>
      <c r="G35" s="3" t="s">
        <v>16</v>
      </c>
      <c r="H35" s="3">
        <v>51.0</v>
      </c>
      <c r="I35" s="3" t="s">
        <v>29</v>
      </c>
      <c r="J35" s="3">
        <v>4.0</v>
      </c>
      <c r="L35">
        <f t="shared" si="1"/>
        <v>4</v>
      </c>
      <c r="M35">
        <f t="shared" si="2"/>
        <v>0</v>
      </c>
    </row>
    <row r="36" hidden="1">
      <c r="A36" t="s">
        <v>57</v>
      </c>
      <c r="B36" s="3" t="s">
        <v>22</v>
      </c>
      <c r="C36" s="3">
        <v>1.0</v>
      </c>
      <c r="D36" s="3" t="s">
        <v>15</v>
      </c>
      <c r="E36" s="3">
        <v>71.0</v>
      </c>
      <c r="F36" s="4">
        <v>0.015381944444444445</v>
      </c>
      <c r="G36" s="3" t="s">
        <v>34</v>
      </c>
      <c r="H36" s="3">
        <v>47.0</v>
      </c>
      <c r="I36" s="3" t="s">
        <v>31</v>
      </c>
      <c r="J36" s="3">
        <v>8.0</v>
      </c>
      <c r="K36" s="3">
        <v>3.0</v>
      </c>
      <c r="L36">
        <f t="shared" si="1"/>
        <v>8</v>
      </c>
      <c r="M36">
        <f t="shared" si="2"/>
        <v>3</v>
      </c>
    </row>
    <row r="37" hidden="1">
      <c r="A37" t="s">
        <v>58</v>
      </c>
      <c r="B37" s="3" t="s">
        <v>22</v>
      </c>
      <c r="C37" s="3">
        <v>1.0</v>
      </c>
      <c r="D37" s="3" t="s">
        <v>15</v>
      </c>
      <c r="E37" s="3">
        <v>72.0</v>
      </c>
      <c r="F37" s="4">
        <v>0.015381944444444445</v>
      </c>
      <c r="G37" s="3" t="s">
        <v>16</v>
      </c>
      <c r="H37" s="3">
        <v>48.0</v>
      </c>
      <c r="I37" s="3" t="s">
        <v>31</v>
      </c>
      <c r="L37">
        <f t="shared" si="1"/>
        <v>0</v>
      </c>
      <c r="M37">
        <f t="shared" si="2"/>
        <v>0</v>
      </c>
    </row>
    <row r="38" hidden="1">
      <c r="A38" t="s">
        <v>59</v>
      </c>
      <c r="B38" s="3" t="s">
        <v>60</v>
      </c>
      <c r="C38" s="3">
        <v>1.0</v>
      </c>
      <c r="D38" s="3" t="s">
        <v>15</v>
      </c>
      <c r="E38" s="3">
        <v>73.0</v>
      </c>
      <c r="F38" s="4">
        <v>0.015405092592592592</v>
      </c>
      <c r="G38" s="3" t="s">
        <v>16</v>
      </c>
      <c r="H38" s="3">
        <v>56.0</v>
      </c>
      <c r="I38" s="3" t="s">
        <v>29</v>
      </c>
      <c r="J38" s="3">
        <v>3.0</v>
      </c>
      <c r="L38">
        <f t="shared" si="1"/>
        <v>3</v>
      </c>
      <c r="M38">
        <f t="shared" si="2"/>
        <v>0</v>
      </c>
    </row>
    <row r="39">
      <c r="A39" t="s">
        <v>61</v>
      </c>
      <c r="B39" s="3" t="s">
        <v>14</v>
      </c>
      <c r="C39" s="3">
        <v>1.0</v>
      </c>
      <c r="D39" s="3" t="s">
        <v>15</v>
      </c>
      <c r="E39" s="3">
        <v>76.0</v>
      </c>
      <c r="F39" s="4">
        <v>0.015543981481481482</v>
      </c>
      <c r="G39" s="3" t="s">
        <v>34</v>
      </c>
      <c r="H39" s="3">
        <v>36.0</v>
      </c>
      <c r="I39" s="3" t="s">
        <v>24</v>
      </c>
      <c r="J39" s="3">
        <v>9.0</v>
      </c>
      <c r="L39">
        <f t="shared" si="1"/>
        <v>9</v>
      </c>
      <c r="M39">
        <f t="shared" si="2"/>
        <v>0</v>
      </c>
    </row>
    <row r="40">
      <c r="A40" t="s">
        <v>62</v>
      </c>
      <c r="B40" s="3" t="s">
        <v>14</v>
      </c>
      <c r="C40" s="3">
        <v>1.0</v>
      </c>
      <c r="D40" s="3" t="s">
        <v>15</v>
      </c>
      <c r="E40" s="3">
        <v>77.0</v>
      </c>
      <c r="F40" s="4">
        <v>0.01556712962962963</v>
      </c>
      <c r="G40" s="3" t="s">
        <v>16</v>
      </c>
      <c r="H40" s="3">
        <v>69.0</v>
      </c>
      <c r="I40" s="3" t="s">
        <v>63</v>
      </c>
      <c r="J40" s="3">
        <v>10.0</v>
      </c>
      <c r="K40" s="3">
        <v>7.0</v>
      </c>
      <c r="L40">
        <f t="shared" si="1"/>
        <v>10</v>
      </c>
      <c r="M40">
        <f t="shared" si="2"/>
        <v>7</v>
      </c>
    </row>
    <row r="41" hidden="1">
      <c r="A41" t="s">
        <v>64</v>
      </c>
      <c r="B41" s="3" t="s">
        <v>20</v>
      </c>
      <c r="C41" s="3">
        <v>1.0</v>
      </c>
      <c r="D41" s="3" t="s">
        <v>15</v>
      </c>
      <c r="E41" s="3">
        <v>80.0</v>
      </c>
      <c r="F41" s="4">
        <v>0.015694444444444445</v>
      </c>
      <c r="G41" s="3" t="s">
        <v>16</v>
      </c>
      <c r="H41" s="3">
        <v>68.0</v>
      </c>
      <c r="I41" s="3" t="s">
        <v>63</v>
      </c>
      <c r="J41" s="3">
        <v>9.0</v>
      </c>
      <c r="K41" s="3">
        <v>4.0</v>
      </c>
      <c r="L41">
        <f t="shared" si="1"/>
        <v>9</v>
      </c>
      <c r="M41">
        <f t="shared" si="2"/>
        <v>4</v>
      </c>
    </row>
    <row r="42" hidden="1">
      <c r="A42" t="s">
        <v>65</v>
      </c>
      <c r="B42" s="3" t="s">
        <v>20</v>
      </c>
      <c r="C42" s="3">
        <v>1.0</v>
      </c>
      <c r="D42" s="3" t="s">
        <v>15</v>
      </c>
      <c r="E42" s="3">
        <v>81.0</v>
      </c>
      <c r="F42" s="4">
        <v>0.01570601851851852</v>
      </c>
      <c r="G42" s="3" t="s">
        <v>34</v>
      </c>
      <c r="H42" s="3">
        <v>59.0</v>
      </c>
      <c r="I42" s="3" t="s">
        <v>29</v>
      </c>
      <c r="J42" s="3">
        <v>10.0</v>
      </c>
      <c r="K42" s="3">
        <v>10.0</v>
      </c>
      <c r="L42">
        <f t="shared" si="1"/>
        <v>10</v>
      </c>
      <c r="M42">
        <f t="shared" si="2"/>
        <v>10</v>
      </c>
    </row>
    <row r="43" hidden="1">
      <c r="A43" t="s">
        <v>66</v>
      </c>
      <c r="B43" s="3" t="s">
        <v>22</v>
      </c>
      <c r="C43" s="3">
        <v>1.0</v>
      </c>
      <c r="D43" s="3" t="s">
        <v>15</v>
      </c>
      <c r="E43" s="3">
        <v>82.0</v>
      </c>
      <c r="F43" s="4">
        <v>0.015752314814814816</v>
      </c>
      <c r="G43" s="3" t="s">
        <v>16</v>
      </c>
      <c r="H43" s="3">
        <v>58.0</v>
      </c>
      <c r="I43" s="3" t="s">
        <v>29</v>
      </c>
      <c r="L43">
        <f t="shared" si="1"/>
        <v>0</v>
      </c>
      <c r="M43">
        <f t="shared" si="2"/>
        <v>0</v>
      </c>
    </row>
    <row r="44" hidden="1">
      <c r="A44" t="s">
        <v>67</v>
      </c>
      <c r="B44" s="3" t="s">
        <v>22</v>
      </c>
      <c r="C44" s="3">
        <v>1.0</v>
      </c>
      <c r="D44" s="3" t="s">
        <v>15</v>
      </c>
      <c r="E44" s="3">
        <v>85.0</v>
      </c>
      <c r="F44" s="4">
        <v>0.015810185185185184</v>
      </c>
      <c r="G44" s="3" t="s">
        <v>16</v>
      </c>
      <c r="H44" s="3">
        <v>58.0</v>
      </c>
      <c r="I44" s="3" t="s">
        <v>29</v>
      </c>
      <c r="L44">
        <f t="shared" si="1"/>
        <v>0</v>
      </c>
      <c r="M44">
        <f t="shared" si="2"/>
        <v>0</v>
      </c>
    </row>
    <row r="45" hidden="1">
      <c r="A45" t="s">
        <v>68</v>
      </c>
      <c r="B45" s="3" t="s">
        <v>22</v>
      </c>
      <c r="C45" s="3">
        <v>1.0</v>
      </c>
      <c r="D45" s="3" t="s">
        <v>15</v>
      </c>
      <c r="E45" s="3">
        <v>86.0</v>
      </c>
      <c r="F45" s="4">
        <v>0.015833333333333335</v>
      </c>
      <c r="G45" s="3" t="s">
        <v>16</v>
      </c>
      <c r="H45" s="3">
        <v>60.0</v>
      </c>
      <c r="I45" s="3" t="s">
        <v>63</v>
      </c>
      <c r="J45" s="3">
        <v>8.0</v>
      </c>
      <c r="L45">
        <f t="shared" si="1"/>
        <v>8</v>
      </c>
      <c r="M45">
        <f t="shared" si="2"/>
        <v>0</v>
      </c>
    </row>
    <row r="46" hidden="1">
      <c r="A46" t="s">
        <v>69</v>
      </c>
      <c r="B46" s="3" t="s">
        <v>22</v>
      </c>
      <c r="C46" s="3">
        <v>1.0</v>
      </c>
      <c r="D46" s="3" t="s">
        <v>15</v>
      </c>
      <c r="E46" s="3">
        <v>87.0</v>
      </c>
      <c r="F46" s="4">
        <v>0.015833333333333335</v>
      </c>
      <c r="G46" s="3" t="s">
        <v>16</v>
      </c>
      <c r="H46" s="3">
        <v>35.0</v>
      </c>
      <c r="I46" s="3" t="s">
        <v>24</v>
      </c>
      <c r="L46">
        <f t="shared" si="1"/>
        <v>0</v>
      </c>
      <c r="M46">
        <f t="shared" si="2"/>
        <v>0</v>
      </c>
    </row>
    <row r="47" hidden="1">
      <c r="A47" t="s">
        <v>70</v>
      </c>
      <c r="B47" s="3" t="s">
        <v>22</v>
      </c>
      <c r="C47" s="3">
        <v>1.0</v>
      </c>
      <c r="D47" s="3" t="s">
        <v>15</v>
      </c>
      <c r="E47" s="3">
        <v>89.0</v>
      </c>
      <c r="F47" s="4">
        <v>0.015856481481481482</v>
      </c>
      <c r="G47" s="3" t="s">
        <v>16</v>
      </c>
      <c r="H47" s="3">
        <v>43.0</v>
      </c>
      <c r="I47" s="3" t="s">
        <v>31</v>
      </c>
      <c r="L47">
        <f t="shared" si="1"/>
        <v>0</v>
      </c>
      <c r="M47">
        <f t="shared" si="2"/>
        <v>0</v>
      </c>
    </row>
    <row r="48" hidden="1">
      <c r="A48" t="s">
        <v>71</v>
      </c>
      <c r="B48" s="3" t="s">
        <v>22</v>
      </c>
      <c r="C48" s="3">
        <v>1.0</v>
      </c>
      <c r="D48" s="3" t="s">
        <v>15</v>
      </c>
      <c r="E48" s="3">
        <v>90.0</v>
      </c>
      <c r="F48" s="4">
        <v>0.01587962962962963</v>
      </c>
      <c r="G48" s="3" t="s">
        <v>34</v>
      </c>
      <c r="H48" s="3">
        <v>54.0</v>
      </c>
      <c r="I48" s="3" t="s">
        <v>29</v>
      </c>
      <c r="J48" s="3">
        <v>9.0</v>
      </c>
      <c r="K48" s="3">
        <v>8.0</v>
      </c>
      <c r="L48">
        <f t="shared" si="1"/>
        <v>9</v>
      </c>
      <c r="M48">
        <f t="shared" si="2"/>
        <v>8</v>
      </c>
    </row>
    <row r="49" hidden="1">
      <c r="A49" t="s">
        <v>72</v>
      </c>
      <c r="B49" s="3" t="s">
        <v>22</v>
      </c>
      <c r="C49" s="3">
        <v>1.0</v>
      </c>
      <c r="D49" s="3" t="s">
        <v>15</v>
      </c>
      <c r="E49" s="3">
        <v>91.0</v>
      </c>
      <c r="F49" s="4">
        <v>0.01587962962962963</v>
      </c>
      <c r="G49" s="3" t="s">
        <v>16</v>
      </c>
      <c r="H49" s="3">
        <v>31.0</v>
      </c>
      <c r="I49" s="3" t="s">
        <v>24</v>
      </c>
      <c r="L49">
        <f t="shared" si="1"/>
        <v>0</v>
      </c>
      <c r="M49">
        <f t="shared" si="2"/>
        <v>0</v>
      </c>
    </row>
    <row r="50">
      <c r="A50" t="s">
        <v>73</v>
      </c>
      <c r="B50" s="3" t="s">
        <v>14</v>
      </c>
      <c r="C50" s="3">
        <v>1.0</v>
      </c>
      <c r="D50" s="3" t="s">
        <v>15</v>
      </c>
      <c r="E50" s="3">
        <v>92.0</v>
      </c>
      <c r="F50" s="4">
        <v>0.015902777777777776</v>
      </c>
      <c r="G50" s="3" t="s">
        <v>16</v>
      </c>
      <c r="H50" s="3">
        <v>53.0</v>
      </c>
      <c r="I50" s="3" t="s">
        <v>29</v>
      </c>
      <c r="J50" s="3">
        <v>2.0</v>
      </c>
      <c r="L50">
        <f t="shared" si="1"/>
        <v>2</v>
      </c>
      <c r="M50">
        <f t="shared" si="2"/>
        <v>0</v>
      </c>
    </row>
    <row r="51" hidden="1">
      <c r="A51" t="s">
        <v>74</v>
      </c>
      <c r="B51" s="3" t="s">
        <v>22</v>
      </c>
      <c r="C51" s="3">
        <v>1.0</v>
      </c>
      <c r="D51" s="3" t="s">
        <v>15</v>
      </c>
      <c r="E51" s="3">
        <v>93.0</v>
      </c>
      <c r="F51" s="4">
        <v>0.016087962962962964</v>
      </c>
      <c r="G51" s="3" t="s">
        <v>16</v>
      </c>
      <c r="H51" s="3">
        <v>41.0</v>
      </c>
      <c r="I51" s="3" t="s">
        <v>31</v>
      </c>
      <c r="L51">
        <f t="shared" si="1"/>
        <v>0</v>
      </c>
      <c r="M51">
        <f t="shared" si="2"/>
        <v>0</v>
      </c>
    </row>
    <row r="52" hidden="1">
      <c r="A52" t="s">
        <v>75</v>
      </c>
      <c r="B52" s="3" t="s">
        <v>22</v>
      </c>
      <c r="C52" s="3">
        <v>1.0</v>
      </c>
      <c r="D52" s="3" t="s">
        <v>15</v>
      </c>
      <c r="E52" s="3">
        <v>95.0</v>
      </c>
      <c r="F52" s="4">
        <v>0.01611111111111111</v>
      </c>
      <c r="G52" s="3" t="s">
        <v>16</v>
      </c>
      <c r="H52" s="3">
        <v>51.0</v>
      </c>
      <c r="I52" s="3" t="s">
        <v>29</v>
      </c>
      <c r="L52">
        <f t="shared" si="1"/>
        <v>0</v>
      </c>
      <c r="M52">
        <f t="shared" si="2"/>
        <v>0</v>
      </c>
    </row>
    <row r="53" hidden="1">
      <c r="A53" t="s">
        <v>76</v>
      </c>
      <c r="B53" s="3" t="s">
        <v>20</v>
      </c>
      <c r="C53" s="3">
        <v>1.0</v>
      </c>
      <c r="D53" s="3" t="s">
        <v>15</v>
      </c>
      <c r="E53" s="3">
        <v>97.0</v>
      </c>
      <c r="F53" s="4">
        <v>0.01619212962962963</v>
      </c>
      <c r="G53" s="3" t="s">
        <v>34</v>
      </c>
      <c r="H53" s="3">
        <v>31.0</v>
      </c>
      <c r="I53" s="3" t="s">
        <v>24</v>
      </c>
      <c r="J53" s="3">
        <v>8.0</v>
      </c>
      <c r="L53">
        <f t="shared" si="1"/>
        <v>8</v>
      </c>
      <c r="M53">
        <f t="shared" si="2"/>
        <v>0</v>
      </c>
    </row>
    <row r="54">
      <c r="A54" t="s">
        <v>77</v>
      </c>
      <c r="B54" s="3" t="s">
        <v>14</v>
      </c>
      <c r="C54" s="3">
        <v>1.0</v>
      </c>
      <c r="D54" s="3" t="s">
        <v>15</v>
      </c>
      <c r="E54" s="3">
        <v>98.0</v>
      </c>
      <c r="F54" s="4">
        <v>0.016215277777777776</v>
      </c>
      <c r="G54" s="3" t="s">
        <v>16</v>
      </c>
      <c r="H54" s="3">
        <v>45.0</v>
      </c>
      <c r="I54" s="3" t="s">
        <v>31</v>
      </c>
      <c r="J54" s="3">
        <v>4.0</v>
      </c>
      <c r="L54">
        <f t="shared" si="1"/>
        <v>4</v>
      </c>
      <c r="M54">
        <f t="shared" si="2"/>
        <v>0</v>
      </c>
    </row>
    <row r="55" hidden="1">
      <c r="A55" t="s">
        <v>78</v>
      </c>
      <c r="B55" s="3" t="s">
        <v>22</v>
      </c>
      <c r="C55" s="3">
        <v>1.0</v>
      </c>
      <c r="D55" s="3" t="s">
        <v>15</v>
      </c>
      <c r="E55" s="3">
        <v>101.0</v>
      </c>
      <c r="F55" s="4">
        <v>0.016261574074074074</v>
      </c>
      <c r="G55" s="3" t="s">
        <v>16</v>
      </c>
      <c r="H55" s="3">
        <v>69.0</v>
      </c>
      <c r="I55" s="3" t="s">
        <v>63</v>
      </c>
      <c r="J55" s="3">
        <v>7.0</v>
      </c>
      <c r="K55" s="3">
        <v>2.0</v>
      </c>
      <c r="L55">
        <f t="shared" si="1"/>
        <v>7</v>
      </c>
      <c r="M55">
        <f t="shared" si="2"/>
        <v>2</v>
      </c>
    </row>
    <row r="56" hidden="1">
      <c r="A56" t="s">
        <v>79</v>
      </c>
      <c r="B56" s="3" t="s">
        <v>22</v>
      </c>
      <c r="C56" s="3">
        <v>1.0</v>
      </c>
      <c r="D56" s="3" t="s">
        <v>15</v>
      </c>
      <c r="E56" s="3">
        <v>102.0</v>
      </c>
      <c r="F56" s="4">
        <v>0.016273148148148148</v>
      </c>
      <c r="G56" s="3" t="s">
        <v>16</v>
      </c>
      <c r="H56" s="3">
        <v>57.0</v>
      </c>
      <c r="I56" s="3" t="s">
        <v>29</v>
      </c>
      <c r="L56">
        <f t="shared" si="1"/>
        <v>0</v>
      </c>
      <c r="M56">
        <f t="shared" si="2"/>
        <v>0</v>
      </c>
    </row>
    <row r="57" hidden="1">
      <c r="A57" t="s">
        <v>80</v>
      </c>
      <c r="B57" s="3" t="s">
        <v>20</v>
      </c>
      <c r="C57" s="3">
        <v>1.0</v>
      </c>
      <c r="D57" s="3" t="s">
        <v>15</v>
      </c>
      <c r="E57" s="3">
        <v>103.0</v>
      </c>
      <c r="F57" s="4">
        <v>0.016354166666666666</v>
      </c>
      <c r="G57" s="3" t="s">
        <v>34</v>
      </c>
      <c r="H57" s="3">
        <v>55.0</v>
      </c>
      <c r="I57" s="3" t="s">
        <v>29</v>
      </c>
      <c r="J57" s="3">
        <v>8.0</v>
      </c>
      <c r="K57" s="3">
        <v>5.0</v>
      </c>
      <c r="L57">
        <f t="shared" si="1"/>
        <v>8</v>
      </c>
      <c r="M57">
        <f t="shared" si="2"/>
        <v>5</v>
      </c>
    </row>
    <row r="58">
      <c r="A58" t="s">
        <v>81</v>
      </c>
      <c r="B58" s="3" t="s">
        <v>14</v>
      </c>
      <c r="C58" s="3">
        <v>1.0</v>
      </c>
      <c r="D58" s="3" t="s">
        <v>15</v>
      </c>
      <c r="E58" s="3">
        <v>106.0</v>
      </c>
      <c r="F58" s="4">
        <v>0.016400462962962964</v>
      </c>
      <c r="G58" s="3" t="s">
        <v>34</v>
      </c>
      <c r="H58" s="3">
        <v>31.0</v>
      </c>
      <c r="I58" s="3" t="s">
        <v>24</v>
      </c>
      <c r="J58" s="3">
        <v>7.0</v>
      </c>
      <c r="L58">
        <f t="shared" si="1"/>
        <v>7</v>
      </c>
      <c r="M58">
        <f t="shared" si="2"/>
        <v>0</v>
      </c>
    </row>
    <row r="59" hidden="1">
      <c r="A59" t="s">
        <v>82</v>
      </c>
      <c r="B59" s="3" t="s">
        <v>22</v>
      </c>
      <c r="C59" s="3">
        <v>1.0</v>
      </c>
      <c r="D59" s="3" t="s">
        <v>15</v>
      </c>
      <c r="E59" s="3">
        <v>108.0</v>
      </c>
      <c r="F59" s="4">
        <v>0.01653935185185185</v>
      </c>
      <c r="G59" s="3" t="s">
        <v>16</v>
      </c>
      <c r="H59" s="3">
        <v>31.0</v>
      </c>
      <c r="I59" s="3" t="s">
        <v>24</v>
      </c>
      <c r="L59">
        <f t="shared" si="1"/>
        <v>0</v>
      </c>
      <c r="M59">
        <f t="shared" si="2"/>
        <v>0</v>
      </c>
    </row>
    <row r="60" hidden="1">
      <c r="A60" t="s">
        <v>83</v>
      </c>
      <c r="B60" s="3" t="s">
        <v>22</v>
      </c>
      <c r="C60" s="3">
        <v>1.0</v>
      </c>
      <c r="D60" s="3" t="s">
        <v>15</v>
      </c>
      <c r="E60" s="3">
        <v>111.0</v>
      </c>
      <c r="F60" s="4">
        <v>0.01659722222222222</v>
      </c>
      <c r="G60" s="3" t="s">
        <v>34</v>
      </c>
      <c r="H60" s="3">
        <v>34.0</v>
      </c>
      <c r="I60" s="3" t="s">
        <v>24</v>
      </c>
      <c r="J60" s="3">
        <v>6.0</v>
      </c>
      <c r="L60">
        <f t="shared" si="1"/>
        <v>6</v>
      </c>
      <c r="M60">
        <f t="shared" si="2"/>
        <v>0</v>
      </c>
    </row>
    <row r="61" hidden="1">
      <c r="A61" t="s">
        <v>84</v>
      </c>
      <c r="B61" s="3" t="s">
        <v>20</v>
      </c>
      <c r="C61" s="3">
        <v>1.0</v>
      </c>
      <c r="D61" s="3" t="s">
        <v>15</v>
      </c>
      <c r="E61" s="3">
        <v>119.0</v>
      </c>
      <c r="F61" s="4">
        <v>0.016793981481481483</v>
      </c>
      <c r="G61" s="3" t="s">
        <v>16</v>
      </c>
      <c r="H61" s="3">
        <v>62.0</v>
      </c>
      <c r="I61" s="3" t="s">
        <v>63</v>
      </c>
      <c r="J61" s="3">
        <v>6.0</v>
      </c>
      <c r="L61">
        <f t="shared" si="1"/>
        <v>6</v>
      </c>
      <c r="M61">
        <f t="shared" si="2"/>
        <v>0</v>
      </c>
    </row>
    <row r="62" hidden="1">
      <c r="A62" t="s">
        <v>85</v>
      </c>
      <c r="B62" s="3" t="s">
        <v>22</v>
      </c>
      <c r="C62" s="3">
        <v>1.0</v>
      </c>
      <c r="D62" s="3" t="s">
        <v>15</v>
      </c>
      <c r="E62" s="3">
        <v>120.0</v>
      </c>
      <c r="F62" s="4">
        <v>0.016805555555555556</v>
      </c>
      <c r="G62" s="3" t="s">
        <v>16</v>
      </c>
      <c r="H62" s="3">
        <v>61.0</v>
      </c>
      <c r="I62" s="3" t="s">
        <v>63</v>
      </c>
      <c r="J62" s="3">
        <v>5.0</v>
      </c>
      <c r="L62">
        <f t="shared" si="1"/>
        <v>5</v>
      </c>
      <c r="M62">
        <f t="shared" si="2"/>
        <v>0</v>
      </c>
    </row>
    <row r="63" hidden="1">
      <c r="A63" s="3" t="s">
        <v>86</v>
      </c>
      <c r="B63" s="3" t="s">
        <v>22</v>
      </c>
      <c r="C63" s="3">
        <v>1.0</v>
      </c>
      <c r="D63" s="3" t="s">
        <v>15</v>
      </c>
      <c r="E63" s="3">
        <v>124.0</v>
      </c>
      <c r="F63" s="5">
        <v>0.016979166666666667</v>
      </c>
      <c r="G63" s="3" t="s">
        <v>16</v>
      </c>
      <c r="H63" s="3">
        <v>28.0</v>
      </c>
      <c r="I63" s="3" t="s">
        <v>17</v>
      </c>
      <c r="L63">
        <f t="shared" si="1"/>
        <v>0</v>
      </c>
      <c r="M63">
        <f t="shared" si="2"/>
        <v>0</v>
      </c>
    </row>
    <row r="64" hidden="1">
      <c r="A64" t="s">
        <v>87</v>
      </c>
      <c r="B64" s="3" t="s">
        <v>22</v>
      </c>
      <c r="C64" s="3">
        <v>1.0</v>
      </c>
      <c r="D64" s="3" t="s">
        <v>15</v>
      </c>
      <c r="E64" s="3">
        <v>125.0</v>
      </c>
      <c r="F64" s="4">
        <v>0.01699074074074074</v>
      </c>
      <c r="G64" s="3" t="s">
        <v>16</v>
      </c>
      <c r="H64" s="3">
        <v>34.0</v>
      </c>
      <c r="I64" s="3" t="s">
        <v>24</v>
      </c>
      <c r="L64">
        <f t="shared" si="1"/>
        <v>0</v>
      </c>
      <c r="M64">
        <f t="shared" si="2"/>
        <v>0</v>
      </c>
    </row>
    <row r="65" hidden="1">
      <c r="A65" t="s">
        <v>88</v>
      </c>
      <c r="B65" s="3" t="s">
        <v>20</v>
      </c>
      <c r="C65" s="3">
        <v>1.0</v>
      </c>
      <c r="D65" s="3" t="s">
        <v>15</v>
      </c>
      <c r="E65" s="3">
        <v>128.0</v>
      </c>
      <c r="F65" s="4">
        <v>0.017094907407407406</v>
      </c>
      <c r="G65" s="3" t="s">
        <v>16</v>
      </c>
      <c r="H65" s="3">
        <v>66.0</v>
      </c>
      <c r="I65" s="3" t="s">
        <v>63</v>
      </c>
      <c r="J65" s="3">
        <v>4.0</v>
      </c>
      <c r="L65">
        <f t="shared" si="1"/>
        <v>4</v>
      </c>
      <c r="M65">
        <f t="shared" si="2"/>
        <v>0</v>
      </c>
    </row>
    <row r="66">
      <c r="A66" t="s">
        <v>89</v>
      </c>
      <c r="B66" s="3" t="s">
        <v>14</v>
      </c>
      <c r="C66" s="3">
        <v>1.0</v>
      </c>
      <c r="D66" s="3" t="s">
        <v>15</v>
      </c>
      <c r="E66" s="3">
        <v>129.0</v>
      </c>
      <c r="F66" s="4">
        <v>0.017118055555555556</v>
      </c>
      <c r="G66" s="3" t="s">
        <v>16</v>
      </c>
      <c r="H66" s="3">
        <v>60.0</v>
      </c>
      <c r="I66" s="3" t="s">
        <v>63</v>
      </c>
      <c r="J66" s="3">
        <v>3.0</v>
      </c>
      <c r="L66">
        <f t="shared" si="1"/>
        <v>3</v>
      </c>
      <c r="M66">
        <f t="shared" si="2"/>
        <v>0</v>
      </c>
    </row>
    <row r="67" hidden="1">
      <c r="A67" t="s">
        <v>90</v>
      </c>
      <c r="B67" s="3" t="s">
        <v>22</v>
      </c>
      <c r="C67" s="3">
        <v>1.0</v>
      </c>
      <c r="D67" s="3" t="s">
        <v>15</v>
      </c>
      <c r="E67" s="3">
        <v>131.0</v>
      </c>
      <c r="F67" s="4">
        <v>0.017141203703703704</v>
      </c>
      <c r="G67" s="3" t="s">
        <v>34</v>
      </c>
      <c r="H67" s="3">
        <v>47.0</v>
      </c>
      <c r="I67" s="3" t="s">
        <v>31</v>
      </c>
      <c r="J67" s="3">
        <v>7.0</v>
      </c>
      <c r="L67">
        <f t="shared" si="1"/>
        <v>7</v>
      </c>
      <c r="M67">
        <f t="shared" si="2"/>
        <v>0</v>
      </c>
    </row>
    <row r="68">
      <c r="A68" t="s">
        <v>91</v>
      </c>
      <c r="B68" s="3" t="s">
        <v>14</v>
      </c>
      <c r="C68" s="3">
        <v>1.0</v>
      </c>
      <c r="D68" s="3" t="s">
        <v>15</v>
      </c>
      <c r="E68" s="3">
        <v>132.0</v>
      </c>
      <c r="F68" s="4">
        <v>0.017199074074074075</v>
      </c>
      <c r="G68" s="3" t="s">
        <v>34</v>
      </c>
      <c r="H68" s="3">
        <v>55.0</v>
      </c>
      <c r="I68" s="3" t="s">
        <v>29</v>
      </c>
      <c r="J68" s="3">
        <v>7.0</v>
      </c>
      <c r="L68">
        <f t="shared" si="1"/>
        <v>7</v>
      </c>
      <c r="M68">
        <f t="shared" si="2"/>
        <v>0</v>
      </c>
    </row>
    <row r="69" hidden="1">
      <c r="A69" t="s">
        <v>92</v>
      </c>
      <c r="B69" s="3" t="s">
        <v>22</v>
      </c>
      <c r="C69" s="3">
        <v>1.0</v>
      </c>
      <c r="D69" s="3" t="s">
        <v>15</v>
      </c>
      <c r="E69" s="3">
        <v>133.0</v>
      </c>
      <c r="F69" s="4">
        <v>0.01721064814814815</v>
      </c>
      <c r="G69" s="3" t="s">
        <v>34</v>
      </c>
      <c r="H69" s="3">
        <v>29.0</v>
      </c>
      <c r="I69" s="3" t="s">
        <v>17</v>
      </c>
      <c r="L69">
        <f t="shared" si="1"/>
        <v>0</v>
      </c>
      <c r="M69">
        <f t="shared" si="2"/>
        <v>0</v>
      </c>
    </row>
    <row r="70" hidden="1">
      <c r="A70" t="s">
        <v>93</v>
      </c>
      <c r="B70" s="3" t="s">
        <v>20</v>
      </c>
      <c r="C70" s="3">
        <v>1.0</v>
      </c>
      <c r="D70" s="3" t="s">
        <v>15</v>
      </c>
      <c r="E70" s="3">
        <v>134.0</v>
      </c>
      <c r="F70" s="4">
        <v>0.01724537037037037</v>
      </c>
      <c r="G70" s="3" t="s">
        <v>16</v>
      </c>
      <c r="H70" s="3">
        <v>62.0</v>
      </c>
      <c r="I70" s="3" t="s">
        <v>63</v>
      </c>
      <c r="L70">
        <f t="shared" si="1"/>
        <v>0</v>
      </c>
      <c r="M70">
        <f t="shared" si="2"/>
        <v>0</v>
      </c>
    </row>
    <row r="71" hidden="1">
      <c r="A71" t="s">
        <v>94</v>
      </c>
      <c r="B71" s="3" t="s">
        <v>22</v>
      </c>
      <c r="C71" s="3">
        <v>1.0</v>
      </c>
      <c r="D71" s="3" t="s">
        <v>15</v>
      </c>
      <c r="E71" s="3">
        <v>136.0</v>
      </c>
      <c r="F71" s="4">
        <v>0.01730324074074074</v>
      </c>
      <c r="G71" s="3" t="s">
        <v>16</v>
      </c>
      <c r="H71" s="3">
        <v>70.0</v>
      </c>
      <c r="I71" s="3" t="s">
        <v>95</v>
      </c>
      <c r="J71" s="3">
        <v>10.0</v>
      </c>
      <c r="L71">
        <f t="shared" si="1"/>
        <v>10</v>
      </c>
      <c r="M71">
        <f t="shared" si="2"/>
        <v>0</v>
      </c>
    </row>
    <row r="72" hidden="1">
      <c r="A72" s="3" t="s">
        <v>96</v>
      </c>
      <c r="B72" s="3" t="s">
        <v>22</v>
      </c>
      <c r="C72" s="3">
        <v>1.0</v>
      </c>
      <c r="D72" s="3" t="s">
        <v>15</v>
      </c>
      <c r="E72" s="3">
        <v>142.0</v>
      </c>
      <c r="F72" s="5">
        <v>0.017418981481481483</v>
      </c>
      <c r="G72" s="3" t="s">
        <v>34</v>
      </c>
      <c r="H72" s="3">
        <v>38.0</v>
      </c>
      <c r="I72" s="3" t="s">
        <v>24</v>
      </c>
      <c r="J72" s="3">
        <v>5.0</v>
      </c>
      <c r="L72">
        <f t="shared" si="1"/>
        <v>5</v>
      </c>
      <c r="M72">
        <f t="shared" si="2"/>
        <v>0</v>
      </c>
    </row>
    <row r="73" hidden="1">
      <c r="A73" t="s">
        <v>97</v>
      </c>
      <c r="B73" s="3" t="s">
        <v>22</v>
      </c>
      <c r="C73" s="3">
        <v>1.0</v>
      </c>
      <c r="D73" s="3" t="s">
        <v>15</v>
      </c>
      <c r="E73" s="3">
        <v>148.0</v>
      </c>
      <c r="F73" s="4">
        <v>0.0175</v>
      </c>
      <c r="G73" s="3" t="s">
        <v>16</v>
      </c>
      <c r="H73" s="3">
        <v>58.0</v>
      </c>
      <c r="I73" s="3" t="s">
        <v>29</v>
      </c>
      <c r="L73">
        <f t="shared" si="1"/>
        <v>0</v>
      </c>
      <c r="M73">
        <f t="shared" si="2"/>
        <v>0</v>
      </c>
    </row>
    <row r="74" hidden="1">
      <c r="A74" t="s">
        <v>98</v>
      </c>
      <c r="B74" s="3" t="s">
        <v>20</v>
      </c>
      <c r="C74" s="3">
        <v>1.0</v>
      </c>
      <c r="D74" s="3" t="s">
        <v>15</v>
      </c>
      <c r="E74" s="3">
        <v>157.0</v>
      </c>
      <c r="F74" s="4">
        <v>0.01755787037037037</v>
      </c>
      <c r="G74" s="3" t="s">
        <v>34</v>
      </c>
      <c r="H74" s="3">
        <v>26.0</v>
      </c>
      <c r="I74" s="3" t="s">
        <v>17</v>
      </c>
      <c r="J74" s="3">
        <v>4.0</v>
      </c>
      <c r="L74">
        <f t="shared" si="1"/>
        <v>4</v>
      </c>
      <c r="M74">
        <f t="shared" si="2"/>
        <v>0</v>
      </c>
    </row>
    <row r="75">
      <c r="A75" t="s">
        <v>99</v>
      </c>
      <c r="B75" s="3" t="s">
        <v>14</v>
      </c>
      <c r="C75" s="3">
        <v>1.0</v>
      </c>
      <c r="D75" s="3" t="s">
        <v>15</v>
      </c>
      <c r="E75" s="3">
        <v>158.0</v>
      </c>
      <c r="F75" s="4">
        <v>0.017627314814814814</v>
      </c>
      <c r="G75" s="3" t="s">
        <v>34</v>
      </c>
      <c r="H75" s="3">
        <v>32.0</v>
      </c>
      <c r="I75" s="3" t="s">
        <v>24</v>
      </c>
      <c r="J75" s="3">
        <v>4.0</v>
      </c>
      <c r="L75">
        <f t="shared" si="1"/>
        <v>4</v>
      </c>
      <c r="M75">
        <f t="shared" si="2"/>
        <v>0</v>
      </c>
    </row>
    <row r="76" hidden="1">
      <c r="A76" t="s">
        <v>100</v>
      </c>
      <c r="B76" s="3" t="s">
        <v>22</v>
      </c>
      <c r="C76" s="3">
        <v>1.0</v>
      </c>
      <c r="D76" s="3" t="s">
        <v>15</v>
      </c>
      <c r="E76" s="3">
        <v>162.0</v>
      </c>
      <c r="F76" s="4">
        <v>0.017673611111111112</v>
      </c>
      <c r="G76" s="3" t="s">
        <v>16</v>
      </c>
      <c r="H76" s="3">
        <v>37.0</v>
      </c>
      <c r="I76" s="3" t="s">
        <v>24</v>
      </c>
      <c r="L76">
        <f t="shared" si="1"/>
        <v>0</v>
      </c>
      <c r="M76">
        <f t="shared" si="2"/>
        <v>0</v>
      </c>
    </row>
    <row r="77" hidden="1">
      <c r="A77" t="s">
        <v>101</v>
      </c>
      <c r="B77" s="3" t="s">
        <v>20</v>
      </c>
      <c r="C77" s="3">
        <v>1.0</v>
      </c>
      <c r="D77" s="3" t="s">
        <v>15</v>
      </c>
      <c r="E77" s="3">
        <v>166.0</v>
      </c>
      <c r="F77" s="4">
        <v>0.01783564814814815</v>
      </c>
      <c r="G77" s="3" t="s">
        <v>34</v>
      </c>
      <c r="H77" s="3">
        <v>22.0</v>
      </c>
      <c r="I77" s="3" t="s">
        <v>17</v>
      </c>
      <c r="J77" s="3">
        <v>3.0</v>
      </c>
      <c r="L77">
        <f t="shared" si="1"/>
        <v>3</v>
      </c>
      <c r="M77">
        <f t="shared" si="2"/>
        <v>0</v>
      </c>
    </row>
    <row r="78" hidden="1">
      <c r="A78" t="s">
        <v>102</v>
      </c>
      <c r="B78" s="3" t="s">
        <v>22</v>
      </c>
      <c r="C78" s="3">
        <v>1.0</v>
      </c>
      <c r="D78" s="3" t="s">
        <v>15</v>
      </c>
      <c r="E78" s="3">
        <v>167.0</v>
      </c>
      <c r="F78" s="4">
        <v>0.017881944444444443</v>
      </c>
      <c r="G78" s="3" t="s">
        <v>34</v>
      </c>
      <c r="H78" s="3">
        <v>44.0</v>
      </c>
      <c r="I78" s="3" t="s">
        <v>31</v>
      </c>
      <c r="J78" s="3">
        <v>6.0</v>
      </c>
      <c r="L78">
        <f t="shared" si="1"/>
        <v>6</v>
      </c>
      <c r="M78">
        <f t="shared" si="2"/>
        <v>0</v>
      </c>
    </row>
    <row r="79" hidden="1">
      <c r="A79" t="s">
        <v>103</v>
      </c>
      <c r="B79" s="3" t="s">
        <v>22</v>
      </c>
      <c r="C79" s="3">
        <v>1.0</v>
      </c>
      <c r="D79" s="3" t="s">
        <v>15</v>
      </c>
      <c r="E79" s="3">
        <v>169.0</v>
      </c>
      <c r="F79" s="4">
        <v>0.017893518518518517</v>
      </c>
      <c r="G79" s="3" t="s">
        <v>34</v>
      </c>
      <c r="H79" s="3">
        <v>38.0</v>
      </c>
      <c r="I79" s="3" t="s">
        <v>24</v>
      </c>
      <c r="L79">
        <f t="shared" si="1"/>
        <v>0</v>
      </c>
      <c r="M79">
        <f t="shared" si="2"/>
        <v>0</v>
      </c>
    </row>
    <row r="80" hidden="1">
      <c r="A80" s="3" t="s">
        <v>104</v>
      </c>
      <c r="B80" s="3" t="s">
        <v>22</v>
      </c>
      <c r="C80" s="3">
        <v>1.0</v>
      </c>
      <c r="D80" s="3" t="s">
        <v>15</v>
      </c>
      <c r="E80" s="3">
        <v>174.0</v>
      </c>
      <c r="F80" s="5">
        <v>0.017986111111111112</v>
      </c>
      <c r="G80" s="3" t="s">
        <v>34</v>
      </c>
      <c r="H80" s="3">
        <v>24.0</v>
      </c>
      <c r="I80" s="3" t="s">
        <v>17</v>
      </c>
      <c r="L80">
        <f t="shared" si="1"/>
        <v>0</v>
      </c>
      <c r="M80">
        <f t="shared" si="2"/>
        <v>0</v>
      </c>
    </row>
    <row r="81" hidden="1">
      <c r="A81" t="s">
        <v>105</v>
      </c>
      <c r="B81" s="3" t="s">
        <v>22</v>
      </c>
      <c r="C81" s="3">
        <v>1.0</v>
      </c>
      <c r="D81" s="3" t="s">
        <v>15</v>
      </c>
      <c r="E81" s="3">
        <v>175.0</v>
      </c>
      <c r="F81" s="4">
        <v>0.01800925925925926</v>
      </c>
      <c r="G81" s="3" t="s">
        <v>16</v>
      </c>
      <c r="H81" s="3">
        <v>11.0</v>
      </c>
      <c r="I81" s="3" t="s">
        <v>17</v>
      </c>
      <c r="L81">
        <f t="shared" si="1"/>
        <v>0</v>
      </c>
      <c r="M81">
        <f t="shared" si="2"/>
        <v>0</v>
      </c>
    </row>
    <row r="82">
      <c r="A82" t="s">
        <v>106</v>
      </c>
      <c r="B82" s="3" t="s">
        <v>14</v>
      </c>
      <c r="C82" s="3">
        <v>1.0</v>
      </c>
      <c r="D82" s="3" t="s">
        <v>15</v>
      </c>
      <c r="E82" s="3">
        <v>177.0</v>
      </c>
      <c r="F82" s="4">
        <v>0.018020833333333333</v>
      </c>
      <c r="G82" s="3" t="s">
        <v>16</v>
      </c>
      <c r="H82" s="3">
        <v>46.0</v>
      </c>
      <c r="I82" s="3" t="s">
        <v>31</v>
      </c>
      <c r="L82">
        <f t="shared" si="1"/>
        <v>0</v>
      </c>
      <c r="M82">
        <f t="shared" si="2"/>
        <v>0</v>
      </c>
    </row>
    <row r="83">
      <c r="A83" t="s">
        <v>107</v>
      </c>
      <c r="B83" s="3" t="s">
        <v>14</v>
      </c>
      <c r="C83" s="3">
        <v>1.0</v>
      </c>
      <c r="D83" s="3" t="s">
        <v>15</v>
      </c>
      <c r="E83" s="3">
        <v>178.0</v>
      </c>
      <c r="F83" s="4">
        <v>0.01804398148148148</v>
      </c>
      <c r="G83" s="3" t="s">
        <v>34</v>
      </c>
      <c r="H83" s="3">
        <v>52.0</v>
      </c>
      <c r="I83" s="3" t="s">
        <v>29</v>
      </c>
      <c r="J83" s="3">
        <v>6.0</v>
      </c>
      <c r="L83">
        <f t="shared" si="1"/>
        <v>6</v>
      </c>
      <c r="M83">
        <f t="shared" si="2"/>
        <v>0</v>
      </c>
    </row>
    <row r="84" hidden="1">
      <c r="A84" t="s">
        <v>108</v>
      </c>
      <c r="B84" s="3" t="s">
        <v>22</v>
      </c>
      <c r="C84" s="3">
        <v>1.0</v>
      </c>
      <c r="D84" s="3" t="s">
        <v>15</v>
      </c>
      <c r="E84" s="3">
        <v>179.0</v>
      </c>
      <c r="F84" s="4">
        <v>0.01806712962962963</v>
      </c>
      <c r="G84" s="3" t="s">
        <v>16</v>
      </c>
      <c r="H84" s="3">
        <v>12.0</v>
      </c>
      <c r="I84" s="3" t="s">
        <v>17</v>
      </c>
      <c r="L84">
        <f t="shared" si="1"/>
        <v>0</v>
      </c>
      <c r="M84">
        <f t="shared" si="2"/>
        <v>0</v>
      </c>
    </row>
    <row r="85">
      <c r="A85" s="3" t="s">
        <v>109</v>
      </c>
      <c r="B85" s="3" t="s">
        <v>14</v>
      </c>
      <c r="C85" s="3">
        <v>1.0</v>
      </c>
      <c r="D85" s="3" t="s">
        <v>15</v>
      </c>
      <c r="E85" s="3">
        <v>187.0</v>
      </c>
      <c r="F85" s="5">
        <v>0.018171296296296297</v>
      </c>
      <c r="G85" s="3" t="s">
        <v>16</v>
      </c>
      <c r="H85" s="3">
        <v>61.0</v>
      </c>
      <c r="I85" s="3" t="s">
        <v>63</v>
      </c>
      <c r="J85" s="3">
        <v>2.0</v>
      </c>
      <c r="L85">
        <f t="shared" si="1"/>
        <v>2</v>
      </c>
      <c r="M85">
        <f t="shared" si="2"/>
        <v>0</v>
      </c>
      <c r="V85" s="6"/>
    </row>
    <row r="86" hidden="1">
      <c r="A86" t="s">
        <v>110</v>
      </c>
      <c r="B86" s="3" t="s">
        <v>22</v>
      </c>
      <c r="C86" s="3">
        <v>1.0</v>
      </c>
      <c r="D86" s="3" t="s">
        <v>15</v>
      </c>
      <c r="E86" s="3">
        <v>198.0</v>
      </c>
      <c r="F86" s="4">
        <v>0.018449074074074073</v>
      </c>
      <c r="G86" s="3" t="s">
        <v>34</v>
      </c>
      <c r="H86" s="3">
        <v>59.0</v>
      </c>
      <c r="I86" s="3" t="s">
        <v>29</v>
      </c>
      <c r="J86" s="3">
        <v>5.0</v>
      </c>
      <c r="L86">
        <f t="shared" si="1"/>
        <v>5</v>
      </c>
      <c r="M86">
        <f t="shared" si="2"/>
        <v>0</v>
      </c>
      <c r="V86" s="6"/>
    </row>
    <row r="87" hidden="1">
      <c r="A87" t="s">
        <v>111</v>
      </c>
      <c r="B87" s="3" t="s">
        <v>20</v>
      </c>
      <c r="C87" s="3">
        <v>1.0</v>
      </c>
      <c r="D87" s="3" t="s">
        <v>15</v>
      </c>
      <c r="E87" s="3">
        <v>201.0</v>
      </c>
      <c r="F87" s="4">
        <v>0.018483796296296297</v>
      </c>
      <c r="G87" s="3" t="s">
        <v>16</v>
      </c>
      <c r="H87" s="3">
        <v>33.0</v>
      </c>
      <c r="I87" s="3" t="s">
        <v>24</v>
      </c>
      <c r="J87" s="3">
        <v>3.0</v>
      </c>
      <c r="L87">
        <f t="shared" si="1"/>
        <v>3</v>
      </c>
      <c r="M87">
        <f t="shared" si="2"/>
        <v>0</v>
      </c>
      <c r="V87" s="6"/>
    </row>
    <row r="88" hidden="1">
      <c r="A88" t="s">
        <v>112</v>
      </c>
      <c r="B88" s="3" t="s">
        <v>22</v>
      </c>
      <c r="C88" s="3">
        <v>1.0</v>
      </c>
      <c r="D88" s="3" t="s">
        <v>15</v>
      </c>
      <c r="E88" s="3">
        <v>205.0</v>
      </c>
      <c r="F88" s="4">
        <v>0.01849537037037037</v>
      </c>
      <c r="G88" s="3" t="s">
        <v>34</v>
      </c>
      <c r="H88" s="3">
        <v>27.0</v>
      </c>
      <c r="I88" s="3" t="s">
        <v>17</v>
      </c>
      <c r="L88">
        <f t="shared" si="1"/>
        <v>0</v>
      </c>
      <c r="M88">
        <f t="shared" si="2"/>
        <v>0</v>
      </c>
    </row>
    <row r="89" hidden="1">
      <c r="A89" s="3" t="s">
        <v>113</v>
      </c>
      <c r="B89" s="3" t="s">
        <v>22</v>
      </c>
      <c r="C89" s="3">
        <v>1.0</v>
      </c>
      <c r="D89" s="3" t="s">
        <v>15</v>
      </c>
      <c r="E89" s="3">
        <v>212.0</v>
      </c>
      <c r="F89" s="5">
        <v>0.018599537037037036</v>
      </c>
      <c r="G89" s="3" t="s">
        <v>16</v>
      </c>
      <c r="H89" s="3">
        <v>69.0</v>
      </c>
      <c r="I89" s="3" t="s">
        <v>63</v>
      </c>
      <c r="L89">
        <f t="shared" si="1"/>
        <v>0</v>
      </c>
      <c r="M89">
        <f t="shared" si="2"/>
        <v>0</v>
      </c>
      <c r="V89" s="6"/>
    </row>
    <row r="90" hidden="1">
      <c r="A90" t="s">
        <v>114</v>
      </c>
      <c r="B90" s="3" t="s">
        <v>22</v>
      </c>
      <c r="C90" s="3">
        <v>1.0</v>
      </c>
      <c r="D90" s="3" t="s">
        <v>15</v>
      </c>
      <c r="E90" s="3">
        <v>222.0</v>
      </c>
      <c r="F90" s="4">
        <v>0.018784722222222223</v>
      </c>
      <c r="G90" s="3" t="s">
        <v>34</v>
      </c>
      <c r="H90" s="3">
        <v>61.0</v>
      </c>
      <c r="I90" s="3" t="s">
        <v>63</v>
      </c>
      <c r="J90" s="3">
        <v>7.0</v>
      </c>
      <c r="L90">
        <f t="shared" si="1"/>
        <v>7</v>
      </c>
      <c r="M90">
        <f t="shared" si="2"/>
        <v>0</v>
      </c>
      <c r="V90" s="6"/>
    </row>
    <row r="91" hidden="1">
      <c r="A91" t="s">
        <v>115</v>
      </c>
      <c r="B91" s="3" t="s">
        <v>20</v>
      </c>
      <c r="C91" s="3">
        <v>1.0</v>
      </c>
      <c r="D91" s="3" t="s">
        <v>15</v>
      </c>
      <c r="E91" s="3">
        <v>227.0</v>
      </c>
      <c r="F91" s="4">
        <v>0.018993055555555555</v>
      </c>
      <c r="G91" s="3" t="s">
        <v>16</v>
      </c>
      <c r="H91" s="3">
        <v>60.0</v>
      </c>
      <c r="I91" s="3" t="s">
        <v>63</v>
      </c>
      <c r="L91">
        <f t="shared" si="1"/>
        <v>0</v>
      </c>
      <c r="M91">
        <f t="shared" si="2"/>
        <v>0</v>
      </c>
      <c r="V91" s="6"/>
    </row>
    <row r="92" hidden="1">
      <c r="A92" t="s">
        <v>116</v>
      </c>
      <c r="B92" s="3" t="s">
        <v>22</v>
      </c>
      <c r="C92" s="3">
        <v>1.0</v>
      </c>
      <c r="D92" s="3" t="s">
        <v>15</v>
      </c>
      <c r="E92" s="3">
        <v>229.0</v>
      </c>
      <c r="F92" s="4">
        <v>0.01902777777777778</v>
      </c>
      <c r="G92" s="3" t="s">
        <v>16</v>
      </c>
      <c r="H92" s="3">
        <v>14.0</v>
      </c>
      <c r="I92" s="3" t="s">
        <v>17</v>
      </c>
      <c r="L92">
        <f t="shared" si="1"/>
        <v>0</v>
      </c>
      <c r="M92">
        <f t="shared" si="2"/>
        <v>0</v>
      </c>
      <c r="V92" s="6"/>
    </row>
    <row r="93" hidden="1">
      <c r="A93" t="s">
        <v>117</v>
      </c>
      <c r="B93" s="3" t="s">
        <v>20</v>
      </c>
      <c r="C93" s="3">
        <v>1.0</v>
      </c>
      <c r="D93" s="3" t="s">
        <v>15</v>
      </c>
      <c r="E93" s="3">
        <v>241.0</v>
      </c>
      <c r="F93" s="4">
        <v>0.01923611111111111</v>
      </c>
      <c r="G93" s="3" t="s">
        <v>34</v>
      </c>
      <c r="H93" s="3">
        <v>36.0</v>
      </c>
      <c r="I93" s="3" t="s">
        <v>24</v>
      </c>
      <c r="J93" s="3">
        <v>3.0</v>
      </c>
      <c r="L93">
        <f t="shared" si="1"/>
        <v>3</v>
      </c>
      <c r="M93">
        <f t="shared" si="2"/>
        <v>0</v>
      </c>
    </row>
    <row r="94" hidden="1">
      <c r="A94" t="s">
        <v>118</v>
      </c>
      <c r="B94" s="3" t="s">
        <v>22</v>
      </c>
      <c r="C94" s="3">
        <v>1.0</v>
      </c>
      <c r="D94" s="3" t="s">
        <v>15</v>
      </c>
      <c r="E94" s="3">
        <v>250.0</v>
      </c>
      <c r="F94" s="4">
        <v>0.019479166666666665</v>
      </c>
      <c r="G94" s="3" t="s">
        <v>16</v>
      </c>
      <c r="H94" s="3">
        <v>51.0</v>
      </c>
      <c r="I94" s="3" t="s">
        <v>29</v>
      </c>
      <c r="L94">
        <f t="shared" si="1"/>
        <v>0</v>
      </c>
      <c r="M94">
        <f t="shared" si="2"/>
        <v>0</v>
      </c>
      <c r="V94" s="6"/>
    </row>
    <row r="95" hidden="1">
      <c r="A95" t="s">
        <v>119</v>
      </c>
      <c r="B95" s="3" t="s">
        <v>20</v>
      </c>
      <c r="C95" s="3">
        <v>1.0</v>
      </c>
      <c r="D95" s="3" t="s">
        <v>15</v>
      </c>
      <c r="E95" s="3">
        <v>255.0</v>
      </c>
      <c r="F95" s="4">
        <v>0.019583333333333335</v>
      </c>
      <c r="G95" s="3" t="s">
        <v>34</v>
      </c>
      <c r="H95" s="3">
        <v>45.0</v>
      </c>
      <c r="I95" s="3" t="s">
        <v>31</v>
      </c>
      <c r="J95" s="3">
        <v>5.0</v>
      </c>
      <c r="L95">
        <f t="shared" si="1"/>
        <v>5</v>
      </c>
      <c r="M95">
        <f t="shared" si="2"/>
        <v>0</v>
      </c>
      <c r="V95" s="6"/>
    </row>
    <row r="96" hidden="1">
      <c r="A96" t="s">
        <v>120</v>
      </c>
      <c r="B96" s="3" t="s">
        <v>22</v>
      </c>
      <c r="C96" s="3">
        <v>1.0</v>
      </c>
      <c r="D96" s="3" t="s">
        <v>15</v>
      </c>
      <c r="E96" s="3">
        <v>263.0</v>
      </c>
      <c r="F96" s="4">
        <v>0.019664351851851853</v>
      </c>
      <c r="G96" s="3" t="s">
        <v>34</v>
      </c>
      <c r="H96" s="3">
        <v>35.0</v>
      </c>
      <c r="I96" s="3" t="s">
        <v>24</v>
      </c>
      <c r="L96">
        <f t="shared" si="1"/>
        <v>0</v>
      </c>
      <c r="M96">
        <f t="shared" si="2"/>
        <v>0</v>
      </c>
      <c r="V96" s="6"/>
    </row>
    <row r="97">
      <c r="A97" t="s">
        <v>121</v>
      </c>
      <c r="B97" s="3" t="s">
        <v>14</v>
      </c>
      <c r="C97" s="3">
        <v>1.0</v>
      </c>
      <c r="D97" s="3" t="s">
        <v>15</v>
      </c>
      <c r="E97" s="3">
        <v>266.0</v>
      </c>
      <c r="F97" s="4">
        <v>0.01974537037037037</v>
      </c>
      <c r="G97" s="3" t="s">
        <v>34</v>
      </c>
      <c r="H97" s="3">
        <v>49.0</v>
      </c>
      <c r="I97" s="3" t="s">
        <v>31</v>
      </c>
      <c r="J97" s="3">
        <v>4.0</v>
      </c>
      <c r="L97">
        <f t="shared" si="1"/>
        <v>4</v>
      </c>
      <c r="M97">
        <f t="shared" si="2"/>
        <v>0</v>
      </c>
      <c r="V97" s="6"/>
    </row>
    <row r="98" hidden="1">
      <c r="A98" t="s">
        <v>122</v>
      </c>
      <c r="B98" s="3" t="s">
        <v>22</v>
      </c>
      <c r="C98" s="3">
        <v>1.0</v>
      </c>
      <c r="D98" s="3" t="s">
        <v>15</v>
      </c>
      <c r="E98" s="3">
        <v>273.0</v>
      </c>
      <c r="F98" s="4">
        <v>0.01980324074074074</v>
      </c>
      <c r="G98" s="3" t="s">
        <v>34</v>
      </c>
      <c r="H98" s="3">
        <v>39.0</v>
      </c>
      <c r="I98" s="3" t="s">
        <v>24</v>
      </c>
      <c r="L98">
        <f t="shared" si="1"/>
        <v>0</v>
      </c>
      <c r="M98">
        <f t="shared" si="2"/>
        <v>0</v>
      </c>
      <c r="V98" s="6"/>
    </row>
    <row r="99">
      <c r="A99" t="s">
        <v>123</v>
      </c>
      <c r="B99" s="3" t="s">
        <v>14</v>
      </c>
      <c r="C99" s="3">
        <v>1.0</v>
      </c>
      <c r="D99" s="3" t="s">
        <v>15</v>
      </c>
      <c r="E99" s="3">
        <v>282.0</v>
      </c>
      <c r="F99" s="4">
        <v>0.019930555555555556</v>
      </c>
      <c r="G99" s="3" t="s">
        <v>16</v>
      </c>
      <c r="H99" s="3">
        <v>63.0</v>
      </c>
      <c r="I99" s="3" t="s">
        <v>63</v>
      </c>
      <c r="L99">
        <f t="shared" si="1"/>
        <v>0</v>
      </c>
      <c r="M99">
        <f t="shared" si="2"/>
        <v>0</v>
      </c>
      <c r="V99" s="6"/>
    </row>
    <row r="100" hidden="1">
      <c r="A100" t="s">
        <v>124</v>
      </c>
      <c r="B100" s="3" t="s">
        <v>22</v>
      </c>
      <c r="C100" s="3">
        <v>1.0</v>
      </c>
      <c r="D100" s="3" t="s">
        <v>15</v>
      </c>
      <c r="E100" s="3">
        <v>283.0</v>
      </c>
      <c r="F100" s="4">
        <v>0.019930555555555556</v>
      </c>
      <c r="G100" s="3" t="s">
        <v>34</v>
      </c>
      <c r="H100" s="3">
        <v>74.0</v>
      </c>
      <c r="I100" s="3" t="s">
        <v>95</v>
      </c>
      <c r="J100" s="3">
        <v>4.0</v>
      </c>
      <c r="K100" s="3">
        <v>9.0</v>
      </c>
      <c r="L100">
        <f t="shared" si="1"/>
        <v>4</v>
      </c>
      <c r="M100">
        <f t="shared" si="2"/>
        <v>9</v>
      </c>
      <c r="V100" s="6"/>
    </row>
    <row r="101" hidden="1">
      <c r="A101" t="s">
        <v>125</v>
      </c>
      <c r="B101" s="3" t="s">
        <v>22</v>
      </c>
      <c r="C101" s="3">
        <v>1.0</v>
      </c>
      <c r="D101" s="3" t="s">
        <v>15</v>
      </c>
      <c r="E101" s="3">
        <v>284.0</v>
      </c>
      <c r="F101" s="4">
        <v>0.019930555555555556</v>
      </c>
      <c r="G101" s="3" t="s">
        <v>16</v>
      </c>
      <c r="H101" s="3">
        <v>43.0</v>
      </c>
      <c r="I101" s="3" t="s">
        <v>31</v>
      </c>
      <c r="L101">
        <f t="shared" si="1"/>
        <v>0</v>
      </c>
      <c r="M101">
        <f t="shared" si="2"/>
        <v>0</v>
      </c>
      <c r="V101" s="6"/>
    </row>
    <row r="102" hidden="1">
      <c r="A102" t="s">
        <v>126</v>
      </c>
      <c r="B102" s="3" t="s">
        <v>22</v>
      </c>
      <c r="C102" s="3">
        <v>1.0</v>
      </c>
      <c r="D102" s="3" t="s">
        <v>15</v>
      </c>
      <c r="E102" s="3">
        <v>292.0</v>
      </c>
      <c r="F102" s="4">
        <v>0.020011574074074074</v>
      </c>
      <c r="G102" s="3" t="s">
        <v>34</v>
      </c>
      <c r="H102" s="3">
        <v>32.0</v>
      </c>
      <c r="I102" s="3" t="s">
        <v>24</v>
      </c>
      <c r="L102">
        <f t="shared" si="1"/>
        <v>0</v>
      </c>
      <c r="M102">
        <f t="shared" si="2"/>
        <v>0</v>
      </c>
      <c r="V102" s="6"/>
    </row>
    <row r="103" hidden="1">
      <c r="A103" s="3" t="s">
        <v>127</v>
      </c>
      <c r="B103" s="3" t="s">
        <v>22</v>
      </c>
      <c r="C103" s="3">
        <v>1.0</v>
      </c>
      <c r="D103" s="3" t="s">
        <v>15</v>
      </c>
      <c r="E103" s="3">
        <v>304.0</v>
      </c>
      <c r="F103" s="5">
        <v>0.020185185185185184</v>
      </c>
      <c r="G103" s="3" t="s">
        <v>16</v>
      </c>
      <c r="H103" s="3">
        <v>51.0</v>
      </c>
      <c r="I103" s="3" t="s">
        <v>29</v>
      </c>
      <c r="L103">
        <f t="shared" si="1"/>
        <v>0</v>
      </c>
      <c r="M103">
        <f t="shared" si="2"/>
        <v>0</v>
      </c>
      <c r="V103" s="6"/>
    </row>
    <row r="104" hidden="1">
      <c r="A104" t="s">
        <v>128</v>
      </c>
      <c r="B104" s="3" t="s">
        <v>129</v>
      </c>
      <c r="C104" s="3">
        <v>1.0</v>
      </c>
      <c r="D104" s="3" t="s">
        <v>15</v>
      </c>
      <c r="E104" s="3">
        <v>309.0</v>
      </c>
      <c r="F104" s="4">
        <v>0.020196759259259258</v>
      </c>
      <c r="G104" s="3" t="s">
        <v>34</v>
      </c>
      <c r="H104" s="3">
        <v>40.0</v>
      </c>
      <c r="I104" s="3" t="s">
        <v>31</v>
      </c>
      <c r="J104" s="3">
        <v>3.0</v>
      </c>
      <c r="L104">
        <f t="shared" si="1"/>
        <v>3</v>
      </c>
      <c r="M104">
        <f t="shared" si="2"/>
        <v>0</v>
      </c>
      <c r="V104" s="6"/>
    </row>
    <row r="105" hidden="1">
      <c r="A105" t="s">
        <v>130</v>
      </c>
      <c r="B105" s="3" t="s">
        <v>22</v>
      </c>
      <c r="C105" s="3">
        <v>1.0</v>
      </c>
      <c r="D105" s="3" t="s">
        <v>15</v>
      </c>
      <c r="E105" s="3">
        <v>311.0</v>
      </c>
      <c r="F105" s="4">
        <v>0.02020833333333333</v>
      </c>
      <c r="G105" s="3" t="s">
        <v>16</v>
      </c>
      <c r="H105" s="3">
        <v>56.0</v>
      </c>
      <c r="I105" s="3" t="s">
        <v>29</v>
      </c>
      <c r="L105">
        <f t="shared" si="1"/>
        <v>0</v>
      </c>
      <c r="M105">
        <f t="shared" si="2"/>
        <v>0</v>
      </c>
      <c r="V105" s="6"/>
    </row>
    <row r="106" hidden="1">
      <c r="A106" t="s">
        <v>131</v>
      </c>
      <c r="B106" s="3" t="s">
        <v>22</v>
      </c>
      <c r="C106" s="3">
        <v>1.0</v>
      </c>
      <c r="D106" s="3" t="s">
        <v>15</v>
      </c>
      <c r="E106" s="3">
        <v>322.0</v>
      </c>
      <c r="F106" s="4">
        <v>0.020462962962962964</v>
      </c>
      <c r="G106" s="3" t="s">
        <v>34</v>
      </c>
      <c r="H106" s="3">
        <v>43.0</v>
      </c>
      <c r="I106" s="3" t="s">
        <v>31</v>
      </c>
      <c r="L106">
        <f t="shared" si="1"/>
        <v>0</v>
      </c>
      <c r="M106">
        <f t="shared" si="2"/>
        <v>0</v>
      </c>
      <c r="V106" s="6"/>
    </row>
    <row r="107">
      <c r="A107" t="s">
        <v>132</v>
      </c>
      <c r="B107" s="3" t="s">
        <v>14</v>
      </c>
      <c r="C107" s="3">
        <v>1.0</v>
      </c>
      <c r="D107" s="3" t="s">
        <v>15</v>
      </c>
      <c r="E107" s="3">
        <v>325.0</v>
      </c>
      <c r="F107" s="4">
        <v>0.020474537037037038</v>
      </c>
      <c r="G107" s="3" t="s">
        <v>34</v>
      </c>
      <c r="H107" s="3">
        <v>37.0</v>
      </c>
      <c r="I107" s="3" t="s">
        <v>24</v>
      </c>
      <c r="L107">
        <f t="shared" si="1"/>
        <v>0</v>
      </c>
      <c r="M107">
        <f t="shared" si="2"/>
        <v>0</v>
      </c>
      <c r="V107" s="6"/>
    </row>
    <row r="108" hidden="1">
      <c r="A108" t="s">
        <v>133</v>
      </c>
      <c r="B108" s="3" t="s">
        <v>22</v>
      </c>
      <c r="C108" s="3">
        <v>1.0</v>
      </c>
      <c r="D108" s="3" t="s">
        <v>15</v>
      </c>
      <c r="E108" s="3">
        <v>333.0</v>
      </c>
      <c r="F108" s="4">
        <v>0.020578703703703703</v>
      </c>
      <c r="G108" s="3" t="s">
        <v>16</v>
      </c>
      <c r="H108" s="3">
        <v>63.0</v>
      </c>
      <c r="I108" s="3" t="s">
        <v>63</v>
      </c>
      <c r="L108">
        <f t="shared" si="1"/>
        <v>0</v>
      </c>
      <c r="M108">
        <f t="shared" si="2"/>
        <v>0</v>
      </c>
      <c r="V108" s="6"/>
    </row>
    <row r="109" hidden="1">
      <c r="A109" t="s">
        <v>134</v>
      </c>
      <c r="B109" s="3" t="s">
        <v>22</v>
      </c>
      <c r="C109" s="3">
        <v>1.0</v>
      </c>
      <c r="D109" s="3" t="s">
        <v>15</v>
      </c>
      <c r="E109" s="3">
        <v>349.0</v>
      </c>
      <c r="F109" s="4">
        <v>0.020810185185185185</v>
      </c>
      <c r="G109" s="3" t="s">
        <v>34</v>
      </c>
      <c r="H109" s="3">
        <v>56.0</v>
      </c>
      <c r="I109" s="3" t="s">
        <v>29</v>
      </c>
      <c r="J109" s="3">
        <v>4.0</v>
      </c>
      <c r="L109">
        <f t="shared" si="1"/>
        <v>4</v>
      </c>
      <c r="M109">
        <f t="shared" si="2"/>
        <v>0</v>
      </c>
    </row>
    <row r="110" hidden="1">
      <c r="A110" t="s">
        <v>135</v>
      </c>
      <c r="B110" s="3" t="s">
        <v>20</v>
      </c>
      <c r="C110" s="3">
        <v>1.0</v>
      </c>
      <c r="D110" s="3" t="s">
        <v>15</v>
      </c>
      <c r="E110" s="3">
        <v>358.0</v>
      </c>
      <c r="F110" s="4">
        <v>0.020925925925925924</v>
      </c>
      <c r="G110" s="3" t="s">
        <v>34</v>
      </c>
      <c r="H110" s="3">
        <v>57.0</v>
      </c>
      <c r="I110" s="3" t="s">
        <v>29</v>
      </c>
      <c r="J110" s="3">
        <v>3.0</v>
      </c>
      <c r="L110">
        <f t="shared" si="1"/>
        <v>3</v>
      </c>
      <c r="M110">
        <f t="shared" si="2"/>
        <v>0</v>
      </c>
      <c r="V110" s="6"/>
    </row>
    <row r="111" hidden="1">
      <c r="A111" t="s">
        <v>136</v>
      </c>
      <c r="B111" s="3" t="s">
        <v>22</v>
      </c>
      <c r="C111" s="3">
        <v>1.0</v>
      </c>
      <c r="D111" s="3" t="s">
        <v>15</v>
      </c>
      <c r="E111" s="3">
        <v>363.0</v>
      </c>
      <c r="F111" s="4">
        <v>0.021064814814814814</v>
      </c>
      <c r="G111" s="3" t="s">
        <v>34</v>
      </c>
      <c r="H111" s="3">
        <v>37.0</v>
      </c>
      <c r="I111" s="3" t="s">
        <v>24</v>
      </c>
      <c r="L111">
        <f t="shared" si="1"/>
        <v>0</v>
      </c>
      <c r="M111">
        <f t="shared" si="2"/>
        <v>0</v>
      </c>
      <c r="V111" s="6"/>
    </row>
    <row r="112" hidden="1">
      <c r="A112" t="s">
        <v>137</v>
      </c>
      <c r="B112" s="3" t="s">
        <v>22</v>
      </c>
      <c r="C112" s="3">
        <v>1.0</v>
      </c>
      <c r="D112" s="3" t="s">
        <v>15</v>
      </c>
      <c r="E112" s="3">
        <v>364.0</v>
      </c>
      <c r="F112" s="4">
        <v>0.021087962962962965</v>
      </c>
      <c r="G112" s="3" t="s">
        <v>34</v>
      </c>
      <c r="H112" s="3">
        <v>24.0</v>
      </c>
      <c r="I112" s="3" t="s">
        <v>17</v>
      </c>
      <c r="L112">
        <f t="shared" si="1"/>
        <v>0</v>
      </c>
      <c r="M112">
        <f t="shared" si="2"/>
        <v>0</v>
      </c>
      <c r="V112" s="6"/>
    </row>
    <row r="113" hidden="1">
      <c r="A113" t="s">
        <v>138</v>
      </c>
      <c r="B113" s="3" t="s">
        <v>20</v>
      </c>
      <c r="C113" s="3">
        <v>1.0</v>
      </c>
      <c r="D113" s="3" t="s">
        <v>15</v>
      </c>
      <c r="E113" s="3">
        <v>365.0</v>
      </c>
      <c r="F113" s="4">
        <v>0.021111111111111112</v>
      </c>
      <c r="G113" s="3" t="s">
        <v>34</v>
      </c>
      <c r="H113" s="3">
        <v>60.0</v>
      </c>
      <c r="I113" s="3" t="s">
        <v>63</v>
      </c>
      <c r="J113" s="3">
        <v>6.0</v>
      </c>
      <c r="L113">
        <f t="shared" si="1"/>
        <v>6</v>
      </c>
      <c r="M113">
        <f t="shared" si="2"/>
        <v>0</v>
      </c>
      <c r="V113" s="6"/>
    </row>
    <row r="114" hidden="1">
      <c r="A114" t="s">
        <v>139</v>
      </c>
      <c r="B114" s="3" t="s">
        <v>140</v>
      </c>
      <c r="C114" s="3">
        <v>1.0</v>
      </c>
      <c r="D114" s="3" t="s">
        <v>15</v>
      </c>
      <c r="E114" s="3">
        <v>367.0</v>
      </c>
      <c r="F114" s="4">
        <v>0.021122685185185185</v>
      </c>
      <c r="G114" s="3" t="s">
        <v>34</v>
      </c>
      <c r="H114" s="3">
        <v>48.0</v>
      </c>
      <c r="I114" s="3" t="s">
        <v>31</v>
      </c>
      <c r="J114" s="3">
        <v>2.0</v>
      </c>
      <c r="L114">
        <f t="shared" si="1"/>
        <v>2</v>
      </c>
      <c r="M114">
        <f t="shared" si="2"/>
        <v>0</v>
      </c>
    </row>
    <row r="115">
      <c r="A115" t="s">
        <v>141</v>
      </c>
      <c r="B115" s="3" t="s">
        <v>14</v>
      </c>
      <c r="C115" s="3">
        <v>1.0</v>
      </c>
      <c r="D115" s="3" t="s">
        <v>15</v>
      </c>
      <c r="E115" s="3">
        <v>371.0</v>
      </c>
      <c r="F115" s="4">
        <v>0.021145833333333332</v>
      </c>
      <c r="G115" s="3" t="s">
        <v>16</v>
      </c>
      <c r="H115" s="3">
        <v>66.0</v>
      </c>
      <c r="I115" s="3" t="s">
        <v>63</v>
      </c>
      <c r="L115">
        <f t="shared" si="1"/>
        <v>0</v>
      </c>
      <c r="M115">
        <f t="shared" si="2"/>
        <v>0</v>
      </c>
      <c r="V115" s="6"/>
    </row>
    <row r="116" hidden="1">
      <c r="A116" t="s">
        <v>142</v>
      </c>
      <c r="B116" s="3" t="s">
        <v>22</v>
      </c>
      <c r="C116" s="3">
        <v>1.0</v>
      </c>
      <c r="D116" s="3" t="s">
        <v>15</v>
      </c>
      <c r="E116" s="3">
        <v>372.0</v>
      </c>
      <c r="F116" s="4">
        <v>0.021145833333333332</v>
      </c>
      <c r="G116" s="3" t="s">
        <v>16</v>
      </c>
      <c r="H116" s="3">
        <v>73.0</v>
      </c>
      <c r="I116" s="3" t="s">
        <v>95</v>
      </c>
      <c r="J116" s="3">
        <v>9.0</v>
      </c>
      <c r="L116">
        <f t="shared" si="1"/>
        <v>9</v>
      </c>
      <c r="M116">
        <f t="shared" si="2"/>
        <v>0</v>
      </c>
    </row>
    <row r="117" hidden="1">
      <c r="A117" t="s">
        <v>143</v>
      </c>
      <c r="B117" s="3" t="s">
        <v>20</v>
      </c>
      <c r="C117" s="3">
        <v>1.0</v>
      </c>
      <c r="D117" s="3" t="s">
        <v>15</v>
      </c>
      <c r="E117" s="3">
        <v>387.0</v>
      </c>
      <c r="F117" s="4">
        <v>0.021354166666666667</v>
      </c>
      <c r="G117" s="3" t="s">
        <v>16</v>
      </c>
      <c r="H117" s="3">
        <v>75.0</v>
      </c>
      <c r="I117" s="3" t="s">
        <v>95</v>
      </c>
      <c r="J117" s="3">
        <v>8.0</v>
      </c>
      <c r="L117">
        <f t="shared" si="1"/>
        <v>8</v>
      </c>
      <c r="M117">
        <f t="shared" si="2"/>
        <v>0</v>
      </c>
      <c r="V117" s="6"/>
    </row>
    <row r="118" hidden="1">
      <c r="A118" t="s">
        <v>144</v>
      </c>
      <c r="B118" s="3" t="s">
        <v>22</v>
      </c>
      <c r="C118" s="3">
        <v>1.0</v>
      </c>
      <c r="D118" s="3" t="s">
        <v>15</v>
      </c>
      <c r="E118" s="3">
        <v>389.0</v>
      </c>
      <c r="F118" s="4">
        <v>0.021388888888888888</v>
      </c>
      <c r="G118" s="3" t="s">
        <v>16</v>
      </c>
      <c r="H118" s="3">
        <v>54.0</v>
      </c>
      <c r="I118" s="3" t="s">
        <v>29</v>
      </c>
      <c r="L118">
        <f t="shared" si="1"/>
        <v>0</v>
      </c>
      <c r="M118">
        <f t="shared" si="2"/>
        <v>0</v>
      </c>
      <c r="V118" s="6"/>
    </row>
    <row r="119" hidden="1">
      <c r="A119" t="s">
        <v>145</v>
      </c>
      <c r="B119" s="3" t="s">
        <v>22</v>
      </c>
      <c r="C119" s="3">
        <v>1.0</v>
      </c>
      <c r="D119" s="3" t="s">
        <v>15</v>
      </c>
      <c r="E119" s="3">
        <v>407.0</v>
      </c>
      <c r="F119" s="4">
        <v>0.021944444444444444</v>
      </c>
      <c r="G119" s="3" t="s">
        <v>34</v>
      </c>
      <c r="H119" s="3">
        <v>62.0</v>
      </c>
      <c r="I119" s="3" t="s">
        <v>63</v>
      </c>
      <c r="J119" s="3">
        <v>5.0</v>
      </c>
      <c r="L119">
        <f t="shared" si="1"/>
        <v>5</v>
      </c>
      <c r="M119">
        <f t="shared" si="2"/>
        <v>0</v>
      </c>
      <c r="V119" s="6"/>
    </row>
    <row r="120" hidden="1">
      <c r="A120" t="s">
        <v>146</v>
      </c>
      <c r="B120" s="3" t="s">
        <v>22</v>
      </c>
      <c r="C120" s="3">
        <v>1.0</v>
      </c>
      <c r="D120" s="3" t="s">
        <v>15</v>
      </c>
      <c r="E120" s="3">
        <v>425.0</v>
      </c>
      <c r="F120" s="4">
        <v>0.02230324074074074</v>
      </c>
      <c r="G120" s="3" t="s">
        <v>34</v>
      </c>
      <c r="H120" s="3">
        <v>56.0</v>
      </c>
      <c r="I120" s="3" t="s">
        <v>29</v>
      </c>
      <c r="L120">
        <f t="shared" si="1"/>
        <v>0</v>
      </c>
      <c r="M120">
        <f t="shared" si="2"/>
        <v>0</v>
      </c>
      <c r="V120" s="6"/>
    </row>
    <row r="121" hidden="1">
      <c r="A121" t="s">
        <v>147</v>
      </c>
      <c r="B121" s="3" t="s">
        <v>22</v>
      </c>
      <c r="C121" s="3">
        <v>1.0</v>
      </c>
      <c r="D121" s="3" t="s">
        <v>15</v>
      </c>
      <c r="E121" s="3">
        <v>429.0</v>
      </c>
      <c r="F121" s="4">
        <v>0.022430555555555554</v>
      </c>
      <c r="G121" s="3" t="s">
        <v>34</v>
      </c>
      <c r="H121" s="3">
        <v>59.0</v>
      </c>
      <c r="I121" s="3" t="s">
        <v>29</v>
      </c>
      <c r="L121">
        <f t="shared" si="1"/>
        <v>0</v>
      </c>
      <c r="M121">
        <f t="shared" si="2"/>
        <v>0</v>
      </c>
      <c r="V121" s="6"/>
    </row>
    <row r="122" hidden="1">
      <c r="A122" t="s">
        <v>148</v>
      </c>
      <c r="B122" s="3" t="s">
        <v>22</v>
      </c>
      <c r="C122" s="3">
        <v>1.0</v>
      </c>
      <c r="D122" s="3" t="s">
        <v>15</v>
      </c>
      <c r="E122" s="3">
        <v>433.0</v>
      </c>
      <c r="F122" s="4">
        <v>0.022511574074074073</v>
      </c>
      <c r="G122" s="3" t="s">
        <v>16</v>
      </c>
      <c r="H122" s="3">
        <v>18.0</v>
      </c>
      <c r="I122" s="3" t="s">
        <v>17</v>
      </c>
      <c r="L122">
        <f t="shared" si="1"/>
        <v>0</v>
      </c>
      <c r="M122">
        <f t="shared" si="2"/>
        <v>0</v>
      </c>
      <c r="V122" s="6"/>
    </row>
    <row r="123" hidden="1">
      <c r="A123" t="s">
        <v>149</v>
      </c>
      <c r="B123" s="3" t="s">
        <v>22</v>
      </c>
      <c r="C123" s="3">
        <v>1.0</v>
      </c>
      <c r="D123" s="3" t="s">
        <v>15</v>
      </c>
      <c r="E123" s="3">
        <v>441.0</v>
      </c>
      <c r="F123" s="4">
        <v>0.02263888888888889</v>
      </c>
      <c r="G123" s="3" t="s">
        <v>16</v>
      </c>
      <c r="H123" s="3">
        <v>40.0</v>
      </c>
      <c r="I123" s="3" t="s">
        <v>31</v>
      </c>
      <c r="L123">
        <f t="shared" si="1"/>
        <v>0</v>
      </c>
      <c r="M123">
        <f t="shared" si="2"/>
        <v>0</v>
      </c>
      <c r="V123" s="6"/>
    </row>
    <row r="124" hidden="1">
      <c r="A124" t="s">
        <v>150</v>
      </c>
      <c r="B124" s="3" t="s">
        <v>22</v>
      </c>
      <c r="C124" s="3">
        <v>1.0</v>
      </c>
      <c r="D124" s="3" t="s">
        <v>15</v>
      </c>
      <c r="E124" s="3">
        <v>445.0</v>
      </c>
      <c r="F124" s="4">
        <v>0.022719907407407407</v>
      </c>
      <c r="G124" s="3" t="s">
        <v>34</v>
      </c>
      <c r="H124" s="3">
        <v>46.0</v>
      </c>
      <c r="I124" s="3" t="s">
        <v>31</v>
      </c>
      <c r="L124">
        <f t="shared" si="1"/>
        <v>0</v>
      </c>
      <c r="M124">
        <f t="shared" si="2"/>
        <v>0</v>
      </c>
      <c r="V124" s="6"/>
    </row>
    <row r="125" hidden="1">
      <c r="A125" t="s">
        <v>151</v>
      </c>
      <c r="B125" s="3" t="s">
        <v>22</v>
      </c>
      <c r="C125" s="3">
        <v>1.0</v>
      </c>
      <c r="D125" s="3" t="s">
        <v>15</v>
      </c>
      <c r="E125" s="3">
        <v>447.0</v>
      </c>
      <c r="F125" s="4">
        <v>0.022743055555555555</v>
      </c>
      <c r="G125" s="3" t="s">
        <v>34</v>
      </c>
      <c r="H125" s="3">
        <v>53.0</v>
      </c>
      <c r="I125" s="3" t="s">
        <v>29</v>
      </c>
      <c r="L125">
        <f t="shared" si="1"/>
        <v>0</v>
      </c>
      <c r="M125">
        <f t="shared" si="2"/>
        <v>0</v>
      </c>
      <c r="V125" s="6"/>
    </row>
    <row r="126">
      <c r="A126" t="s">
        <v>152</v>
      </c>
      <c r="B126" s="3" t="s">
        <v>14</v>
      </c>
      <c r="C126" s="3">
        <v>1.0</v>
      </c>
      <c r="D126" s="3" t="s">
        <v>15</v>
      </c>
      <c r="E126" s="3">
        <v>453.0</v>
      </c>
      <c r="F126" s="4">
        <v>0.0228125</v>
      </c>
      <c r="G126" s="3" t="s">
        <v>16</v>
      </c>
      <c r="H126" s="3">
        <v>42.0</v>
      </c>
      <c r="I126" s="3" t="s">
        <v>31</v>
      </c>
      <c r="L126">
        <f t="shared" si="1"/>
        <v>0</v>
      </c>
      <c r="M126">
        <f t="shared" si="2"/>
        <v>0</v>
      </c>
      <c r="V126" s="6"/>
    </row>
    <row r="127">
      <c r="A127" t="s">
        <v>153</v>
      </c>
      <c r="B127" s="3" t="s">
        <v>14</v>
      </c>
      <c r="C127" s="3">
        <v>1.0</v>
      </c>
      <c r="D127" s="3" t="s">
        <v>15</v>
      </c>
      <c r="E127" s="3">
        <v>473.0</v>
      </c>
      <c r="F127" s="4">
        <v>0.023078703703703702</v>
      </c>
      <c r="G127" s="3" t="s">
        <v>16</v>
      </c>
      <c r="H127" s="3">
        <v>80.0</v>
      </c>
      <c r="I127" s="3" t="s">
        <v>95</v>
      </c>
      <c r="J127" s="3">
        <v>7.0</v>
      </c>
      <c r="L127">
        <f t="shared" si="1"/>
        <v>7</v>
      </c>
      <c r="M127">
        <f t="shared" si="2"/>
        <v>0</v>
      </c>
      <c r="V127" s="6"/>
    </row>
    <row r="128" hidden="1">
      <c r="A128" t="s">
        <v>154</v>
      </c>
      <c r="B128" s="3" t="s">
        <v>22</v>
      </c>
      <c r="C128" s="3">
        <v>1.0</v>
      </c>
      <c r="D128" s="3" t="s">
        <v>15</v>
      </c>
      <c r="E128" s="3">
        <v>477.0</v>
      </c>
      <c r="F128" s="4">
        <v>0.023113425925925926</v>
      </c>
      <c r="G128" s="3" t="s">
        <v>16</v>
      </c>
      <c r="H128" s="3">
        <v>78.0</v>
      </c>
      <c r="I128" s="3" t="s">
        <v>95</v>
      </c>
      <c r="J128" s="3">
        <v>6.0</v>
      </c>
      <c r="L128">
        <f t="shared" si="1"/>
        <v>6</v>
      </c>
      <c r="M128">
        <f t="shared" si="2"/>
        <v>0</v>
      </c>
    </row>
    <row r="129" hidden="1">
      <c r="A129" t="s">
        <v>155</v>
      </c>
      <c r="B129" s="3" t="s">
        <v>22</v>
      </c>
      <c r="C129" s="3">
        <v>1.0</v>
      </c>
      <c r="D129" s="3" t="s">
        <v>15</v>
      </c>
      <c r="E129" s="3">
        <v>488.0</v>
      </c>
      <c r="F129" s="4">
        <v>0.023414351851851853</v>
      </c>
      <c r="G129" s="3" t="s">
        <v>16</v>
      </c>
      <c r="H129" s="3">
        <v>50.0</v>
      </c>
      <c r="I129" s="3" t="s">
        <v>29</v>
      </c>
      <c r="L129">
        <f t="shared" si="1"/>
        <v>0</v>
      </c>
      <c r="M129">
        <f t="shared" si="2"/>
        <v>0</v>
      </c>
      <c r="V129" s="6"/>
    </row>
    <row r="130" hidden="1">
      <c r="A130" t="s">
        <v>156</v>
      </c>
      <c r="B130" s="3" t="s">
        <v>22</v>
      </c>
      <c r="C130" s="3">
        <v>1.0</v>
      </c>
      <c r="D130" s="3" t="s">
        <v>15</v>
      </c>
      <c r="E130" s="3">
        <v>489.0</v>
      </c>
      <c r="F130" s="4">
        <v>0.023460648148148147</v>
      </c>
      <c r="G130" s="3" t="s">
        <v>34</v>
      </c>
      <c r="H130" s="3">
        <v>11.0</v>
      </c>
      <c r="I130" s="3" t="s">
        <v>17</v>
      </c>
      <c r="L130">
        <f t="shared" si="1"/>
        <v>0</v>
      </c>
      <c r="M130">
        <f t="shared" si="2"/>
        <v>0</v>
      </c>
      <c r="V130" s="6"/>
    </row>
    <row r="131" hidden="1">
      <c r="A131" t="s">
        <v>157</v>
      </c>
      <c r="B131" s="3" t="s">
        <v>22</v>
      </c>
      <c r="C131" s="3">
        <v>1.0</v>
      </c>
      <c r="D131" s="3" t="s">
        <v>15</v>
      </c>
      <c r="E131" s="3">
        <v>494.0</v>
      </c>
      <c r="F131" s="4">
        <v>0.023541666666666666</v>
      </c>
      <c r="G131" s="3" t="s">
        <v>34</v>
      </c>
      <c r="H131" s="3">
        <v>9.0</v>
      </c>
      <c r="I131" s="3" t="s">
        <v>17</v>
      </c>
      <c r="L131">
        <f t="shared" si="1"/>
        <v>0</v>
      </c>
      <c r="M131">
        <f t="shared" si="2"/>
        <v>0</v>
      </c>
      <c r="V131" s="6"/>
    </row>
    <row r="132" hidden="1">
      <c r="A132" t="s">
        <v>158</v>
      </c>
      <c r="B132" s="3" t="s">
        <v>22</v>
      </c>
      <c r="C132" s="3">
        <v>1.0</v>
      </c>
      <c r="D132" s="3" t="s">
        <v>15</v>
      </c>
      <c r="E132" s="3">
        <v>498.0</v>
      </c>
      <c r="F132" s="4">
        <v>0.023541666666666666</v>
      </c>
      <c r="G132" s="3" t="s">
        <v>16</v>
      </c>
      <c r="H132" s="3">
        <v>46.0</v>
      </c>
      <c r="I132" s="3" t="s">
        <v>31</v>
      </c>
      <c r="L132">
        <f t="shared" si="1"/>
        <v>0</v>
      </c>
      <c r="M132">
        <f t="shared" si="2"/>
        <v>0</v>
      </c>
      <c r="V132" s="6"/>
    </row>
    <row r="133" hidden="1">
      <c r="A133" t="s">
        <v>159</v>
      </c>
      <c r="B133" s="3" t="s">
        <v>20</v>
      </c>
      <c r="C133" s="3">
        <v>1.0</v>
      </c>
      <c r="D133" s="3" t="s">
        <v>15</v>
      </c>
      <c r="E133" s="3">
        <v>508.0</v>
      </c>
      <c r="F133" s="4">
        <v>0.023645833333333335</v>
      </c>
      <c r="G133" s="3" t="s">
        <v>16</v>
      </c>
      <c r="H133" s="3">
        <v>45.0</v>
      </c>
      <c r="I133" s="3" t="s">
        <v>31</v>
      </c>
      <c r="J133" s="3">
        <v>3.0</v>
      </c>
      <c r="L133">
        <f t="shared" si="1"/>
        <v>3</v>
      </c>
      <c r="M133">
        <f t="shared" si="2"/>
        <v>0</v>
      </c>
      <c r="V133" s="6"/>
    </row>
    <row r="134" hidden="1">
      <c r="A134" t="s">
        <v>160</v>
      </c>
      <c r="B134" s="3" t="s">
        <v>20</v>
      </c>
      <c r="C134" s="3">
        <v>1.0</v>
      </c>
      <c r="D134" s="3" t="s">
        <v>15</v>
      </c>
      <c r="E134" s="3">
        <v>526.0</v>
      </c>
      <c r="F134" s="4">
        <v>0.023935185185185184</v>
      </c>
      <c r="G134" s="3" t="s">
        <v>34</v>
      </c>
      <c r="H134" s="3">
        <v>52.0</v>
      </c>
      <c r="I134" s="3" t="s">
        <v>29</v>
      </c>
      <c r="L134">
        <f t="shared" si="1"/>
        <v>0</v>
      </c>
      <c r="M134">
        <f t="shared" si="2"/>
        <v>0</v>
      </c>
      <c r="V134" s="6"/>
    </row>
    <row r="135" hidden="1">
      <c r="A135" t="s">
        <v>161</v>
      </c>
      <c r="B135" s="3" t="s">
        <v>20</v>
      </c>
      <c r="C135" s="3">
        <v>1.0</v>
      </c>
      <c r="D135" s="3" t="s">
        <v>15</v>
      </c>
      <c r="E135" s="3">
        <v>527.0</v>
      </c>
      <c r="F135" s="4">
        <v>0.023958333333333335</v>
      </c>
      <c r="G135" s="3" t="s">
        <v>16</v>
      </c>
      <c r="H135" s="3">
        <v>66.0</v>
      </c>
      <c r="I135" s="3" t="s">
        <v>63</v>
      </c>
      <c r="L135">
        <f t="shared" si="1"/>
        <v>0</v>
      </c>
      <c r="M135">
        <f t="shared" si="2"/>
        <v>0</v>
      </c>
    </row>
    <row r="136" hidden="1">
      <c r="A136" t="s">
        <v>162</v>
      </c>
      <c r="B136" s="3" t="s">
        <v>22</v>
      </c>
      <c r="C136" s="3">
        <v>1.0</v>
      </c>
      <c r="D136" s="3" t="s">
        <v>15</v>
      </c>
      <c r="E136" s="3">
        <v>529.0</v>
      </c>
      <c r="F136" s="4">
        <v>0.024074074074074074</v>
      </c>
      <c r="G136" s="3" t="s">
        <v>34</v>
      </c>
      <c r="H136" s="3">
        <v>32.0</v>
      </c>
      <c r="I136" s="3" t="s">
        <v>24</v>
      </c>
      <c r="L136">
        <f t="shared" si="1"/>
        <v>0</v>
      </c>
      <c r="M136">
        <f t="shared" si="2"/>
        <v>0</v>
      </c>
      <c r="V136" s="6"/>
    </row>
    <row r="137" hidden="1">
      <c r="A137" t="s">
        <v>163</v>
      </c>
      <c r="B137" s="3" t="s">
        <v>20</v>
      </c>
      <c r="C137" s="3">
        <v>1.0</v>
      </c>
      <c r="D137" s="3" t="s">
        <v>15</v>
      </c>
      <c r="E137" s="3">
        <v>558.0</v>
      </c>
      <c r="F137" s="4">
        <v>0.024525462962962964</v>
      </c>
      <c r="G137" s="3" t="s">
        <v>16</v>
      </c>
      <c r="H137" s="3">
        <v>62.0</v>
      </c>
      <c r="I137" s="3" t="s">
        <v>63</v>
      </c>
      <c r="L137">
        <f t="shared" si="1"/>
        <v>0</v>
      </c>
      <c r="M137">
        <f t="shared" si="2"/>
        <v>0</v>
      </c>
    </row>
    <row r="138" hidden="1">
      <c r="A138" t="s">
        <v>164</v>
      </c>
      <c r="B138" s="3" t="s">
        <v>22</v>
      </c>
      <c r="C138" s="3">
        <v>1.0</v>
      </c>
      <c r="D138" s="3" t="s">
        <v>15</v>
      </c>
      <c r="E138" s="3">
        <v>582.0</v>
      </c>
      <c r="F138" s="4">
        <v>0.024837962962962964</v>
      </c>
      <c r="G138" s="3" t="s">
        <v>34</v>
      </c>
      <c r="H138" s="3">
        <v>56.0</v>
      </c>
      <c r="I138" s="3" t="s">
        <v>29</v>
      </c>
      <c r="L138">
        <f t="shared" si="1"/>
        <v>0</v>
      </c>
      <c r="M138">
        <f t="shared" si="2"/>
        <v>0</v>
      </c>
      <c r="V138" s="6"/>
    </row>
    <row r="139">
      <c r="A139" t="s">
        <v>165</v>
      </c>
      <c r="B139" s="3" t="s">
        <v>14</v>
      </c>
      <c r="C139" s="3">
        <v>1.0</v>
      </c>
      <c r="D139" s="3" t="s">
        <v>15</v>
      </c>
      <c r="E139" s="3">
        <v>594.0</v>
      </c>
      <c r="F139" s="4">
        <v>0.025</v>
      </c>
      <c r="G139" s="3" t="s">
        <v>34</v>
      </c>
      <c r="H139" s="3">
        <v>52.0</v>
      </c>
      <c r="I139" s="3" t="s">
        <v>29</v>
      </c>
      <c r="J139" s="3">
        <v>2.0</v>
      </c>
      <c r="L139">
        <f t="shared" si="1"/>
        <v>2</v>
      </c>
      <c r="M139">
        <f t="shared" si="2"/>
        <v>0</v>
      </c>
      <c r="V139" s="6"/>
    </row>
    <row r="140">
      <c r="A140" t="s">
        <v>166</v>
      </c>
      <c r="B140" s="3" t="s">
        <v>14</v>
      </c>
      <c r="C140" s="3">
        <v>1.0</v>
      </c>
      <c r="D140" s="3" t="s">
        <v>15</v>
      </c>
      <c r="E140" s="3">
        <v>595.0</v>
      </c>
      <c r="F140" s="4">
        <v>0.025011574074074075</v>
      </c>
      <c r="G140" s="3" t="s">
        <v>34</v>
      </c>
      <c r="H140" s="3">
        <v>41.0</v>
      </c>
      <c r="I140" s="3" t="s">
        <v>31</v>
      </c>
      <c r="J140" s="3">
        <v>1.0</v>
      </c>
      <c r="L140">
        <f t="shared" si="1"/>
        <v>1</v>
      </c>
      <c r="M140">
        <f t="shared" si="2"/>
        <v>0</v>
      </c>
      <c r="V140" s="6"/>
    </row>
    <row r="141">
      <c r="A141" t="s">
        <v>167</v>
      </c>
      <c r="B141" s="3" t="s">
        <v>14</v>
      </c>
      <c r="C141" s="3">
        <v>1.0</v>
      </c>
      <c r="D141" s="3" t="s">
        <v>15</v>
      </c>
      <c r="E141" s="3">
        <v>601.0</v>
      </c>
      <c r="F141" s="4">
        <v>0.025127314814814814</v>
      </c>
      <c r="G141" s="3" t="s">
        <v>16</v>
      </c>
      <c r="H141" s="3">
        <v>73.0</v>
      </c>
      <c r="I141" s="3" t="s">
        <v>95</v>
      </c>
      <c r="J141" s="3">
        <v>5.0</v>
      </c>
      <c r="L141">
        <f t="shared" si="1"/>
        <v>5</v>
      </c>
      <c r="M141">
        <f t="shared" si="2"/>
        <v>0</v>
      </c>
      <c r="V141" s="6"/>
    </row>
    <row r="142" hidden="1">
      <c r="A142" t="s">
        <v>168</v>
      </c>
      <c r="B142" s="3" t="s">
        <v>20</v>
      </c>
      <c r="C142" s="3">
        <v>1.0</v>
      </c>
      <c r="D142" s="3" t="s">
        <v>15</v>
      </c>
      <c r="E142" s="3">
        <v>626.0</v>
      </c>
      <c r="F142" s="4">
        <v>0.025497685185185186</v>
      </c>
      <c r="G142" s="3" t="s">
        <v>34</v>
      </c>
      <c r="H142" s="3">
        <v>60.0</v>
      </c>
      <c r="I142" s="3" t="s">
        <v>63</v>
      </c>
      <c r="J142" s="3">
        <v>4.0</v>
      </c>
      <c r="L142">
        <f t="shared" si="1"/>
        <v>4</v>
      </c>
      <c r="M142">
        <f t="shared" si="2"/>
        <v>0</v>
      </c>
      <c r="V142" s="6"/>
    </row>
    <row r="143" hidden="1">
      <c r="A143" s="3" t="s">
        <v>169</v>
      </c>
      <c r="B143" s="3" t="s">
        <v>20</v>
      </c>
      <c r="C143" s="3">
        <v>1.0</v>
      </c>
      <c r="D143" s="3" t="s">
        <v>15</v>
      </c>
      <c r="E143" s="3">
        <v>636.0</v>
      </c>
      <c r="F143" s="5">
        <v>0.025636574074074076</v>
      </c>
      <c r="G143" s="3" t="s">
        <v>16</v>
      </c>
      <c r="H143" s="3">
        <v>55.0</v>
      </c>
      <c r="I143" s="3" t="s">
        <v>29</v>
      </c>
      <c r="J143" s="3">
        <v>1.0</v>
      </c>
      <c r="L143">
        <f t="shared" si="1"/>
        <v>1</v>
      </c>
      <c r="M143">
        <f t="shared" si="2"/>
        <v>0</v>
      </c>
      <c r="V143" s="6"/>
    </row>
    <row r="144" hidden="1">
      <c r="A144" t="s">
        <v>170</v>
      </c>
      <c r="B144" s="3" t="s">
        <v>22</v>
      </c>
      <c r="C144" s="3">
        <v>1.0</v>
      </c>
      <c r="D144" s="3" t="s">
        <v>15</v>
      </c>
      <c r="E144" s="3">
        <v>644.0</v>
      </c>
      <c r="F144" s="4">
        <v>0.025983796296296297</v>
      </c>
      <c r="G144" s="3" t="s">
        <v>16</v>
      </c>
      <c r="H144" s="3">
        <v>62.0</v>
      </c>
      <c r="I144" s="3" t="s">
        <v>63</v>
      </c>
      <c r="L144">
        <f t="shared" si="1"/>
        <v>0</v>
      </c>
      <c r="M144">
        <f t="shared" si="2"/>
        <v>0</v>
      </c>
      <c r="V144" s="6"/>
    </row>
    <row r="145" hidden="1">
      <c r="A145" t="s">
        <v>171</v>
      </c>
      <c r="B145" s="3" t="s">
        <v>22</v>
      </c>
      <c r="C145" s="3">
        <v>1.0</v>
      </c>
      <c r="D145" s="3" t="s">
        <v>15</v>
      </c>
      <c r="E145" s="3">
        <v>649.0</v>
      </c>
      <c r="F145" s="4">
        <v>0.026111111111111113</v>
      </c>
      <c r="G145" s="3" t="s">
        <v>34</v>
      </c>
      <c r="H145" s="3">
        <v>74.0</v>
      </c>
      <c r="I145" s="3" t="s">
        <v>95</v>
      </c>
      <c r="J145" s="3">
        <v>3.0</v>
      </c>
      <c r="L145">
        <f t="shared" si="1"/>
        <v>3</v>
      </c>
      <c r="M145">
        <f t="shared" si="2"/>
        <v>0</v>
      </c>
      <c r="V145" s="6"/>
    </row>
    <row r="146" hidden="1">
      <c r="A146" t="s">
        <v>172</v>
      </c>
      <c r="B146" s="3" t="s">
        <v>22</v>
      </c>
      <c r="C146" s="3">
        <v>1.0</v>
      </c>
      <c r="D146" s="3" t="s">
        <v>15</v>
      </c>
      <c r="E146" s="3">
        <v>651.0</v>
      </c>
      <c r="F146" s="4">
        <v>0.026180555555555554</v>
      </c>
      <c r="G146" s="3" t="s">
        <v>34</v>
      </c>
      <c r="H146" s="3">
        <v>55.0</v>
      </c>
      <c r="I146" s="3" t="s">
        <v>29</v>
      </c>
      <c r="L146">
        <f t="shared" si="1"/>
        <v>0</v>
      </c>
      <c r="M146">
        <f t="shared" si="2"/>
        <v>0</v>
      </c>
      <c r="V146" s="6"/>
    </row>
    <row r="147">
      <c r="A147" t="s">
        <v>173</v>
      </c>
      <c r="B147" s="3" t="s">
        <v>14</v>
      </c>
      <c r="C147" s="3">
        <v>1.0</v>
      </c>
      <c r="D147" s="3" t="s">
        <v>15</v>
      </c>
      <c r="E147" s="3">
        <v>662.0</v>
      </c>
      <c r="F147" s="4">
        <v>0.02644675925925926</v>
      </c>
      <c r="G147" s="3" t="s">
        <v>16</v>
      </c>
      <c r="H147" s="3">
        <v>57.0</v>
      </c>
      <c r="I147" s="3" t="s">
        <v>29</v>
      </c>
      <c r="L147">
        <f t="shared" si="1"/>
        <v>0</v>
      </c>
      <c r="M147">
        <f t="shared" si="2"/>
        <v>0</v>
      </c>
      <c r="V147" s="6"/>
    </row>
    <row r="148" hidden="1">
      <c r="A148" t="s">
        <v>174</v>
      </c>
      <c r="B148" s="3" t="s">
        <v>22</v>
      </c>
      <c r="C148" s="3">
        <v>1.0</v>
      </c>
      <c r="D148" s="3" t="s">
        <v>15</v>
      </c>
      <c r="E148" s="3">
        <v>665.0</v>
      </c>
      <c r="F148" s="4">
        <v>0.026539351851851852</v>
      </c>
      <c r="G148" s="3" t="s">
        <v>34</v>
      </c>
      <c r="H148" s="3">
        <v>47.0</v>
      </c>
      <c r="I148" s="3" t="s">
        <v>31</v>
      </c>
      <c r="L148">
        <f t="shared" si="1"/>
        <v>0</v>
      </c>
      <c r="M148">
        <f t="shared" si="2"/>
        <v>0</v>
      </c>
      <c r="V148" s="6"/>
    </row>
    <row r="149">
      <c r="A149" t="s">
        <v>175</v>
      </c>
      <c r="B149" s="3" t="s">
        <v>14</v>
      </c>
      <c r="C149" s="3">
        <v>1.0</v>
      </c>
      <c r="D149" s="3" t="s">
        <v>15</v>
      </c>
      <c r="E149" s="3">
        <v>679.0</v>
      </c>
      <c r="F149" s="4">
        <v>0.026851851851851852</v>
      </c>
      <c r="G149" s="3" t="s">
        <v>16</v>
      </c>
      <c r="H149" s="3">
        <v>64.0</v>
      </c>
      <c r="I149" s="3" t="s">
        <v>63</v>
      </c>
      <c r="L149">
        <f t="shared" si="1"/>
        <v>0</v>
      </c>
      <c r="M149">
        <f t="shared" si="2"/>
        <v>0</v>
      </c>
    </row>
    <row r="150" hidden="1">
      <c r="A150" t="s">
        <v>176</v>
      </c>
      <c r="B150" s="3" t="s">
        <v>22</v>
      </c>
      <c r="C150" s="3">
        <v>1.0</v>
      </c>
      <c r="D150" s="3" t="s">
        <v>15</v>
      </c>
      <c r="E150" s="3">
        <v>696.0</v>
      </c>
      <c r="F150" s="4">
        <v>0.027349537037037037</v>
      </c>
      <c r="G150" s="3" t="s">
        <v>34</v>
      </c>
      <c r="H150" s="3">
        <v>39.0</v>
      </c>
      <c r="I150" s="3" t="s">
        <v>24</v>
      </c>
      <c r="L150">
        <f t="shared" si="1"/>
        <v>0</v>
      </c>
      <c r="M150">
        <f t="shared" si="2"/>
        <v>0</v>
      </c>
      <c r="V150" s="6"/>
    </row>
    <row r="151" hidden="1">
      <c r="A151" s="3" t="s">
        <v>177</v>
      </c>
      <c r="B151" s="3" t="s">
        <v>22</v>
      </c>
      <c r="C151" s="3">
        <v>1.0</v>
      </c>
      <c r="D151" s="3" t="s">
        <v>15</v>
      </c>
      <c r="E151" s="3">
        <v>698.0</v>
      </c>
      <c r="F151" s="5">
        <v>0.02738425925925926</v>
      </c>
      <c r="G151" s="3" t="s">
        <v>34</v>
      </c>
      <c r="H151" s="3">
        <v>36.0</v>
      </c>
      <c r="I151" s="3" t="s">
        <v>24</v>
      </c>
      <c r="L151">
        <f t="shared" si="1"/>
        <v>0</v>
      </c>
      <c r="M151">
        <f t="shared" si="2"/>
        <v>0</v>
      </c>
      <c r="V151" s="6"/>
    </row>
    <row r="152">
      <c r="A152" t="s">
        <v>178</v>
      </c>
      <c r="B152" s="3" t="s">
        <v>14</v>
      </c>
      <c r="C152" s="3">
        <v>1.0</v>
      </c>
      <c r="D152" s="3" t="s">
        <v>15</v>
      </c>
      <c r="E152" s="3">
        <v>722.0</v>
      </c>
      <c r="F152" s="4">
        <v>0.027962962962962964</v>
      </c>
      <c r="G152" s="3" t="s">
        <v>34</v>
      </c>
      <c r="H152" s="3">
        <v>60.0</v>
      </c>
      <c r="I152" s="3" t="s">
        <v>63</v>
      </c>
      <c r="J152" s="3">
        <v>3.0</v>
      </c>
      <c r="L152">
        <f t="shared" si="1"/>
        <v>3</v>
      </c>
      <c r="M152">
        <f t="shared" si="2"/>
        <v>0</v>
      </c>
    </row>
    <row r="153" hidden="1">
      <c r="A153" t="s">
        <v>179</v>
      </c>
      <c r="B153" s="3" t="s">
        <v>20</v>
      </c>
      <c r="C153" s="3">
        <v>1.0</v>
      </c>
      <c r="D153" s="3" t="s">
        <v>15</v>
      </c>
      <c r="E153" s="3">
        <v>724.0</v>
      </c>
      <c r="F153" s="4">
        <v>0.028101851851851854</v>
      </c>
      <c r="G153" s="3" t="s">
        <v>16</v>
      </c>
      <c r="H153" s="3">
        <v>72.0</v>
      </c>
      <c r="I153" s="3" t="s">
        <v>95</v>
      </c>
      <c r="J153" s="3">
        <v>4.0</v>
      </c>
      <c r="L153">
        <f t="shared" si="1"/>
        <v>4</v>
      </c>
      <c r="M153">
        <f t="shared" si="2"/>
        <v>0</v>
      </c>
      <c r="V153" s="6"/>
    </row>
    <row r="154" hidden="1">
      <c r="A154" t="s">
        <v>180</v>
      </c>
      <c r="B154" s="3" t="s">
        <v>22</v>
      </c>
      <c r="C154" s="3">
        <v>1.0</v>
      </c>
      <c r="D154" s="3" t="s">
        <v>15</v>
      </c>
      <c r="E154" s="3">
        <v>750.0</v>
      </c>
      <c r="F154" s="4">
        <v>0.02872685185185185</v>
      </c>
      <c r="G154" s="3" t="s">
        <v>34</v>
      </c>
      <c r="H154" s="3">
        <v>41.0</v>
      </c>
      <c r="I154" s="3" t="s">
        <v>31</v>
      </c>
      <c r="L154">
        <f t="shared" si="1"/>
        <v>0</v>
      </c>
      <c r="M154">
        <f t="shared" si="2"/>
        <v>0</v>
      </c>
      <c r="V154" s="6"/>
    </row>
    <row r="155" hidden="1">
      <c r="A155" t="s">
        <v>181</v>
      </c>
      <c r="B155" s="3" t="s">
        <v>22</v>
      </c>
      <c r="C155" s="3">
        <v>1.0</v>
      </c>
      <c r="D155" s="3" t="s">
        <v>15</v>
      </c>
      <c r="E155" s="3">
        <v>752.0</v>
      </c>
      <c r="F155" s="4">
        <v>0.028842592592592593</v>
      </c>
      <c r="G155" s="3" t="s">
        <v>34</v>
      </c>
      <c r="H155" s="3">
        <v>51.0</v>
      </c>
      <c r="I155" s="3" t="s">
        <v>29</v>
      </c>
      <c r="L155">
        <f t="shared" si="1"/>
        <v>0</v>
      </c>
      <c r="M155">
        <f t="shared" si="2"/>
        <v>0</v>
      </c>
      <c r="V155" s="6"/>
    </row>
    <row r="156" hidden="1">
      <c r="A156" s="3" t="s">
        <v>182</v>
      </c>
      <c r="B156" s="3" t="s">
        <v>22</v>
      </c>
      <c r="C156" s="3">
        <v>1.0</v>
      </c>
      <c r="D156" s="3" t="s">
        <v>15</v>
      </c>
      <c r="E156" s="3">
        <v>761.0</v>
      </c>
      <c r="F156" s="5">
        <v>0.029189814814814814</v>
      </c>
      <c r="G156" s="3" t="s">
        <v>34</v>
      </c>
      <c r="H156" s="3">
        <v>41.0</v>
      </c>
      <c r="I156" s="3" t="s">
        <v>31</v>
      </c>
      <c r="L156">
        <f t="shared" si="1"/>
        <v>0</v>
      </c>
      <c r="M156">
        <f t="shared" si="2"/>
        <v>0</v>
      </c>
      <c r="V156" s="6"/>
    </row>
    <row r="157">
      <c r="A157" t="s">
        <v>183</v>
      </c>
      <c r="B157" s="3" t="s">
        <v>14</v>
      </c>
      <c r="C157" s="3">
        <v>1.0</v>
      </c>
      <c r="D157" s="3" t="s">
        <v>15</v>
      </c>
      <c r="E157" s="3">
        <v>782.0</v>
      </c>
      <c r="F157" s="4">
        <v>0.03</v>
      </c>
      <c r="G157" s="3" t="s">
        <v>34</v>
      </c>
      <c r="H157" s="3">
        <v>53.0</v>
      </c>
      <c r="I157" s="3" t="s">
        <v>29</v>
      </c>
      <c r="L157">
        <f t="shared" si="1"/>
        <v>0</v>
      </c>
      <c r="M157">
        <f t="shared" si="2"/>
        <v>0</v>
      </c>
      <c r="V157" s="6"/>
    </row>
    <row r="158" hidden="1">
      <c r="A158" s="3" t="s">
        <v>184</v>
      </c>
      <c r="B158" s="3" t="s">
        <v>22</v>
      </c>
      <c r="C158" s="3">
        <v>1.0</v>
      </c>
      <c r="D158" s="3" t="s">
        <v>15</v>
      </c>
      <c r="E158" s="3">
        <v>794.0</v>
      </c>
      <c r="F158" s="5">
        <v>0.030462962962962963</v>
      </c>
      <c r="G158" s="3" t="s">
        <v>34</v>
      </c>
      <c r="H158" s="3">
        <v>32.0</v>
      </c>
      <c r="I158" s="3" t="s">
        <v>24</v>
      </c>
      <c r="L158">
        <f t="shared" si="1"/>
        <v>0</v>
      </c>
      <c r="M158">
        <f t="shared" si="2"/>
        <v>0</v>
      </c>
    </row>
    <row r="159" hidden="1">
      <c r="A159" t="s">
        <v>185</v>
      </c>
      <c r="B159" s="3" t="s">
        <v>22</v>
      </c>
      <c r="C159" s="3">
        <v>1.0</v>
      </c>
      <c r="D159" s="3" t="s">
        <v>15</v>
      </c>
      <c r="E159" s="3">
        <v>812.0</v>
      </c>
      <c r="F159" s="4">
        <v>0.031238425925925926</v>
      </c>
      <c r="G159" s="3" t="s">
        <v>34</v>
      </c>
      <c r="H159" s="3">
        <v>43.0</v>
      </c>
      <c r="I159" s="3" t="s">
        <v>31</v>
      </c>
      <c r="L159">
        <f t="shared" si="1"/>
        <v>0</v>
      </c>
      <c r="M159">
        <f t="shared" si="2"/>
        <v>0</v>
      </c>
    </row>
    <row r="160">
      <c r="A160" t="s">
        <v>186</v>
      </c>
      <c r="B160" s="3" t="s">
        <v>14</v>
      </c>
      <c r="C160" s="3">
        <v>1.0</v>
      </c>
      <c r="D160" s="3" t="s">
        <v>15</v>
      </c>
      <c r="E160" s="3">
        <v>839.0</v>
      </c>
      <c r="F160" s="4">
        <v>0.03255787037037037</v>
      </c>
      <c r="G160" s="3" t="s">
        <v>16</v>
      </c>
      <c r="H160" s="3">
        <v>85.0</v>
      </c>
      <c r="I160" s="3" t="s">
        <v>95</v>
      </c>
      <c r="J160" s="3">
        <v>3.0</v>
      </c>
      <c r="L160">
        <f t="shared" si="1"/>
        <v>3</v>
      </c>
      <c r="M160">
        <f t="shared" si="2"/>
        <v>0</v>
      </c>
      <c r="V160" s="6"/>
    </row>
    <row r="161" hidden="1">
      <c r="A161" t="s">
        <v>187</v>
      </c>
      <c r="B161" s="3" t="s">
        <v>22</v>
      </c>
      <c r="C161" s="3">
        <v>1.0</v>
      </c>
      <c r="D161" s="3" t="s">
        <v>15</v>
      </c>
      <c r="E161" s="3">
        <v>896.0</v>
      </c>
      <c r="F161" s="4">
        <v>0.03480324074074074</v>
      </c>
      <c r="G161" s="3" t="s">
        <v>34</v>
      </c>
      <c r="H161" s="3">
        <v>33.0</v>
      </c>
      <c r="I161" s="3" t="s">
        <v>24</v>
      </c>
      <c r="L161">
        <f t="shared" si="1"/>
        <v>0</v>
      </c>
      <c r="M161">
        <f t="shared" si="2"/>
        <v>0</v>
      </c>
      <c r="V161" s="6"/>
    </row>
    <row r="162" hidden="1">
      <c r="A162" t="s">
        <v>188</v>
      </c>
      <c r="B162" s="3" t="s">
        <v>22</v>
      </c>
      <c r="C162" s="3">
        <v>1.0</v>
      </c>
      <c r="D162" s="3" t="s">
        <v>15</v>
      </c>
      <c r="E162" s="3">
        <v>897.0</v>
      </c>
      <c r="F162" s="4">
        <v>0.03481481481481481</v>
      </c>
      <c r="G162" s="3" t="s">
        <v>34</v>
      </c>
      <c r="H162" s="3">
        <v>48.0</v>
      </c>
      <c r="I162" s="3" t="s">
        <v>31</v>
      </c>
      <c r="L162">
        <f t="shared" si="1"/>
        <v>0</v>
      </c>
      <c r="M162">
        <f t="shared" si="2"/>
        <v>0</v>
      </c>
      <c r="V162" s="6"/>
    </row>
    <row r="163">
      <c r="A163" t="s">
        <v>189</v>
      </c>
      <c r="B163" s="3" t="s">
        <v>14</v>
      </c>
      <c r="C163" s="3">
        <v>1.0</v>
      </c>
      <c r="D163" s="3" t="s">
        <v>15</v>
      </c>
      <c r="E163" s="3">
        <v>904.0</v>
      </c>
      <c r="F163" s="4">
        <v>0.03540509259259259</v>
      </c>
      <c r="G163" s="3" t="s">
        <v>16</v>
      </c>
      <c r="H163" s="3">
        <v>69.0</v>
      </c>
      <c r="I163" s="3" t="s">
        <v>63</v>
      </c>
      <c r="L163">
        <f t="shared" si="1"/>
        <v>0</v>
      </c>
      <c r="M163">
        <f t="shared" si="2"/>
        <v>0</v>
      </c>
      <c r="V163" s="6"/>
    </row>
    <row r="164">
      <c r="A164" s="3" t="s">
        <v>13</v>
      </c>
      <c r="B164" s="3" t="s">
        <v>14</v>
      </c>
      <c r="C164" s="3">
        <v>2.0</v>
      </c>
      <c r="D164" s="3" t="s">
        <v>190</v>
      </c>
      <c r="E164" s="3">
        <v>1.0</v>
      </c>
      <c r="F164" s="5">
        <v>0.018796296296296297</v>
      </c>
      <c r="G164" s="3" t="s">
        <v>16</v>
      </c>
      <c r="H164" s="3">
        <v>23.0</v>
      </c>
      <c r="I164" s="3" t="s">
        <v>17</v>
      </c>
      <c r="J164" s="3">
        <v>4.0</v>
      </c>
      <c r="K164" s="3">
        <v>7.0</v>
      </c>
      <c r="L164">
        <f t="shared" ref="L164:L271" si="3">sumifs($J$2:$J$271,$A$2:$A$271,$A164,$B$2:$B$271,$B164)</f>
        <v>13</v>
      </c>
      <c r="M164">
        <f t="shared" ref="M164:M271" si="4">sumifs($K$2:$K$271,$A$2:$A$271,$A164,$B$2:$B$271,$B164)</f>
        <v>17</v>
      </c>
      <c r="V164" s="6"/>
    </row>
    <row r="165" hidden="1">
      <c r="A165" s="3" t="s">
        <v>191</v>
      </c>
      <c r="B165" s="3" t="s">
        <v>20</v>
      </c>
      <c r="C165" s="3">
        <v>2.0</v>
      </c>
      <c r="D165" s="3" t="s">
        <v>190</v>
      </c>
      <c r="E165" s="3">
        <v>4.0</v>
      </c>
      <c r="F165" s="5">
        <v>0.019664351851851853</v>
      </c>
      <c r="G165" s="3" t="s">
        <v>16</v>
      </c>
      <c r="H165" s="3">
        <v>44.0</v>
      </c>
      <c r="I165" s="3" t="s">
        <v>31</v>
      </c>
      <c r="J165" s="3">
        <v>10.0</v>
      </c>
      <c r="K165" s="3">
        <v>9.0</v>
      </c>
      <c r="L165">
        <f t="shared" si="3"/>
        <v>10</v>
      </c>
      <c r="M165">
        <f t="shared" si="4"/>
        <v>9</v>
      </c>
    </row>
    <row r="166" hidden="1">
      <c r="A166" s="3" t="s">
        <v>23</v>
      </c>
      <c r="B166" s="3" t="s">
        <v>22</v>
      </c>
      <c r="C166" s="3">
        <v>2.0</v>
      </c>
      <c r="D166" s="3" t="s">
        <v>190</v>
      </c>
      <c r="E166" s="3">
        <v>5.0</v>
      </c>
      <c r="F166" s="5">
        <v>0.019837962962962963</v>
      </c>
      <c r="G166" s="3" t="s">
        <v>16</v>
      </c>
      <c r="H166" s="3">
        <v>31.0</v>
      </c>
      <c r="I166" s="3" t="s">
        <v>24</v>
      </c>
      <c r="J166" s="3">
        <v>10.0</v>
      </c>
      <c r="K166" s="3">
        <v>2.0</v>
      </c>
      <c r="L166">
        <f t="shared" si="3"/>
        <v>18</v>
      </c>
      <c r="M166">
        <f t="shared" si="4"/>
        <v>2</v>
      </c>
    </row>
    <row r="167">
      <c r="A167" s="3" t="s">
        <v>192</v>
      </c>
      <c r="B167" s="3" t="s">
        <v>14</v>
      </c>
      <c r="C167" s="3">
        <v>2.0</v>
      </c>
      <c r="D167" s="3" t="s">
        <v>190</v>
      </c>
      <c r="E167" s="3">
        <v>6.0</v>
      </c>
      <c r="F167" s="5">
        <v>0.019930555555555556</v>
      </c>
      <c r="G167" s="3" t="s">
        <v>16</v>
      </c>
      <c r="H167" s="3">
        <v>36.0</v>
      </c>
      <c r="I167" s="3" t="s">
        <v>24</v>
      </c>
      <c r="J167" s="3">
        <v>9.0</v>
      </c>
      <c r="K167" s="3">
        <v>4.0</v>
      </c>
      <c r="L167">
        <f t="shared" si="3"/>
        <v>9</v>
      </c>
      <c r="M167">
        <f t="shared" si="4"/>
        <v>4</v>
      </c>
    </row>
    <row r="168">
      <c r="A168" s="3" t="s">
        <v>193</v>
      </c>
      <c r="B168" s="3" t="s">
        <v>14</v>
      </c>
      <c r="C168" s="3">
        <v>2.0</v>
      </c>
      <c r="D168" s="3" t="s">
        <v>190</v>
      </c>
      <c r="E168" s="3">
        <v>7.0</v>
      </c>
      <c r="F168" s="5">
        <v>0.01994212962962963</v>
      </c>
      <c r="G168" s="3" t="s">
        <v>16</v>
      </c>
      <c r="H168" s="3">
        <v>36.0</v>
      </c>
      <c r="I168" s="3" t="s">
        <v>24</v>
      </c>
      <c r="J168" s="3">
        <v>8.0</v>
      </c>
      <c r="K168" s="3">
        <v>3.0</v>
      </c>
      <c r="L168">
        <f t="shared" si="3"/>
        <v>8</v>
      </c>
      <c r="M168">
        <f t="shared" si="4"/>
        <v>3</v>
      </c>
      <c r="V168" s="6"/>
    </row>
    <row r="169" hidden="1">
      <c r="A169" s="3" t="s">
        <v>26</v>
      </c>
      <c r="B169" s="3" t="s">
        <v>22</v>
      </c>
      <c r="C169" s="3">
        <v>2.0</v>
      </c>
      <c r="D169" s="3" t="s">
        <v>190</v>
      </c>
      <c r="E169" s="3">
        <v>8.0</v>
      </c>
      <c r="F169" s="5">
        <v>0.020335648148148148</v>
      </c>
      <c r="G169" s="3" t="s">
        <v>16</v>
      </c>
      <c r="H169" s="3">
        <v>39.0</v>
      </c>
      <c r="I169" s="3" t="s">
        <v>24</v>
      </c>
      <c r="J169" s="3">
        <v>7.0</v>
      </c>
      <c r="L169">
        <f t="shared" si="3"/>
        <v>13</v>
      </c>
      <c r="M169">
        <f t="shared" si="4"/>
        <v>5</v>
      </c>
      <c r="V169" s="6"/>
    </row>
    <row r="170">
      <c r="A170" s="3" t="s">
        <v>25</v>
      </c>
      <c r="B170" s="3" t="s">
        <v>14</v>
      </c>
      <c r="C170" s="3">
        <v>2.0</v>
      </c>
      <c r="D170" s="3" t="s">
        <v>190</v>
      </c>
      <c r="E170" s="3">
        <v>9.0</v>
      </c>
      <c r="F170" s="5">
        <v>0.02042824074074074</v>
      </c>
      <c r="G170" s="3" t="s">
        <v>16</v>
      </c>
      <c r="H170" s="3">
        <v>32.0</v>
      </c>
      <c r="I170" s="3" t="s">
        <v>24</v>
      </c>
      <c r="J170" s="3">
        <v>6.0</v>
      </c>
      <c r="L170">
        <f t="shared" si="3"/>
        <v>13</v>
      </c>
      <c r="M170">
        <f t="shared" si="4"/>
        <v>0</v>
      </c>
      <c r="V170" s="6"/>
    </row>
    <row r="171" hidden="1">
      <c r="A171" s="3" t="s">
        <v>194</v>
      </c>
      <c r="B171" s="3" t="s">
        <v>20</v>
      </c>
      <c r="C171" s="3">
        <v>2.0</v>
      </c>
      <c r="D171" s="3" t="s">
        <v>190</v>
      </c>
      <c r="E171" s="3">
        <v>11.0</v>
      </c>
      <c r="F171" s="5">
        <v>0.02099537037037037</v>
      </c>
      <c r="G171" s="3" t="s">
        <v>16</v>
      </c>
      <c r="H171" s="3">
        <v>40.0</v>
      </c>
      <c r="I171" s="3" t="s">
        <v>31</v>
      </c>
      <c r="J171" s="3">
        <v>9.0</v>
      </c>
      <c r="L171">
        <f t="shared" si="3"/>
        <v>9</v>
      </c>
      <c r="M171">
        <f t="shared" si="4"/>
        <v>0</v>
      </c>
      <c r="V171" s="6"/>
    </row>
    <row r="172" hidden="1">
      <c r="A172" s="3" t="s">
        <v>195</v>
      </c>
      <c r="B172" s="3" t="s">
        <v>42</v>
      </c>
      <c r="C172" s="3">
        <v>2.0</v>
      </c>
      <c r="D172" s="3" t="s">
        <v>190</v>
      </c>
      <c r="E172" s="3">
        <v>13.0</v>
      </c>
      <c r="F172" s="5">
        <v>0.021342592592592594</v>
      </c>
      <c r="G172" s="3" t="s">
        <v>16</v>
      </c>
      <c r="H172" s="3">
        <v>39.0</v>
      </c>
      <c r="I172" s="3" t="s">
        <v>24</v>
      </c>
      <c r="J172" s="3">
        <v>5.0</v>
      </c>
      <c r="L172">
        <f t="shared" si="3"/>
        <v>5</v>
      </c>
      <c r="M172">
        <f t="shared" si="4"/>
        <v>0</v>
      </c>
      <c r="V172" s="6"/>
    </row>
    <row r="173" hidden="1">
      <c r="A173" s="3" t="s">
        <v>196</v>
      </c>
      <c r="B173" s="3" t="s">
        <v>20</v>
      </c>
      <c r="C173" s="3">
        <v>2.0</v>
      </c>
      <c r="D173" s="3" t="s">
        <v>190</v>
      </c>
      <c r="E173" s="3">
        <v>15.0</v>
      </c>
      <c r="F173" s="5">
        <v>0.021550925925925925</v>
      </c>
      <c r="G173" s="3" t="s">
        <v>16</v>
      </c>
      <c r="H173" s="3">
        <v>50.0</v>
      </c>
      <c r="I173" s="3" t="s">
        <v>29</v>
      </c>
      <c r="J173" s="3">
        <v>10.0</v>
      </c>
      <c r="K173" s="3">
        <v>6.0</v>
      </c>
      <c r="L173">
        <f t="shared" si="3"/>
        <v>10</v>
      </c>
      <c r="M173">
        <f t="shared" si="4"/>
        <v>6</v>
      </c>
      <c r="V173" s="6"/>
    </row>
    <row r="174" hidden="1">
      <c r="A174" s="3" t="s">
        <v>39</v>
      </c>
      <c r="B174" s="3" t="s">
        <v>22</v>
      </c>
      <c r="C174" s="3">
        <v>2.0</v>
      </c>
      <c r="D174" s="3" t="s">
        <v>190</v>
      </c>
      <c r="E174" s="3">
        <v>17.0</v>
      </c>
      <c r="F174" s="5">
        <v>0.022627314814814815</v>
      </c>
      <c r="G174" s="3" t="s">
        <v>16</v>
      </c>
      <c r="H174" s="3">
        <v>48.0</v>
      </c>
      <c r="I174" s="3" t="s">
        <v>31</v>
      </c>
      <c r="J174" s="3">
        <v>8.0</v>
      </c>
      <c r="L174">
        <f t="shared" si="3"/>
        <v>15</v>
      </c>
      <c r="M174">
        <f t="shared" si="4"/>
        <v>0</v>
      </c>
      <c r="V174" s="6"/>
    </row>
    <row r="175">
      <c r="A175" s="3" t="s">
        <v>30</v>
      </c>
      <c r="B175" s="3" t="s">
        <v>14</v>
      </c>
      <c r="C175" s="3">
        <v>2.0</v>
      </c>
      <c r="D175" s="3" t="s">
        <v>190</v>
      </c>
      <c r="E175" s="3">
        <v>18.0</v>
      </c>
      <c r="F175" s="5">
        <v>0.022708333333333334</v>
      </c>
      <c r="G175" s="3" t="s">
        <v>16</v>
      </c>
      <c r="H175" s="3">
        <v>41.0</v>
      </c>
      <c r="I175" s="3" t="s">
        <v>31</v>
      </c>
      <c r="J175" s="3">
        <v>7.0</v>
      </c>
      <c r="L175">
        <f t="shared" si="3"/>
        <v>16</v>
      </c>
      <c r="M175">
        <f t="shared" si="4"/>
        <v>0</v>
      </c>
    </row>
    <row r="176">
      <c r="A176" s="3" t="s">
        <v>38</v>
      </c>
      <c r="B176" s="3" t="s">
        <v>14</v>
      </c>
      <c r="C176" s="3">
        <v>2.0</v>
      </c>
      <c r="D176" s="3" t="s">
        <v>190</v>
      </c>
      <c r="E176" s="3">
        <v>20.0</v>
      </c>
      <c r="F176" s="5">
        <v>0.022847222222222224</v>
      </c>
      <c r="G176" s="3" t="s">
        <v>16</v>
      </c>
      <c r="H176" s="3">
        <v>51.0</v>
      </c>
      <c r="I176" s="3" t="s">
        <v>29</v>
      </c>
      <c r="J176" s="3">
        <v>9.0</v>
      </c>
      <c r="K176" s="3">
        <v>1.0</v>
      </c>
      <c r="L176">
        <f t="shared" si="3"/>
        <v>17</v>
      </c>
      <c r="M176">
        <f t="shared" si="4"/>
        <v>1</v>
      </c>
      <c r="V176" s="6"/>
    </row>
    <row r="177" hidden="1">
      <c r="A177" s="3" t="s">
        <v>41</v>
      </c>
      <c r="B177" s="3" t="s">
        <v>42</v>
      </c>
      <c r="C177" s="3">
        <v>2.0</v>
      </c>
      <c r="D177" s="3" t="s">
        <v>190</v>
      </c>
      <c r="E177" s="3">
        <v>23.0</v>
      </c>
      <c r="F177" s="5">
        <v>0.023032407407407408</v>
      </c>
      <c r="G177" s="3" t="s">
        <v>34</v>
      </c>
      <c r="H177" s="3">
        <v>40.0</v>
      </c>
      <c r="I177" s="3" t="s">
        <v>17</v>
      </c>
      <c r="J177" s="3">
        <v>5.0</v>
      </c>
      <c r="L177">
        <f t="shared" si="3"/>
        <v>15</v>
      </c>
      <c r="M177">
        <f t="shared" si="4"/>
        <v>4</v>
      </c>
      <c r="V177" s="6"/>
    </row>
    <row r="178" hidden="1">
      <c r="A178" s="3" t="s">
        <v>197</v>
      </c>
      <c r="B178" s="3" t="s">
        <v>22</v>
      </c>
      <c r="C178" s="3">
        <v>2.0</v>
      </c>
      <c r="D178" s="3" t="s">
        <v>190</v>
      </c>
      <c r="E178" s="3">
        <v>27.0</v>
      </c>
      <c r="F178" s="5">
        <v>0.023587962962962963</v>
      </c>
      <c r="G178" s="3" t="s">
        <v>16</v>
      </c>
      <c r="H178" s="3">
        <v>33.0</v>
      </c>
      <c r="I178" s="3" t="s">
        <v>24</v>
      </c>
      <c r="J178" s="3">
        <v>4.0</v>
      </c>
      <c r="L178">
        <f t="shared" si="3"/>
        <v>4</v>
      </c>
      <c r="M178">
        <f t="shared" si="4"/>
        <v>0</v>
      </c>
      <c r="V178" s="6"/>
    </row>
    <row r="179" hidden="1">
      <c r="A179" s="3" t="s">
        <v>198</v>
      </c>
      <c r="B179" s="3" t="s">
        <v>140</v>
      </c>
      <c r="C179" s="3">
        <v>2.0</v>
      </c>
      <c r="D179" s="3" t="s">
        <v>190</v>
      </c>
      <c r="E179" s="3">
        <v>28.0</v>
      </c>
      <c r="F179" s="5">
        <v>0.023599537037037037</v>
      </c>
      <c r="G179" s="3" t="s">
        <v>16</v>
      </c>
      <c r="H179" s="3">
        <v>38.0</v>
      </c>
      <c r="I179" s="3" t="s">
        <v>24</v>
      </c>
      <c r="J179" s="3">
        <v>3.0</v>
      </c>
      <c r="L179">
        <f t="shared" si="3"/>
        <v>3</v>
      </c>
      <c r="M179">
        <f t="shared" si="4"/>
        <v>0</v>
      </c>
      <c r="V179" s="6"/>
    </row>
    <row r="180" hidden="1">
      <c r="A180" s="3" t="s">
        <v>40</v>
      </c>
      <c r="B180" s="3" t="s">
        <v>22</v>
      </c>
      <c r="C180" s="3">
        <v>2.0</v>
      </c>
      <c r="D180" s="3" t="s">
        <v>190</v>
      </c>
      <c r="E180" s="3">
        <v>30.0</v>
      </c>
      <c r="F180" s="5">
        <v>0.023703703703703703</v>
      </c>
      <c r="G180" s="3" t="s">
        <v>16</v>
      </c>
      <c r="H180" s="3">
        <v>40.0</v>
      </c>
      <c r="I180" s="3" t="s">
        <v>31</v>
      </c>
      <c r="J180" s="3">
        <v>6.0</v>
      </c>
      <c r="L180">
        <f t="shared" si="3"/>
        <v>12</v>
      </c>
      <c r="M180">
        <f t="shared" si="4"/>
        <v>0</v>
      </c>
      <c r="V180" s="6"/>
    </row>
    <row r="181" hidden="1">
      <c r="A181" s="3" t="s">
        <v>46</v>
      </c>
      <c r="B181" s="3" t="s">
        <v>20</v>
      </c>
      <c r="C181" s="3">
        <v>2.0</v>
      </c>
      <c r="D181" s="3" t="s">
        <v>190</v>
      </c>
      <c r="E181" s="3">
        <v>36.0</v>
      </c>
      <c r="F181" s="5">
        <v>0.02396990740740741</v>
      </c>
      <c r="G181" s="3" t="s">
        <v>16</v>
      </c>
      <c r="H181" s="3">
        <v>52.0</v>
      </c>
      <c r="I181" s="3" t="s">
        <v>29</v>
      </c>
      <c r="J181" s="3">
        <v>8.0</v>
      </c>
      <c r="L181">
        <f t="shared" si="3"/>
        <v>14</v>
      </c>
      <c r="M181">
        <f t="shared" si="4"/>
        <v>0</v>
      </c>
      <c r="V181" s="6"/>
    </row>
    <row r="182" hidden="1">
      <c r="A182" s="3" t="s">
        <v>199</v>
      </c>
      <c r="B182" s="3" t="s">
        <v>22</v>
      </c>
      <c r="C182" s="3">
        <v>2.0</v>
      </c>
      <c r="D182" s="3" t="s">
        <v>190</v>
      </c>
      <c r="E182" s="3">
        <v>37.0</v>
      </c>
      <c r="F182" s="5">
        <v>0.024027777777777776</v>
      </c>
      <c r="G182" s="3" t="s">
        <v>16</v>
      </c>
      <c r="H182" s="3">
        <v>56.0</v>
      </c>
      <c r="I182" s="3" t="s">
        <v>29</v>
      </c>
      <c r="J182" s="3">
        <v>7.0</v>
      </c>
      <c r="L182">
        <f t="shared" si="3"/>
        <v>7</v>
      </c>
      <c r="M182">
        <f t="shared" si="4"/>
        <v>0</v>
      </c>
      <c r="V182" s="6"/>
    </row>
    <row r="183" hidden="1">
      <c r="A183" s="3" t="s">
        <v>64</v>
      </c>
      <c r="B183" s="3" t="s">
        <v>20</v>
      </c>
      <c r="C183" s="3">
        <v>2.0</v>
      </c>
      <c r="D183" s="3" t="s">
        <v>190</v>
      </c>
      <c r="E183" s="3">
        <v>39.0</v>
      </c>
      <c r="F183" s="5">
        <v>0.024166666666666666</v>
      </c>
      <c r="G183" s="3" t="s">
        <v>16</v>
      </c>
      <c r="H183" s="3">
        <v>69.0</v>
      </c>
      <c r="I183" s="3" t="s">
        <v>63</v>
      </c>
      <c r="J183" s="3">
        <v>10.0</v>
      </c>
      <c r="K183" s="3">
        <v>10.0</v>
      </c>
      <c r="L183">
        <f t="shared" si="3"/>
        <v>19</v>
      </c>
      <c r="M183">
        <f t="shared" si="4"/>
        <v>14</v>
      </c>
      <c r="V183" s="6"/>
    </row>
    <row r="184">
      <c r="A184" s="3" t="s">
        <v>200</v>
      </c>
      <c r="B184" s="3" t="s">
        <v>14</v>
      </c>
      <c r="C184" s="3">
        <v>2.0</v>
      </c>
      <c r="D184" s="3" t="s">
        <v>190</v>
      </c>
      <c r="E184" s="3">
        <v>40.0</v>
      </c>
      <c r="F184" s="5">
        <v>0.024259259259259258</v>
      </c>
      <c r="G184" s="3" t="s">
        <v>16</v>
      </c>
      <c r="H184" s="3">
        <v>40.0</v>
      </c>
      <c r="I184" s="3" t="s">
        <v>31</v>
      </c>
      <c r="J184" s="3">
        <v>5.0</v>
      </c>
      <c r="L184">
        <f t="shared" si="3"/>
        <v>5</v>
      </c>
      <c r="M184">
        <f t="shared" si="4"/>
        <v>0</v>
      </c>
      <c r="V184" s="6"/>
    </row>
    <row r="185" hidden="1">
      <c r="A185" s="3" t="s">
        <v>201</v>
      </c>
      <c r="B185" s="3" t="s">
        <v>20</v>
      </c>
      <c r="C185" s="3">
        <v>2.0</v>
      </c>
      <c r="D185" s="3" t="s">
        <v>190</v>
      </c>
      <c r="E185" s="3">
        <v>45.0</v>
      </c>
      <c r="F185" s="5">
        <v>0.0246875</v>
      </c>
      <c r="G185" s="3" t="s">
        <v>16</v>
      </c>
      <c r="H185" s="3">
        <v>48.0</v>
      </c>
      <c r="I185" s="3" t="s">
        <v>31</v>
      </c>
      <c r="J185" s="3">
        <v>4.0</v>
      </c>
      <c r="L185">
        <f t="shared" si="3"/>
        <v>4</v>
      </c>
      <c r="M185">
        <f t="shared" si="4"/>
        <v>0</v>
      </c>
      <c r="V185" s="6"/>
    </row>
    <row r="186">
      <c r="A186" s="3" t="s">
        <v>62</v>
      </c>
      <c r="B186" s="3" t="s">
        <v>14</v>
      </c>
      <c r="C186" s="3">
        <v>2.0</v>
      </c>
      <c r="D186" s="3" t="s">
        <v>190</v>
      </c>
      <c r="E186" s="3">
        <v>49.0</v>
      </c>
      <c r="F186" s="5">
        <v>0.02497685185185185</v>
      </c>
      <c r="G186" s="3" t="s">
        <v>16</v>
      </c>
      <c r="H186" s="3">
        <v>69.0</v>
      </c>
      <c r="I186" s="3" t="s">
        <v>63</v>
      </c>
      <c r="J186" s="3">
        <v>9.0</v>
      </c>
      <c r="K186" s="3">
        <v>8.0</v>
      </c>
      <c r="L186">
        <f t="shared" si="3"/>
        <v>19</v>
      </c>
      <c r="M186">
        <f t="shared" si="4"/>
        <v>15</v>
      </c>
      <c r="V186" s="6"/>
    </row>
    <row r="187" hidden="1">
      <c r="A187" s="3" t="s">
        <v>158</v>
      </c>
      <c r="B187" s="3" t="s">
        <v>22</v>
      </c>
      <c r="C187" s="3">
        <v>2.0</v>
      </c>
      <c r="D187" s="3" t="s">
        <v>190</v>
      </c>
      <c r="E187" s="3">
        <v>51.0</v>
      </c>
      <c r="F187" s="5">
        <v>0.02515046296296296</v>
      </c>
      <c r="G187" s="3" t="s">
        <v>16</v>
      </c>
      <c r="H187" s="3">
        <v>46.0</v>
      </c>
      <c r="I187" s="3" t="s">
        <v>31</v>
      </c>
      <c r="J187" s="3">
        <v>3.0</v>
      </c>
      <c r="L187">
        <f t="shared" si="3"/>
        <v>3</v>
      </c>
      <c r="M187">
        <f t="shared" si="4"/>
        <v>0</v>
      </c>
      <c r="V187" s="6"/>
    </row>
    <row r="188" hidden="1">
      <c r="A188" s="3" t="s">
        <v>66</v>
      </c>
      <c r="B188" s="3" t="s">
        <v>22</v>
      </c>
      <c r="C188" s="3">
        <v>2.0</v>
      </c>
      <c r="D188" s="3" t="s">
        <v>190</v>
      </c>
      <c r="E188" s="3">
        <v>52.0</v>
      </c>
      <c r="F188" s="5">
        <v>0.02525462962962963</v>
      </c>
      <c r="G188" s="3" t="s">
        <v>16</v>
      </c>
      <c r="H188" s="3">
        <v>58.0</v>
      </c>
      <c r="I188" s="3" t="s">
        <v>29</v>
      </c>
      <c r="J188" s="3">
        <v>6.0</v>
      </c>
      <c r="L188">
        <f t="shared" si="3"/>
        <v>6</v>
      </c>
      <c r="M188">
        <f t="shared" si="4"/>
        <v>0</v>
      </c>
      <c r="V188" s="6"/>
    </row>
    <row r="189" hidden="1">
      <c r="A189" s="3" t="s">
        <v>202</v>
      </c>
      <c r="B189" s="3" t="s">
        <v>140</v>
      </c>
      <c r="C189" s="3">
        <v>2.0</v>
      </c>
      <c r="D189" s="3" t="s">
        <v>190</v>
      </c>
      <c r="E189" s="3">
        <v>55.0</v>
      </c>
      <c r="F189" s="5">
        <v>0.025358796296296296</v>
      </c>
      <c r="G189" s="3" t="s">
        <v>34</v>
      </c>
      <c r="H189" s="3">
        <v>34.0</v>
      </c>
      <c r="I189" s="3" t="s">
        <v>24</v>
      </c>
      <c r="J189" s="3">
        <v>10.0</v>
      </c>
      <c r="L189">
        <f t="shared" si="3"/>
        <v>10</v>
      </c>
      <c r="M189">
        <f t="shared" si="4"/>
        <v>0</v>
      </c>
      <c r="V189" s="6"/>
    </row>
    <row r="190">
      <c r="A190" s="3" t="s">
        <v>73</v>
      </c>
      <c r="B190" s="3" t="s">
        <v>14</v>
      </c>
      <c r="C190" s="3">
        <v>2.0</v>
      </c>
      <c r="D190" s="3" t="s">
        <v>190</v>
      </c>
      <c r="E190" s="3">
        <v>56.0</v>
      </c>
      <c r="F190" s="5">
        <v>0.025405092592592594</v>
      </c>
      <c r="G190" s="3" t="s">
        <v>16</v>
      </c>
      <c r="H190" s="3">
        <v>53.0</v>
      </c>
      <c r="I190" s="3" t="s">
        <v>29</v>
      </c>
      <c r="J190" s="3">
        <v>5.0</v>
      </c>
      <c r="L190">
        <f t="shared" si="3"/>
        <v>7</v>
      </c>
      <c r="M190">
        <f t="shared" si="4"/>
        <v>0</v>
      </c>
      <c r="V190" s="6"/>
    </row>
    <row r="191" hidden="1">
      <c r="A191" s="3" t="s">
        <v>203</v>
      </c>
      <c r="B191" s="3" t="s">
        <v>20</v>
      </c>
      <c r="C191" s="3">
        <v>2.0</v>
      </c>
      <c r="D191" s="3" t="s">
        <v>190</v>
      </c>
      <c r="E191" s="3">
        <v>59.0</v>
      </c>
      <c r="F191" s="5">
        <v>0.025486111111111112</v>
      </c>
      <c r="G191" s="3" t="s">
        <v>16</v>
      </c>
      <c r="H191" s="3">
        <v>33.0</v>
      </c>
      <c r="I191" s="3" t="s">
        <v>24</v>
      </c>
      <c r="J191" s="3">
        <v>2.0</v>
      </c>
      <c r="L191">
        <f t="shared" si="3"/>
        <v>2</v>
      </c>
      <c r="M191">
        <f t="shared" si="4"/>
        <v>0</v>
      </c>
      <c r="V191" s="6"/>
    </row>
    <row r="192" hidden="1">
      <c r="A192" s="3" t="s">
        <v>71</v>
      </c>
      <c r="B192" s="3" t="s">
        <v>22</v>
      </c>
      <c r="C192" s="3">
        <v>2.0</v>
      </c>
      <c r="D192" s="3" t="s">
        <v>190</v>
      </c>
      <c r="E192" s="3">
        <v>60.0</v>
      </c>
      <c r="F192" s="5">
        <v>0.025520833333333333</v>
      </c>
      <c r="G192" s="3" t="s">
        <v>34</v>
      </c>
      <c r="H192" s="3">
        <v>54.0</v>
      </c>
      <c r="I192" s="3" t="s">
        <v>29</v>
      </c>
      <c r="J192" s="3">
        <v>10.0</v>
      </c>
      <c r="K192" s="3">
        <v>10.0</v>
      </c>
      <c r="L192">
        <f t="shared" si="3"/>
        <v>19</v>
      </c>
      <c r="M192">
        <f t="shared" si="4"/>
        <v>18</v>
      </c>
    </row>
    <row r="193" hidden="1">
      <c r="A193" s="3" t="s">
        <v>204</v>
      </c>
      <c r="B193" s="3" t="s">
        <v>20</v>
      </c>
      <c r="C193" s="3">
        <v>2.0</v>
      </c>
      <c r="D193" s="3" t="s">
        <v>190</v>
      </c>
      <c r="E193" s="3">
        <v>61.0</v>
      </c>
      <c r="F193" s="5">
        <v>0.025555555555555557</v>
      </c>
      <c r="G193" s="3" t="s">
        <v>16</v>
      </c>
      <c r="H193" s="3">
        <v>59.0</v>
      </c>
      <c r="I193" s="3" t="s">
        <v>29</v>
      </c>
      <c r="J193" s="3">
        <v>4.0</v>
      </c>
      <c r="L193">
        <f t="shared" si="3"/>
        <v>4</v>
      </c>
      <c r="M193">
        <f t="shared" si="4"/>
        <v>0</v>
      </c>
      <c r="V193" s="6"/>
    </row>
    <row r="194" hidden="1">
      <c r="A194" s="3" t="s">
        <v>78</v>
      </c>
      <c r="B194" s="3" t="s">
        <v>22</v>
      </c>
      <c r="C194" s="3">
        <v>2.0</v>
      </c>
      <c r="D194" s="3" t="s">
        <v>190</v>
      </c>
      <c r="E194" s="3">
        <v>62.0</v>
      </c>
      <c r="F194" s="5">
        <v>0.025590277777777778</v>
      </c>
      <c r="G194" s="3" t="s">
        <v>16</v>
      </c>
      <c r="H194" s="3">
        <v>69.0</v>
      </c>
      <c r="I194" s="3" t="s">
        <v>63</v>
      </c>
      <c r="J194" s="3">
        <v>8.0</v>
      </c>
      <c r="K194" s="3">
        <v>5.0</v>
      </c>
      <c r="L194">
        <f t="shared" si="3"/>
        <v>15</v>
      </c>
      <c r="M194">
        <f t="shared" si="4"/>
        <v>7</v>
      </c>
    </row>
    <row r="195" hidden="1">
      <c r="A195" s="3" t="s">
        <v>70</v>
      </c>
      <c r="B195" s="3" t="s">
        <v>22</v>
      </c>
      <c r="C195" s="3">
        <v>2.0</v>
      </c>
      <c r="D195" s="3" t="s">
        <v>190</v>
      </c>
      <c r="E195" s="3">
        <v>65.0</v>
      </c>
      <c r="F195" s="5">
        <v>0.02582175925925926</v>
      </c>
      <c r="G195" s="3" t="s">
        <v>16</v>
      </c>
      <c r="H195" s="3">
        <v>43.0</v>
      </c>
      <c r="I195" s="3" t="s">
        <v>31</v>
      </c>
      <c r="L195">
        <f t="shared" si="3"/>
        <v>0</v>
      </c>
      <c r="M195">
        <f t="shared" si="4"/>
        <v>0</v>
      </c>
      <c r="V195" s="6"/>
    </row>
    <row r="196" hidden="1">
      <c r="A196" s="3" t="s">
        <v>205</v>
      </c>
      <c r="B196" s="3" t="s">
        <v>20</v>
      </c>
      <c r="C196" s="3">
        <v>2.0</v>
      </c>
      <c r="D196" s="3" t="s">
        <v>190</v>
      </c>
      <c r="E196" s="3">
        <v>67.0</v>
      </c>
      <c r="F196" s="5">
        <v>0.025891203703703704</v>
      </c>
      <c r="G196" s="3" t="s">
        <v>34</v>
      </c>
      <c r="H196" s="3">
        <v>40.0</v>
      </c>
      <c r="I196" s="3" t="s">
        <v>31</v>
      </c>
      <c r="J196" s="3">
        <v>8.0</v>
      </c>
      <c r="L196">
        <f t="shared" si="3"/>
        <v>8</v>
      </c>
      <c r="M196">
        <f t="shared" si="4"/>
        <v>0</v>
      </c>
      <c r="V196" s="6"/>
    </row>
    <row r="197" hidden="1">
      <c r="A197" s="3" t="s">
        <v>206</v>
      </c>
      <c r="B197" s="3" t="s">
        <v>60</v>
      </c>
      <c r="C197" s="3">
        <v>2.0</v>
      </c>
      <c r="D197" s="3" t="s">
        <v>190</v>
      </c>
      <c r="E197" s="3">
        <v>68.0</v>
      </c>
      <c r="F197" s="5">
        <v>0.0259375</v>
      </c>
      <c r="G197" s="3" t="s">
        <v>34</v>
      </c>
      <c r="H197" s="3">
        <v>47.0</v>
      </c>
      <c r="I197" s="3" t="s">
        <v>31</v>
      </c>
      <c r="J197" s="3">
        <v>7.0</v>
      </c>
      <c r="K197" s="3">
        <v>7.0</v>
      </c>
      <c r="L197">
        <f t="shared" si="3"/>
        <v>7</v>
      </c>
      <c r="M197">
        <f t="shared" si="4"/>
        <v>7</v>
      </c>
      <c r="V197" s="6"/>
    </row>
    <row r="198" hidden="1">
      <c r="A198" s="3" t="s">
        <v>207</v>
      </c>
      <c r="B198" s="3" t="s">
        <v>140</v>
      </c>
      <c r="C198" s="3">
        <v>2.0</v>
      </c>
      <c r="D198" s="3" t="s">
        <v>190</v>
      </c>
      <c r="E198" s="3">
        <v>73.0</v>
      </c>
      <c r="F198" s="5">
        <v>0.02636574074074074</v>
      </c>
      <c r="G198" s="3" t="s">
        <v>16</v>
      </c>
      <c r="H198" s="3">
        <v>41.0</v>
      </c>
      <c r="I198" s="3" t="s">
        <v>31</v>
      </c>
      <c r="J198" s="3">
        <v>2.0</v>
      </c>
      <c r="L198">
        <f t="shared" si="3"/>
        <v>2</v>
      </c>
      <c r="M198">
        <f t="shared" si="4"/>
        <v>0</v>
      </c>
      <c r="V198" s="6"/>
    </row>
    <row r="199" hidden="1">
      <c r="A199" s="3" t="s">
        <v>208</v>
      </c>
      <c r="B199" s="3" t="s">
        <v>20</v>
      </c>
      <c r="C199" s="3">
        <v>2.0</v>
      </c>
      <c r="D199" s="3" t="s">
        <v>190</v>
      </c>
      <c r="E199" s="3">
        <v>74.0</v>
      </c>
      <c r="F199" s="5">
        <v>0.02638888888888889</v>
      </c>
      <c r="G199" s="3" t="s">
        <v>16</v>
      </c>
      <c r="H199" s="3">
        <v>47.0</v>
      </c>
      <c r="I199" s="3" t="s">
        <v>31</v>
      </c>
      <c r="L199">
        <f t="shared" si="3"/>
        <v>0</v>
      </c>
      <c r="M199">
        <f t="shared" si="4"/>
        <v>0</v>
      </c>
    </row>
    <row r="200" hidden="1">
      <c r="A200" s="3" t="s">
        <v>84</v>
      </c>
      <c r="B200" s="3" t="s">
        <v>20</v>
      </c>
      <c r="C200" s="3">
        <v>2.0</v>
      </c>
      <c r="D200" s="3" t="s">
        <v>190</v>
      </c>
      <c r="E200" s="3">
        <v>77.0</v>
      </c>
      <c r="F200" s="5">
        <v>0.026458333333333334</v>
      </c>
      <c r="G200" s="3" t="s">
        <v>16</v>
      </c>
      <c r="H200" s="3">
        <v>62.0</v>
      </c>
      <c r="I200" s="3" t="s">
        <v>63</v>
      </c>
      <c r="J200" s="3">
        <v>7.0</v>
      </c>
      <c r="L200">
        <f t="shared" si="3"/>
        <v>13</v>
      </c>
      <c r="M200">
        <f t="shared" si="4"/>
        <v>0</v>
      </c>
      <c r="V200" s="6"/>
    </row>
    <row r="201" hidden="1">
      <c r="A201" s="3" t="s">
        <v>209</v>
      </c>
      <c r="B201" s="3" t="s">
        <v>20</v>
      </c>
      <c r="C201" s="3">
        <v>2.0</v>
      </c>
      <c r="D201" s="3" t="s">
        <v>190</v>
      </c>
      <c r="E201" s="3">
        <v>79.0</v>
      </c>
      <c r="F201" s="5">
        <v>0.026712962962962963</v>
      </c>
      <c r="G201" s="3" t="s">
        <v>16</v>
      </c>
      <c r="H201" s="3">
        <v>59.0</v>
      </c>
      <c r="I201" s="3" t="s">
        <v>29</v>
      </c>
      <c r="L201">
        <f t="shared" si="3"/>
        <v>0</v>
      </c>
      <c r="M201">
        <f t="shared" si="4"/>
        <v>0</v>
      </c>
      <c r="V201" s="6"/>
    </row>
    <row r="202">
      <c r="A202" s="3" t="s">
        <v>81</v>
      </c>
      <c r="B202" s="3" t="s">
        <v>14</v>
      </c>
      <c r="C202" s="3">
        <v>2.0</v>
      </c>
      <c r="D202" s="3" t="s">
        <v>190</v>
      </c>
      <c r="E202" s="3">
        <v>80.0</v>
      </c>
      <c r="F202" s="5">
        <v>0.026747685185185187</v>
      </c>
      <c r="G202" s="3" t="s">
        <v>34</v>
      </c>
      <c r="H202" s="3">
        <v>32.0</v>
      </c>
      <c r="I202" s="3" t="s">
        <v>24</v>
      </c>
      <c r="J202" s="3">
        <v>9.0</v>
      </c>
      <c r="L202">
        <f t="shared" si="3"/>
        <v>16</v>
      </c>
      <c r="M202">
        <f t="shared" si="4"/>
        <v>0</v>
      </c>
      <c r="V202" s="6"/>
    </row>
    <row r="203" hidden="1">
      <c r="A203" s="3" t="s">
        <v>210</v>
      </c>
      <c r="B203" s="3" t="s">
        <v>140</v>
      </c>
      <c r="C203" s="3">
        <v>2.0</v>
      </c>
      <c r="D203" s="3" t="s">
        <v>190</v>
      </c>
      <c r="E203" s="3">
        <v>82.0</v>
      </c>
      <c r="F203" s="5">
        <v>0.02684027777777778</v>
      </c>
      <c r="G203" s="3" t="s">
        <v>34</v>
      </c>
      <c r="H203" s="3">
        <v>39.0</v>
      </c>
      <c r="I203" s="3" t="s">
        <v>24</v>
      </c>
      <c r="J203" s="3">
        <v>8.0</v>
      </c>
      <c r="L203">
        <f t="shared" si="3"/>
        <v>8</v>
      </c>
      <c r="M203">
        <f t="shared" si="4"/>
        <v>0</v>
      </c>
      <c r="V203" s="6"/>
    </row>
    <row r="204" hidden="1">
      <c r="A204" s="3" t="s">
        <v>72</v>
      </c>
      <c r="B204" s="3" t="s">
        <v>22</v>
      </c>
      <c r="C204" s="3">
        <v>2.0</v>
      </c>
      <c r="D204" s="3" t="s">
        <v>190</v>
      </c>
      <c r="E204" s="3">
        <v>83.0</v>
      </c>
      <c r="F204" s="5">
        <v>0.026863425925925926</v>
      </c>
      <c r="G204" s="3" t="s">
        <v>16</v>
      </c>
      <c r="H204" s="3">
        <v>31.0</v>
      </c>
      <c r="I204" s="3" t="s">
        <v>24</v>
      </c>
      <c r="L204">
        <f t="shared" si="3"/>
        <v>0</v>
      </c>
      <c r="M204">
        <f t="shared" si="4"/>
        <v>0</v>
      </c>
      <c r="V204" s="6"/>
    </row>
    <row r="205">
      <c r="A205" s="3" t="s">
        <v>211</v>
      </c>
      <c r="B205" s="3" t="s">
        <v>14</v>
      </c>
      <c r="C205" s="3">
        <v>2.0</v>
      </c>
      <c r="D205" s="3" t="s">
        <v>190</v>
      </c>
      <c r="E205" s="3">
        <v>84.0</v>
      </c>
      <c r="F205" s="5">
        <v>0.02693287037037037</v>
      </c>
      <c r="G205" s="3" t="s">
        <v>34</v>
      </c>
      <c r="H205" s="3">
        <v>47.0</v>
      </c>
      <c r="I205" s="3" t="s">
        <v>31</v>
      </c>
      <c r="J205" s="3">
        <v>6.0</v>
      </c>
      <c r="K205" s="3">
        <v>3.0</v>
      </c>
      <c r="L205">
        <f t="shared" si="3"/>
        <v>6</v>
      </c>
      <c r="M205">
        <f t="shared" si="4"/>
        <v>3</v>
      </c>
    </row>
    <row r="206">
      <c r="A206" s="3" t="s">
        <v>89</v>
      </c>
      <c r="B206" s="3" t="s">
        <v>14</v>
      </c>
      <c r="C206" s="3">
        <v>2.0</v>
      </c>
      <c r="D206" s="3" t="s">
        <v>190</v>
      </c>
      <c r="E206" s="3">
        <v>85.0</v>
      </c>
      <c r="F206" s="5">
        <v>0.026956018518518518</v>
      </c>
      <c r="G206" s="3" t="s">
        <v>16</v>
      </c>
      <c r="H206" s="3">
        <v>60.0</v>
      </c>
      <c r="I206" s="3" t="s">
        <v>63</v>
      </c>
      <c r="J206" s="3">
        <v>6.0</v>
      </c>
      <c r="L206">
        <f t="shared" si="3"/>
        <v>9</v>
      </c>
      <c r="M206">
        <f t="shared" si="4"/>
        <v>0</v>
      </c>
      <c r="V206" s="6"/>
    </row>
    <row r="207" hidden="1">
      <c r="A207" s="3" t="s">
        <v>83</v>
      </c>
      <c r="B207" s="3" t="s">
        <v>22</v>
      </c>
      <c r="C207" s="3">
        <v>2.0</v>
      </c>
      <c r="D207" s="3" t="s">
        <v>190</v>
      </c>
      <c r="E207" s="3">
        <v>86.0</v>
      </c>
      <c r="F207" s="5">
        <v>0.026979166666666665</v>
      </c>
      <c r="G207" s="3" t="s">
        <v>34</v>
      </c>
      <c r="H207" s="3">
        <v>34.0</v>
      </c>
      <c r="I207" s="3" t="s">
        <v>24</v>
      </c>
      <c r="J207" s="3">
        <v>7.0</v>
      </c>
      <c r="L207">
        <f t="shared" si="3"/>
        <v>13</v>
      </c>
      <c r="M207">
        <f t="shared" si="4"/>
        <v>0</v>
      </c>
      <c r="V207" s="6"/>
    </row>
    <row r="208" hidden="1">
      <c r="A208" s="3" t="s">
        <v>212</v>
      </c>
      <c r="B208" s="3" t="s">
        <v>20</v>
      </c>
      <c r="C208" s="3">
        <v>2.0</v>
      </c>
      <c r="D208" s="3" t="s">
        <v>190</v>
      </c>
      <c r="E208" s="3">
        <v>93.0</v>
      </c>
      <c r="F208" s="5">
        <v>0.02724537037037037</v>
      </c>
      <c r="G208" s="3" t="s">
        <v>34</v>
      </c>
      <c r="H208" s="3">
        <v>43.0</v>
      </c>
      <c r="I208" s="3" t="s">
        <v>31</v>
      </c>
      <c r="J208" s="3">
        <v>5.0</v>
      </c>
      <c r="L208">
        <f t="shared" si="3"/>
        <v>5</v>
      </c>
      <c r="M208">
        <f t="shared" si="4"/>
        <v>0</v>
      </c>
    </row>
    <row r="209" hidden="1">
      <c r="A209" s="3" t="s">
        <v>105</v>
      </c>
      <c r="B209" s="3" t="s">
        <v>22</v>
      </c>
      <c r="C209" s="3">
        <v>2.0</v>
      </c>
      <c r="D209" s="3" t="s">
        <v>190</v>
      </c>
      <c r="E209" s="3">
        <v>98.0</v>
      </c>
      <c r="F209" s="5">
        <v>0.02744212962962963</v>
      </c>
      <c r="G209" s="3" t="s">
        <v>16</v>
      </c>
      <c r="H209" s="3">
        <v>11.0</v>
      </c>
      <c r="I209" s="3" t="s">
        <v>17</v>
      </c>
      <c r="J209" s="3">
        <v>3.0</v>
      </c>
      <c r="L209">
        <f t="shared" si="3"/>
        <v>3</v>
      </c>
      <c r="M209">
        <f t="shared" si="4"/>
        <v>0</v>
      </c>
      <c r="V209" s="6"/>
    </row>
    <row r="210" hidden="1">
      <c r="A210" s="3" t="s">
        <v>93</v>
      </c>
      <c r="B210" s="3" t="s">
        <v>20</v>
      </c>
      <c r="C210" s="3">
        <v>2.0</v>
      </c>
      <c r="D210" s="3" t="s">
        <v>190</v>
      </c>
      <c r="E210" s="3">
        <v>99.0</v>
      </c>
      <c r="F210" s="5">
        <v>0.02744212962962963</v>
      </c>
      <c r="G210" s="3" t="s">
        <v>16</v>
      </c>
      <c r="H210" s="3">
        <v>62.0</v>
      </c>
      <c r="I210" s="3" t="s">
        <v>63</v>
      </c>
      <c r="J210" s="3">
        <v>5.0</v>
      </c>
      <c r="L210">
        <f t="shared" si="3"/>
        <v>5</v>
      </c>
      <c r="M210">
        <f t="shared" si="4"/>
        <v>0</v>
      </c>
      <c r="V210" s="6"/>
    </row>
    <row r="211">
      <c r="A211" s="3" t="s">
        <v>213</v>
      </c>
      <c r="B211" s="3" t="s">
        <v>14</v>
      </c>
      <c r="C211" s="3">
        <v>2.0</v>
      </c>
      <c r="D211" s="3" t="s">
        <v>190</v>
      </c>
      <c r="E211" s="3">
        <v>107.0</v>
      </c>
      <c r="F211" s="5">
        <v>0.0278125</v>
      </c>
      <c r="G211" s="3" t="s">
        <v>34</v>
      </c>
      <c r="H211" s="3">
        <v>51.0</v>
      </c>
      <c r="I211" s="3" t="s">
        <v>29</v>
      </c>
      <c r="J211" s="3">
        <v>9.0</v>
      </c>
      <c r="K211" s="3">
        <v>5.0</v>
      </c>
      <c r="L211">
        <f t="shared" si="3"/>
        <v>9</v>
      </c>
      <c r="M211">
        <f t="shared" si="4"/>
        <v>5</v>
      </c>
      <c r="V211" s="6"/>
    </row>
    <row r="212" hidden="1">
      <c r="A212" s="3" t="s">
        <v>85</v>
      </c>
      <c r="B212" s="3" t="s">
        <v>22</v>
      </c>
      <c r="C212" s="3">
        <v>2.0</v>
      </c>
      <c r="D212" s="3" t="s">
        <v>190</v>
      </c>
      <c r="E212" s="3">
        <v>121.0</v>
      </c>
      <c r="F212" s="5">
        <v>0.02820601851851852</v>
      </c>
      <c r="G212" s="3" t="s">
        <v>16</v>
      </c>
      <c r="H212" s="3">
        <v>61.0</v>
      </c>
      <c r="I212" s="3" t="s">
        <v>63</v>
      </c>
      <c r="J212" s="3">
        <v>4.0</v>
      </c>
      <c r="L212">
        <f t="shared" si="3"/>
        <v>9</v>
      </c>
      <c r="M212">
        <f t="shared" si="4"/>
        <v>0</v>
      </c>
      <c r="V212" s="6"/>
    </row>
    <row r="213" hidden="1">
      <c r="A213" s="3" t="s">
        <v>214</v>
      </c>
      <c r="B213" s="3" t="s">
        <v>20</v>
      </c>
      <c r="C213" s="3">
        <v>2.0</v>
      </c>
      <c r="D213" s="3" t="s">
        <v>190</v>
      </c>
      <c r="E213" s="3">
        <v>122.0</v>
      </c>
      <c r="F213" s="5">
        <v>0.028252314814814813</v>
      </c>
      <c r="G213" s="3" t="s">
        <v>16</v>
      </c>
      <c r="H213" s="3">
        <v>60.0</v>
      </c>
      <c r="I213" s="3" t="s">
        <v>63</v>
      </c>
      <c r="L213">
        <f t="shared" si="3"/>
        <v>0</v>
      </c>
      <c r="M213">
        <f t="shared" si="4"/>
        <v>0</v>
      </c>
      <c r="V213" s="6"/>
    </row>
    <row r="214">
      <c r="A214" s="3" t="s">
        <v>91</v>
      </c>
      <c r="B214" s="3" t="s">
        <v>14</v>
      </c>
      <c r="C214" s="3">
        <v>2.0</v>
      </c>
      <c r="D214" s="3" t="s">
        <v>190</v>
      </c>
      <c r="E214" s="3">
        <v>126.0</v>
      </c>
      <c r="F214" s="5">
        <v>0.028402777777777777</v>
      </c>
      <c r="G214" s="3" t="s">
        <v>34</v>
      </c>
      <c r="H214" s="3">
        <v>55.0</v>
      </c>
      <c r="I214" s="3" t="s">
        <v>29</v>
      </c>
      <c r="J214" s="3">
        <v>8.0</v>
      </c>
      <c r="K214" s="3">
        <v>8.0</v>
      </c>
      <c r="L214">
        <f t="shared" si="3"/>
        <v>15</v>
      </c>
      <c r="M214">
        <f t="shared" si="4"/>
        <v>8</v>
      </c>
      <c r="V214" s="6"/>
    </row>
    <row r="215" hidden="1">
      <c r="A215" s="3" t="s">
        <v>215</v>
      </c>
      <c r="B215" s="3" t="s">
        <v>20</v>
      </c>
      <c r="C215" s="3">
        <v>2.0</v>
      </c>
      <c r="D215" s="3" t="s">
        <v>190</v>
      </c>
      <c r="E215" s="3">
        <v>128.0</v>
      </c>
      <c r="F215" s="5">
        <v>0.0284375</v>
      </c>
      <c r="G215" s="3" t="s">
        <v>34</v>
      </c>
      <c r="H215" s="3">
        <v>50.0</v>
      </c>
      <c r="I215" s="3" t="s">
        <v>29</v>
      </c>
      <c r="J215" s="3">
        <v>7.0</v>
      </c>
      <c r="L215">
        <f t="shared" si="3"/>
        <v>7</v>
      </c>
      <c r="M215">
        <f t="shared" si="4"/>
        <v>0</v>
      </c>
      <c r="V215" s="6"/>
    </row>
    <row r="216" hidden="1">
      <c r="A216" s="3" t="s">
        <v>216</v>
      </c>
      <c r="B216" s="3" t="s">
        <v>20</v>
      </c>
      <c r="C216" s="3">
        <v>2.0</v>
      </c>
      <c r="D216" s="3" t="s">
        <v>190</v>
      </c>
      <c r="E216" s="3">
        <v>129.0</v>
      </c>
      <c r="F216" s="5">
        <v>0.028449074074074075</v>
      </c>
      <c r="G216" s="3" t="s">
        <v>34</v>
      </c>
      <c r="H216" s="3">
        <v>40.0</v>
      </c>
      <c r="I216" s="3" t="s">
        <v>31</v>
      </c>
      <c r="J216" s="3">
        <v>4.0</v>
      </c>
      <c r="L216">
        <f t="shared" si="3"/>
        <v>4</v>
      </c>
      <c r="M216">
        <f t="shared" si="4"/>
        <v>0</v>
      </c>
    </row>
    <row r="217">
      <c r="A217" s="3" t="s">
        <v>217</v>
      </c>
      <c r="B217" s="3" t="s">
        <v>14</v>
      </c>
      <c r="C217" s="3">
        <v>2.0</v>
      </c>
      <c r="D217" s="3" t="s">
        <v>190</v>
      </c>
      <c r="E217" s="3">
        <v>135.0</v>
      </c>
      <c r="F217" s="5">
        <v>0.028738425925925924</v>
      </c>
      <c r="G217" s="3" t="s">
        <v>34</v>
      </c>
      <c r="H217" s="3">
        <v>52.0</v>
      </c>
      <c r="I217" s="3" t="s">
        <v>29</v>
      </c>
      <c r="J217" s="3">
        <v>6.0</v>
      </c>
      <c r="K217" s="3">
        <v>2.0</v>
      </c>
      <c r="L217">
        <f t="shared" si="3"/>
        <v>6</v>
      </c>
      <c r="M217">
        <f t="shared" si="4"/>
        <v>2</v>
      </c>
      <c r="V217" s="6"/>
    </row>
    <row r="218">
      <c r="A218" s="3" t="s">
        <v>218</v>
      </c>
      <c r="B218" s="3" t="s">
        <v>14</v>
      </c>
      <c r="C218" s="3">
        <v>2.0</v>
      </c>
      <c r="D218" s="3" t="s">
        <v>190</v>
      </c>
      <c r="E218" s="3">
        <v>136.0</v>
      </c>
      <c r="F218" s="5">
        <v>0.02875</v>
      </c>
      <c r="G218" s="3" t="s">
        <v>16</v>
      </c>
      <c r="H218" s="3">
        <v>53.0</v>
      </c>
      <c r="I218" s="3" t="s">
        <v>29</v>
      </c>
      <c r="J218" s="3">
        <v>3.0</v>
      </c>
      <c r="L218">
        <f t="shared" si="3"/>
        <v>3</v>
      </c>
      <c r="M218">
        <f t="shared" si="4"/>
        <v>0</v>
      </c>
      <c r="V218" s="6"/>
    </row>
    <row r="219">
      <c r="A219" s="3" t="s">
        <v>109</v>
      </c>
      <c r="B219" s="3" t="s">
        <v>14</v>
      </c>
      <c r="C219" s="3">
        <v>2.0</v>
      </c>
      <c r="D219" s="3" t="s">
        <v>190</v>
      </c>
      <c r="E219" s="3">
        <v>140.0</v>
      </c>
      <c r="F219" s="5">
        <v>0.02880787037037037</v>
      </c>
      <c r="G219" s="3" t="s">
        <v>16</v>
      </c>
      <c r="H219" s="3">
        <v>61.0</v>
      </c>
      <c r="I219" s="3" t="s">
        <v>63</v>
      </c>
      <c r="J219" s="3">
        <v>3.0</v>
      </c>
      <c r="L219">
        <f t="shared" si="3"/>
        <v>5</v>
      </c>
      <c r="M219">
        <f t="shared" si="4"/>
        <v>0</v>
      </c>
      <c r="V219" s="6"/>
    </row>
    <row r="220">
      <c r="A220" s="3" t="s">
        <v>219</v>
      </c>
      <c r="B220" s="3" t="s">
        <v>14</v>
      </c>
      <c r="C220" s="3">
        <v>2.0</v>
      </c>
      <c r="D220" s="3" t="s">
        <v>190</v>
      </c>
      <c r="E220" s="3">
        <v>141.0</v>
      </c>
      <c r="F220" s="5">
        <v>0.028854166666666667</v>
      </c>
      <c r="G220" s="3" t="s">
        <v>16</v>
      </c>
      <c r="H220" s="3">
        <v>65.0</v>
      </c>
      <c r="I220" s="3" t="s">
        <v>63</v>
      </c>
      <c r="L220">
        <f t="shared" si="3"/>
        <v>0</v>
      </c>
      <c r="M220">
        <f t="shared" si="4"/>
        <v>0</v>
      </c>
      <c r="V220" s="6"/>
    </row>
    <row r="221" hidden="1">
      <c r="A221" s="3" t="s">
        <v>220</v>
      </c>
      <c r="B221" s="3" t="s">
        <v>20</v>
      </c>
      <c r="C221" s="3">
        <v>2.0</v>
      </c>
      <c r="D221" s="3" t="s">
        <v>190</v>
      </c>
      <c r="E221" s="3">
        <v>142.0</v>
      </c>
      <c r="F221" s="5">
        <v>0.02886574074074074</v>
      </c>
      <c r="G221" s="3" t="s">
        <v>34</v>
      </c>
      <c r="H221" s="3">
        <v>59.0</v>
      </c>
      <c r="I221" s="3" t="s">
        <v>29</v>
      </c>
      <c r="J221" s="3">
        <v>5.0</v>
      </c>
      <c r="K221" s="3">
        <v>9.0</v>
      </c>
      <c r="L221">
        <f t="shared" si="3"/>
        <v>5</v>
      </c>
      <c r="M221">
        <f t="shared" si="4"/>
        <v>9</v>
      </c>
      <c r="V221" s="6"/>
    </row>
    <row r="222" hidden="1">
      <c r="A222" s="3" t="s">
        <v>221</v>
      </c>
      <c r="B222" s="3" t="s">
        <v>20</v>
      </c>
      <c r="C222" s="3">
        <v>2.0</v>
      </c>
      <c r="D222" s="3" t="s">
        <v>190</v>
      </c>
      <c r="E222" s="3">
        <v>148.0</v>
      </c>
      <c r="F222" s="5">
        <v>0.02912037037037037</v>
      </c>
      <c r="G222" s="3" t="s">
        <v>34</v>
      </c>
      <c r="H222" s="3">
        <v>53.0</v>
      </c>
      <c r="I222" s="3" t="s">
        <v>29</v>
      </c>
      <c r="J222" s="3">
        <v>4.0</v>
      </c>
      <c r="K222" s="3">
        <v>1.0</v>
      </c>
      <c r="L222">
        <f t="shared" si="3"/>
        <v>4</v>
      </c>
      <c r="M222">
        <f t="shared" si="4"/>
        <v>1</v>
      </c>
      <c r="V222" s="6"/>
    </row>
    <row r="223" hidden="1">
      <c r="A223" s="3" t="s">
        <v>222</v>
      </c>
      <c r="B223" s="3" t="s">
        <v>20</v>
      </c>
      <c r="C223" s="3">
        <v>2.0</v>
      </c>
      <c r="D223" s="3" t="s">
        <v>190</v>
      </c>
      <c r="E223" s="3">
        <v>149.0</v>
      </c>
      <c r="F223" s="5">
        <v>0.02912037037037037</v>
      </c>
      <c r="G223" s="3" t="s">
        <v>34</v>
      </c>
      <c r="H223" s="3">
        <v>56.0</v>
      </c>
      <c r="I223" s="3" t="s">
        <v>29</v>
      </c>
      <c r="K223" s="3">
        <v>6.0</v>
      </c>
      <c r="L223">
        <f t="shared" si="3"/>
        <v>0</v>
      </c>
      <c r="M223">
        <f t="shared" si="4"/>
        <v>6</v>
      </c>
      <c r="V223" s="6"/>
    </row>
    <row r="224" hidden="1">
      <c r="A224" s="3" t="s">
        <v>223</v>
      </c>
      <c r="B224" s="3" t="s">
        <v>224</v>
      </c>
      <c r="C224" s="3">
        <v>2.0</v>
      </c>
      <c r="D224" s="3" t="s">
        <v>190</v>
      </c>
      <c r="E224" s="3">
        <v>152.0</v>
      </c>
      <c r="F224" s="5">
        <v>0.029236111111111112</v>
      </c>
      <c r="G224" s="3" t="s">
        <v>16</v>
      </c>
      <c r="H224" s="3">
        <v>71.0</v>
      </c>
      <c r="I224" s="3" t="s">
        <v>95</v>
      </c>
      <c r="J224" s="3">
        <v>10.0</v>
      </c>
      <c r="L224">
        <f t="shared" si="3"/>
        <v>10</v>
      </c>
      <c r="M224">
        <f t="shared" si="4"/>
        <v>0</v>
      </c>
      <c r="V224" s="6"/>
    </row>
    <row r="225" hidden="1">
      <c r="A225" s="3" t="s">
        <v>97</v>
      </c>
      <c r="B225" s="3" t="s">
        <v>22</v>
      </c>
      <c r="C225" s="3">
        <v>2.0</v>
      </c>
      <c r="D225" s="3" t="s">
        <v>190</v>
      </c>
      <c r="E225" s="3">
        <v>154.0</v>
      </c>
      <c r="F225" s="5">
        <v>0.02931712962962963</v>
      </c>
      <c r="G225" s="3" t="s">
        <v>16</v>
      </c>
      <c r="H225" s="3">
        <v>58.0</v>
      </c>
      <c r="I225" s="3" t="s">
        <v>29</v>
      </c>
      <c r="J225" s="3">
        <v>2.0</v>
      </c>
      <c r="L225">
        <f t="shared" si="3"/>
        <v>2</v>
      </c>
      <c r="M225">
        <f t="shared" si="4"/>
        <v>0</v>
      </c>
      <c r="V225" s="6"/>
    </row>
    <row r="226" hidden="1">
      <c r="A226" s="3" t="s">
        <v>225</v>
      </c>
      <c r="B226" s="3" t="s">
        <v>60</v>
      </c>
      <c r="C226" s="3">
        <v>2.0</v>
      </c>
      <c r="D226" s="3" t="s">
        <v>190</v>
      </c>
      <c r="E226" s="3">
        <v>155.0</v>
      </c>
      <c r="F226" s="5">
        <v>0.029340277777777778</v>
      </c>
      <c r="G226" s="3" t="s">
        <v>34</v>
      </c>
      <c r="H226" s="3">
        <v>52.0</v>
      </c>
      <c r="I226" s="3" t="s">
        <v>29</v>
      </c>
      <c r="J226" s="3">
        <v>3.0</v>
      </c>
      <c r="L226">
        <f t="shared" si="3"/>
        <v>3</v>
      </c>
      <c r="M226">
        <f t="shared" si="4"/>
        <v>0</v>
      </c>
      <c r="V226" s="6"/>
    </row>
    <row r="227" hidden="1">
      <c r="A227" s="3" t="s">
        <v>226</v>
      </c>
      <c r="B227" s="3" t="s">
        <v>140</v>
      </c>
      <c r="C227" s="3">
        <v>2.0</v>
      </c>
      <c r="D227" s="3" t="s">
        <v>190</v>
      </c>
      <c r="E227" s="3">
        <v>158.0</v>
      </c>
      <c r="F227" s="5">
        <v>0.02943287037037037</v>
      </c>
      <c r="G227" s="3" t="s">
        <v>16</v>
      </c>
      <c r="H227" s="3">
        <v>53.0</v>
      </c>
      <c r="I227" s="3" t="s">
        <v>29</v>
      </c>
      <c r="J227" s="3">
        <v>1.0</v>
      </c>
      <c r="L227">
        <f t="shared" si="3"/>
        <v>1</v>
      </c>
      <c r="M227">
        <f t="shared" si="4"/>
        <v>0</v>
      </c>
      <c r="V227" s="6"/>
    </row>
    <row r="228">
      <c r="A228" s="3" t="s">
        <v>106</v>
      </c>
      <c r="B228" s="3" t="s">
        <v>14</v>
      </c>
      <c r="C228" s="3">
        <v>2.0</v>
      </c>
      <c r="D228" s="3" t="s">
        <v>190</v>
      </c>
      <c r="E228" s="3">
        <v>160.0</v>
      </c>
      <c r="F228" s="5">
        <v>0.02953703703703704</v>
      </c>
      <c r="G228" s="3" t="s">
        <v>16</v>
      </c>
      <c r="H228" s="3">
        <v>46.0</v>
      </c>
      <c r="I228" s="3" t="s">
        <v>31</v>
      </c>
      <c r="J228" s="3">
        <v>1.0</v>
      </c>
      <c r="L228">
        <f t="shared" si="3"/>
        <v>1</v>
      </c>
      <c r="M228">
        <f t="shared" si="4"/>
        <v>0</v>
      </c>
      <c r="V228" s="6"/>
    </row>
    <row r="229" hidden="1">
      <c r="A229" s="3" t="s">
        <v>101</v>
      </c>
      <c r="B229" s="3" t="s">
        <v>20</v>
      </c>
      <c r="C229" s="3">
        <v>2.0</v>
      </c>
      <c r="D229" s="3" t="s">
        <v>190</v>
      </c>
      <c r="E229" s="3">
        <v>161.0</v>
      </c>
      <c r="F229" s="5">
        <v>0.02957175925925926</v>
      </c>
      <c r="G229" s="3" t="s">
        <v>34</v>
      </c>
      <c r="H229" s="3">
        <v>22.0</v>
      </c>
      <c r="I229" s="3" t="s">
        <v>17</v>
      </c>
      <c r="J229" s="3">
        <v>4.0</v>
      </c>
      <c r="L229">
        <f t="shared" si="3"/>
        <v>7</v>
      </c>
      <c r="M229">
        <f t="shared" si="4"/>
        <v>0</v>
      </c>
      <c r="V229" s="6"/>
    </row>
    <row r="230">
      <c r="A230" s="3" t="s">
        <v>123</v>
      </c>
      <c r="B230" s="3" t="s">
        <v>14</v>
      </c>
      <c r="C230" s="3">
        <v>2.0</v>
      </c>
      <c r="D230" s="3" t="s">
        <v>190</v>
      </c>
      <c r="E230" s="3">
        <v>164.0</v>
      </c>
      <c r="F230" s="5">
        <v>0.029780092592592594</v>
      </c>
      <c r="G230" s="3" t="s">
        <v>16</v>
      </c>
      <c r="H230" s="3">
        <v>63.0</v>
      </c>
      <c r="I230" s="3" t="s">
        <v>63</v>
      </c>
      <c r="L230">
        <f t="shared" si="3"/>
        <v>0</v>
      </c>
      <c r="M230">
        <f t="shared" si="4"/>
        <v>0</v>
      </c>
      <c r="V230" s="6"/>
    </row>
    <row r="231" hidden="1">
      <c r="A231" s="3" t="s">
        <v>227</v>
      </c>
      <c r="B231" s="3" t="s">
        <v>20</v>
      </c>
      <c r="C231" s="3">
        <v>2.0</v>
      </c>
      <c r="D231" s="3" t="s">
        <v>190</v>
      </c>
      <c r="E231" s="3">
        <v>166.0</v>
      </c>
      <c r="F231" s="5">
        <v>0.029849537037037036</v>
      </c>
      <c r="G231" s="3" t="s">
        <v>34</v>
      </c>
      <c r="H231" s="3">
        <v>50.0</v>
      </c>
      <c r="I231" s="3" t="s">
        <v>29</v>
      </c>
      <c r="L231">
        <f t="shared" si="3"/>
        <v>0</v>
      </c>
      <c r="M231">
        <f t="shared" si="4"/>
        <v>0</v>
      </c>
      <c r="V231" s="6"/>
    </row>
    <row r="232" hidden="1">
      <c r="A232" s="3" t="s">
        <v>228</v>
      </c>
      <c r="B232" s="3" t="s">
        <v>140</v>
      </c>
      <c r="C232" s="3">
        <v>2.0</v>
      </c>
      <c r="D232" s="3" t="s">
        <v>190</v>
      </c>
      <c r="E232" s="3">
        <v>170.0</v>
      </c>
      <c r="F232" s="5">
        <v>0.029976851851851852</v>
      </c>
      <c r="G232" s="3" t="s">
        <v>34</v>
      </c>
      <c r="H232" s="3">
        <v>30.0</v>
      </c>
      <c r="I232" s="3" t="s">
        <v>24</v>
      </c>
      <c r="J232" s="3">
        <v>6.0</v>
      </c>
      <c r="L232">
        <f t="shared" si="3"/>
        <v>6</v>
      </c>
      <c r="M232">
        <f t="shared" si="4"/>
        <v>0</v>
      </c>
    </row>
    <row r="233" hidden="1">
      <c r="A233" s="3" t="s">
        <v>229</v>
      </c>
      <c r="B233" s="3" t="s">
        <v>140</v>
      </c>
      <c r="C233" s="3">
        <v>2.0</v>
      </c>
      <c r="D233" s="3" t="s">
        <v>190</v>
      </c>
      <c r="E233" s="3">
        <v>172.0</v>
      </c>
      <c r="F233" s="5">
        <v>0.03</v>
      </c>
      <c r="G233" s="3" t="s">
        <v>16</v>
      </c>
      <c r="H233" s="3">
        <v>50.0</v>
      </c>
      <c r="I233" s="3" t="s">
        <v>29</v>
      </c>
      <c r="L233">
        <f t="shared" si="3"/>
        <v>0</v>
      </c>
      <c r="M233">
        <f t="shared" si="4"/>
        <v>0</v>
      </c>
      <c r="V233" s="6"/>
    </row>
    <row r="234" hidden="1">
      <c r="A234" s="3" t="s">
        <v>230</v>
      </c>
      <c r="B234" s="3" t="s">
        <v>20</v>
      </c>
      <c r="C234" s="3">
        <v>2.0</v>
      </c>
      <c r="D234" s="3" t="s">
        <v>190</v>
      </c>
      <c r="E234" s="3">
        <v>177.0</v>
      </c>
      <c r="F234" s="5">
        <v>0.03025462962962963</v>
      </c>
      <c r="G234" s="3" t="s">
        <v>16</v>
      </c>
      <c r="H234" s="3">
        <v>65.0</v>
      </c>
      <c r="I234" s="3" t="s">
        <v>63</v>
      </c>
      <c r="L234">
        <f t="shared" si="3"/>
        <v>0</v>
      </c>
      <c r="M234">
        <f t="shared" si="4"/>
        <v>0</v>
      </c>
      <c r="V234" s="6"/>
    </row>
    <row r="235" hidden="1">
      <c r="A235" s="3" t="s">
        <v>231</v>
      </c>
      <c r="B235" s="3" t="s">
        <v>20</v>
      </c>
      <c r="C235" s="3">
        <v>2.0</v>
      </c>
      <c r="D235" s="3" t="s">
        <v>190</v>
      </c>
      <c r="E235" s="3">
        <v>178.0</v>
      </c>
      <c r="F235" s="5">
        <v>0.030289351851851852</v>
      </c>
      <c r="G235" s="3" t="s">
        <v>16</v>
      </c>
      <c r="H235" s="3">
        <v>44.0</v>
      </c>
      <c r="I235" s="3" t="s">
        <v>31</v>
      </c>
      <c r="L235">
        <f t="shared" si="3"/>
        <v>0</v>
      </c>
      <c r="M235">
        <f t="shared" si="4"/>
        <v>0</v>
      </c>
      <c r="V235" s="6"/>
    </row>
    <row r="236" hidden="1">
      <c r="A236" s="3" t="s">
        <v>111</v>
      </c>
      <c r="B236" s="3" t="s">
        <v>20</v>
      </c>
      <c r="C236" s="3">
        <v>2.0</v>
      </c>
      <c r="D236" s="3" t="s">
        <v>190</v>
      </c>
      <c r="E236" s="3">
        <v>179.0</v>
      </c>
      <c r="F236" s="5">
        <v>0.030358796296296297</v>
      </c>
      <c r="G236" s="3" t="s">
        <v>16</v>
      </c>
      <c r="H236" s="3">
        <v>33.0</v>
      </c>
      <c r="I236" s="3" t="s">
        <v>24</v>
      </c>
      <c r="J236" s="3">
        <v>1.0</v>
      </c>
      <c r="L236">
        <f t="shared" si="3"/>
        <v>4</v>
      </c>
      <c r="M236">
        <f t="shared" si="4"/>
        <v>0</v>
      </c>
      <c r="V236" s="6"/>
    </row>
    <row r="237" hidden="1">
      <c r="A237" s="3" t="s">
        <v>232</v>
      </c>
      <c r="B237" s="3" t="s">
        <v>22</v>
      </c>
      <c r="C237" s="3">
        <v>2.0</v>
      </c>
      <c r="D237" s="3" t="s">
        <v>190</v>
      </c>
      <c r="E237" s="3">
        <v>180.0</v>
      </c>
      <c r="F237" s="5">
        <v>0.03037037037037037</v>
      </c>
      <c r="G237" s="3" t="s">
        <v>34</v>
      </c>
      <c r="H237" s="3">
        <v>37.0</v>
      </c>
      <c r="I237" s="3" t="s">
        <v>24</v>
      </c>
      <c r="J237" s="3">
        <v>5.0</v>
      </c>
      <c r="L237">
        <f t="shared" si="3"/>
        <v>5</v>
      </c>
      <c r="M237">
        <f t="shared" si="4"/>
        <v>0</v>
      </c>
      <c r="V237" s="6"/>
    </row>
    <row r="238" hidden="1">
      <c r="A238" s="3" t="s">
        <v>233</v>
      </c>
      <c r="B238" s="3" t="s">
        <v>20</v>
      </c>
      <c r="C238" s="3">
        <v>2.0</v>
      </c>
      <c r="D238" s="3" t="s">
        <v>190</v>
      </c>
      <c r="E238" s="3">
        <v>185.0</v>
      </c>
      <c r="F238" s="5">
        <v>0.030625</v>
      </c>
      <c r="G238" s="3" t="s">
        <v>34</v>
      </c>
      <c r="H238" s="3">
        <v>56.0</v>
      </c>
      <c r="I238" s="3" t="s">
        <v>29</v>
      </c>
      <c r="L238">
        <f t="shared" si="3"/>
        <v>0</v>
      </c>
      <c r="M238">
        <f t="shared" si="4"/>
        <v>0</v>
      </c>
      <c r="V238" s="6"/>
    </row>
    <row r="239" hidden="1">
      <c r="A239" s="3" t="s">
        <v>234</v>
      </c>
      <c r="B239" s="3" t="s">
        <v>140</v>
      </c>
      <c r="C239" s="3">
        <v>2.0</v>
      </c>
      <c r="D239" s="3" t="s">
        <v>190</v>
      </c>
      <c r="E239" s="3">
        <v>186.0</v>
      </c>
      <c r="F239" s="5">
        <v>0.030671296296296297</v>
      </c>
      <c r="G239" s="3" t="s">
        <v>16</v>
      </c>
      <c r="H239" s="3">
        <v>70.0</v>
      </c>
      <c r="I239" s="3" t="s">
        <v>95</v>
      </c>
      <c r="J239" s="3">
        <v>9.0</v>
      </c>
      <c r="L239">
        <f t="shared" si="3"/>
        <v>9</v>
      </c>
      <c r="M239">
        <f t="shared" si="4"/>
        <v>0</v>
      </c>
      <c r="V239" s="6"/>
    </row>
    <row r="240" hidden="1">
      <c r="A240" s="3" t="s">
        <v>117</v>
      </c>
      <c r="B240" s="3" t="s">
        <v>20</v>
      </c>
      <c r="C240" s="3">
        <v>2.0</v>
      </c>
      <c r="D240" s="3" t="s">
        <v>190</v>
      </c>
      <c r="E240" s="3">
        <v>190.0</v>
      </c>
      <c r="F240" s="5">
        <v>0.031122685185185184</v>
      </c>
      <c r="G240" s="3" t="s">
        <v>34</v>
      </c>
      <c r="H240" s="3">
        <v>36.0</v>
      </c>
      <c r="I240" s="3" t="s">
        <v>24</v>
      </c>
      <c r="J240" s="3">
        <v>4.0</v>
      </c>
      <c r="L240">
        <f t="shared" si="3"/>
        <v>7</v>
      </c>
      <c r="M240">
        <f t="shared" si="4"/>
        <v>0</v>
      </c>
      <c r="V240" s="6"/>
    </row>
    <row r="241" hidden="1">
      <c r="A241" s="3" t="s">
        <v>235</v>
      </c>
      <c r="B241" s="3" t="s">
        <v>20</v>
      </c>
      <c r="C241" s="3">
        <v>2.0</v>
      </c>
      <c r="D241" s="3" t="s">
        <v>190</v>
      </c>
      <c r="E241" s="3">
        <v>191.0</v>
      </c>
      <c r="F241" s="5">
        <v>0.031122685185185184</v>
      </c>
      <c r="G241" s="3" t="s">
        <v>34</v>
      </c>
      <c r="H241" s="3">
        <v>48.0</v>
      </c>
      <c r="I241" s="3" t="s">
        <v>31</v>
      </c>
      <c r="L241">
        <f t="shared" si="3"/>
        <v>0</v>
      </c>
      <c r="M241">
        <f t="shared" si="4"/>
        <v>0</v>
      </c>
    </row>
    <row r="242" hidden="1">
      <c r="A242" s="3" t="s">
        <v>119</v>
      </c>
      <c r="B242" s="3" t="s">
        <v>20</v>
      </c>
      <c r="C242" s="3">
        <v>2.0</v>
      </c>
      <c r="D242" s="3" t="s">
        <v>190</v>
      </c>
      <c r="E242" s="3">
        <v>201.0</v>
      </c>
      <c r="F242" s="5">
        <v>0.03142361111111111</v>
      </c>
      <c r="G242" s="3" t="s">
        <v>34</v>
      </c>
      <c r="H242" s="3">
        <v>45.0</v>
      </c>
      <c r="I242" s="3" t="s">
        <v>31</v>
      </c>
      <c r="L242">
        <f t="shared" si="3"/>
        <v>5</v>
      </c>
      <c r="M242">
        <f t="shared" si="4"/>
        <v>0</v>
      </c>
      <c r="V242" s="6"/>
    </row>
    <row r="243" hidden="1">
      <c r="A243" s="3" t="s">
        <v>236</v>
      </c>
      <c r="B243" s="3" t="s">
        <v>20</v>
      </c>
      <c r="C243" s="3">
        <v>2.0</v>
      </c>
      <c r="D243" s="3" t="s">
        <v>190</v>
      </c>
      <c r="E243" s="3">
        <v>203.0</v>
      </c>
      <c r="F243" s="5">
        <v>0.03145833333333333</v>
      </c>
      <c r="G243" s="3" t="s">
        <v>16</v>
      </c>
      <c r="H243" s="3">
        <v>68.0</v>
      </c>
      <c r="I243" s="3" t="s">
        <v>63</v>
      </c>
      <c r="L243">
        <f t="shared" si="3"/>
        <v>0</v>
      </c>
      <c r="M243">
        <f t="shared" si="4"/>
        <v>0</v>
      </c>
      <c r="V243" s="6"/>
    </row>
    <row r="244" hidden="1">
      <c r="A244" s="3" t="s">
        <v>114</v>
      </c>
      <c r="B244" s="3" t="s">
        <v>22</v>
      </c>
      <c r="C244" s="3">
        <v>2.0</v>
      </c>
      <c r="D244" s="3" t="s">
        <v>190</v>
      </c>
      <c r="E244" s="3">
        <v>211.0</v>
      </c>
      <c r="F244" s="5">
        <v>0.03212962962962963</v>
      </c>
      <c r="G244" s="3" t="s">
        <v>34</v>
      </c>
      <c r="H244" s="3">
        <v>61.0</v>
      </c>
      <c r="I244" s="3" t="s">
        <v>63</v>
      </c>
      <c r="J244" s="3">
        <v>7.0</v>
      </c>
      <c r="K244" s="3">
        <v>4.0</v>
      </c>
      <c r="L244">
        <f t="shared" si="3"/>
        <v>14</v>
      </c>
      <c r="M244">
        <f t="shared" si="4"/>
        <v>4</v>
      </c>
      <c r="V244" s="6"/>
    </row>
    <row r="245">
      <c r="A245" s="3" t="s">
        <v>121</v>
      </c>
      <c r="B245" s="3" t="s">
        <v>14</v>
      </c>
      <c r="C245" s="3">
        <v>2.0</v>
      </c>
      <c r="D245" s="3" t="s">
        <v>190</v>
      </c>
      <c r="E245" s="3">
        <v>215.0</v>
      </c>
      <c r="F245" s="5">
        <v>0.03229166666666667</v>
      </c>
      <c r="G245" s="3" t="s">
        <v>34</v>
      </c>
      <c r="H245" s="3">
        <v>49.0</v>
      </c>
      <c r="I245" s="3" t="s">
        <v>31</v>
      </c>
      <c r="J245" s="3">
        <v>3.0</v>
      </c>
      <c r="L245">
        <f t="shared" si="3"/>
        <v>7</v>
      </c>
      <c r="M245">
        <f t="shared" si="4"/>
        <v>0</v>
      </c>
      <c r="V245" s="6"/>
    </row>
    <row r="246" hidden="1">
      <c r="A246" s="3" t="s">
        <v>237</v>
      </c>
      <c r="B246" s="3" t="s">
        <v>22</v>
      </c>
      <c r="C246" s="3">
        <v>2.0</v>
      </c>
      <c r="D246" s="3" t="s">
        <v>190</v>
      </c>
      <c r="E246" s="3">
        <v>236.0</v>
      </c>
      <c r="F246" s="5">
        <v>0.03300925925925926</v>
      </c>
      <c r="G246" s="3" t="s">
        <v>34</v>
      </c>
      <c r="H246" s="3">
        <v>32.0</v>
      </c>
      <c r="I246" s="3" t="s">
        <v>24</v>
      </c>
      <c r="J246" s="3">
        <v>3.0</v>
      </c>
      <c r="L246">
        <f t="shared" si="3"/>
        <v>3</v>
      </c>
      <c r="M246">
        <f t="shared" si="4"/>
        <v>0</v>
      </c>
    </row>
    <row r="247" hidden="1">
      <c r="A247" s="3" t="s">
        <v>135</v>
      </c>
      <c r="B247" s="3" t="s">
        <v>20</v>
      </c>
      <c r="C247" s="3">
        <v>2.0</v>
      </c>
      <c r="D247" s="3" t="s">
        <v>190</v>
      </c>
      <c r="E247" s="3">
        <v>243.0</v>
      </c>
      <c r="F247" s="5">
        <v>0.033229166666666664</v>
      </c>
      <c r="G247" s="3" t="s">
        <v>34</v>
      </c>
      <c r="H247" s="3">
        <v>57.0</v>
      </c>
      <c r="I247" s="3" t="s">
        <v>29</v>
      </c>
      <c r="L247">
        <f t="shared" si="3"/>
        <v>3</v>
      </c>
      <c r="M247">
        <f t="shared" si="4"/>
        <v>0</v>
      </c>
    </row>
    <row r="248" hidden="1">
      <c r="A248" s="3" t="s">
        <v>138</v>
      </c>
      <c r="B248" s="3" t="s">
        <v>20</v>
      </c>
      <c r="C248" s="3">
        <v>2.0</v>
      </c>
      <c r="D248" s="3" t="s">
        <v>190</v>
      </c>
      <c r="E248" s="3">
        <v>265.0</v>
      </c>
      <c r="F248" s="5">
        <v>0.03395833333333333</v>
      </c>
      <c r="G248" s="3" t="s">
        <v>34</v>
      </c>
      <c r="H248" s="3">
        <v>60.0</v>
      </c>
      <c r="I248" s="3" t="s">
        <v>63</v>
      </c>
      <c r="J248" s="3">
        <v>6.0</v>
      </c>
      <c r="L248">
        <f t="shared" si="3"/>
        <v>12</v>
      </c>
      <c r="M248">
        <f t="shared" si="4"/>
        <v>0</v>
      </c>
    </row>
    <row r="249" hidden="1">
      <c r="A249" s="3" t="s">
        <v>238</v>
      </c>
      <c r="B249" s="3" t="s">
        <v>22</v>
      </c>
      <c r="C249" s="3">
        <v>2.0</v>
      </c>
      <c r="D249" s="3" t="s">
        <v>190</v>
      </c>
      <c r="E249" s="3">
        <v>276.0</v>
      </c>
      <c r="F249" s="5">
        <v>0.034270833333333334</v>
      </c>
      <c r="G249" s="3" t="s">
        <v>16</v>
      </c>
      <c r="H249" s="3">
        <v>73.0</v>
      </c>
      <c r="I249" s="3" t="s">
        <v>95</v>
      </c>
      <c r="J249" s="3">
        <v>8.0</v>
      </c>
      <c r="L249">
        <f t="shared" si="3"/>
        <v>8</v>
      </c>
      <c r="M249">
        <f t="shared" si="4"/>
        <v>0</v>
      </c>
      <c r="V249" s="6"/>
    </row>
    <row r="250">
      <c r="A250" s="3" t="s">
        <v>152</v>
      </c>
      <c r="B250" s="3" t="s">
        <v>14</v>
      </c>
      <c r="C250" s="3">
        <v>2.0</v>
      </c>
      <c r="D250" s="3" t="s">
        <v>190</v>
      </c>
      <c r="E250" s="3">
        <v>289.0</v>
      </c>
      <c r="F250" s="5">
        <v>0.03501157407407408</v>
      </c>
      <c r="G250" s="3" t="s">
        <v>16</v>
      </c>
      <c r="H250" s="3">
        <v>42.0</v>
      </c>
      <c r="I250" s="3" t="s">
        <v>31</v>
      </c>
      <c r="L250">
        <f t="shared" si="3"/>
        <v>0</v>
      </c>
      <c r="M250">
        <f t="shared" si="4"/>
        <v>0</v>
      </c>
    </row>
    <row r="251" hidden="1">
      <c r="A251" s="3" t="s">
        <v>154</v>
      </c>
      <c r="B251" s="3" t="s">
        <v>22</v>
      </c>
      <c r="C251" s="3">
        <v>2.0</v>
      </c>
      <c r="D251" s="3" t="s">
        <v>190</v>
      </c>
      <c r="E251" s="3">
        <v>293.0</v>
      </c>
      <c r="F251" s="5">
        <v>0.0353587962962963</v>
      </c>
      <c r="G251" s="3" t="s">
        <v>16</v>
      </c>
      <c r="H251" s="3">
        <v>78.0</v>
      </c>
      <c r="I251" s="3" t="s">
        <v>95</v>
      </c>
      <c r="J251" s="3">
        <v>7.0</v>
      </c>
      <c r="L251">
        <f t="shared" si="3"/>
        <v>13</v>
      </c>
      <c r="M251">
        <f t="shared" si="4"/>
        <v>0</v>
      </c>
      <c r="V251" s="6"/>
    </row>
    <row r="252" hidden="1">
      <c r="A252" s="3" t="s">
        <v>239</v>
      </c>
      <c r="B252" s="3" t="s">
        <v>20</v>
      </c>
      <c r="C252" s="3">
        <v>2.0</v>
      </c>
      <c r="D252" s="3" t="s">
        <v>190</v>
      </c>
      <c r="E252" s="3">
        <v>296.0</v>
      </c>
      <c r="F252" s="5">
        <v>0.03553240740740741</v>
      </c>
      <c r="G252" s="3" t="s">
        <v>16</v>
      </c>
      <c r="H252" s="3">
        <v>64.0</v>
      </c>
      <c r="I252" s="3" t="s">
        <v>63</v>
      </c>
      <c r="L252">
        <f t="shared" si="3"/>
        <v>0</v>
      </c>
      <c r="M252">
        <f t="shared" si="4"/>
        <v>0</v>
      </c>
      <c r="V252" s="6"/>
    </row>
    <row r="253" hidden="1">
      <c r="A253" s="3" t="s">
        <v>240</v>
      </c>
      <c r="B253" s="3" t="s">
        <v>20</v>
      </c>
      <c r="C253" s="3">
        <v>2.0</v>
      </c>
      <c r="D253" s="3" t="s">
        <v>190</v>
      </c>
      <c r="E253" s="3">
        <v>297.0</v>
      </c>
      <c r="F253" s="5">
        <v>0.03554398148148148</v>
      </c>
      <c r="G253" s="3" t="s">
        <v>34</v>
      </c>
      <c r="H253" s="3">
        <v>27.0</v>
      </c>
      <c r="I253" s="3" t="s">
        <v>17</v>
      </c>
      <c r="J253" s="3">
        <v>3.0</v>
      </c>
      <c r="L253">
        <f t="shared" si="3"/>
        <v>3</v>
      </c>
      <c r="M253">
        <f t="shared" si="4"/>
        <v>0</v>
      </c>
      <c r="V253" s="6"/>
    </row>
    <row r="254" hidden="1">
      <c r="A254" s="3" t="s">
        <v>241</v>
      </c>
      <c r="B254" s="3" t="s">
        <v>20</v>
      </c>
      <c r="C254" s="3">
        <v>2.0</v>
      </c>
      <c r="D254" s="3" t="s">
        <v>190</v>
      </c>
      <c r="E254" s="3">
        <v>309.0</v>
      </c>
      <c r="F254" s="5">
        <v>0.03635416666666667</v>
      </c>
      <c r="G254" s="3" t="s">
        <v>34</v>
      </c>
      <c r="H254" s="3">
        <v>55.0</v>
      </c>
      <c r="I254" s="3" t="s">
        <v>29</v>
      </c>
      <c r="L254">
        <f t="shared" si="3"/>
        <v>0</v>
      </c>
      <c r="M254">
        <f t="shared" si="4"/>
        <v>0</v>
      </c>
    </row>
    <row r="255" hidden="1">
      <c r="A255" s="3" t="s">
        <v>242</v>
      </c>
      <c r="B255" s="3" t="s">
        <v>140</v>
      </c>
      <c r="C255" s="3">
        <v>2.0</v>
      </c>
      <c r="D255" s="3" t="s">
        <v>190</v>
      </c>
      <c r="E255" s="3">
        <v>313.0</v>
      </c>
      <c r="F255" s="5">
        <v>0.036597222222222225</v>
      </c>
      <c r="G255" s="3" t="s">
        <v>34</v>
      </c>
      <c r="H255" s="3">
        <v>36.0</v>
      </c>
      <c r="I255" s="3" t="s">
        <v>24</v>
      </c>
      <c r="L255">
        <f t="shared" si="3"/>
        <v>0</v>
      </c>
      <c r="M255">
        <f t="shared" si="4"/>
        <v>0</v>
      </c>
    </row>
    <row r="256" hidden="1">
      <c r="A256" s="3" t="s">
        <v>243</v>
      </c>
      <c r="B256" s="3" t="s">
        <v>140</v>
      </c>
      <c r="C256" s="3">
        <v>2.0</v>
      </c>
      <c r="D256" s="3" t="s">
        <v>190</v>
      </c>
      <c r="E256" s="3">
        <v>314.0</v>
      </c>
      <c r="F256" s="5">
        <v>0.036597222222222225</v>
      </c>
      <c r="G256" s="3" t="s">
        <v>16</v>
      </c>
      <c r="H256" s="3">
        <v>41.0</v>
      </c>
      <c r="I256" s="3" t="s">
        <v>31</v>
      </c>
      <c r="L256">
        <f t="shared" si="3"/>
        <v>0</v>
      </c>
      <c r="M256">
        <f t="shared" si="4"/>
        <v>0</v>
      </c>
      <c r="V256" s="6"/>
    </row>
    <row r="257" hidden="1">
      <c r="A257" s="3" t="s">
        <v>244</v>
      </c>
      <c r="B257" s="3" t="s">
        <v>129</v>
      </c>
      <c r="C257" s="3">
        <v>2.0</v>
      </c>
      <c r="D257" s="3" t="s">
        <v>190</v>
      </c>
      <c r="E257" s="3">
        <v>320.0</v>
      </c>
      <c r="F257" s="5">
        <v>0.03667824074074074</v>
      </c>
      <c r="G257" s="3" t="s">
        <v>16</v>
      </c>
      <c r="H257" s="3">
        <v>69.0</v>
      </c>
      <c r="I257" s="3" t="s">
        <v>63</v>
      </c>
      <c r="J257" s="3">
        <v>2.0</v>
      </c>
      <c r="L257">
        <f t="shared" si="3"/>
        <v>2</v>
      </c>
      <c r="M257">
        <f t="shared" si="4"/>
        <v>0</v>
      </c>
      <c r="V257" s="6"/>
    </row>
    <row r="258" hidden="1">
      <c r="A258" s="3" t="s">
        <v>245</v>
      </c>
      <c r="B258" s="3" t="s">
        <v>129</v>
      </c>
      <c r="C258" s="3">
        <v>2.0</v>
      </c>
      <c r="D258" s="3" t="s">
        <v>190</v>
      </c>
      <c r="E258" s="3">
        <v>321.0</v>
      </c>
      <c r="F258" s="5">
        <v>0.036689814814814814</v>
      </c>
      <c r="G258" s="3" t="s">
        <v>34</v>
      </c>
      <c r="H258" s="3">
        <v>65.0</v>
      </c>
      <c r="I258" s="3" t="s">
        <v>63</v>
      </c>
      <c r="J258" s="3">
        <v>5.0</v>
      </c>
      <c r="L258">
        <f t="shared" si="3"/>
        <v>5</v>
      </c>
      <c r="M258">
        <f t="shared" si="4"/>
        <v>0</v>
      </c>
      <c r="V258" s="6"/>
    </row>
    <row r="259" hidden="1">
      <c r="A259" s="3" t="s">
        <v>160</v>
      </c>
      <c r="B259" s="3" t="s">
        <v>20</v>
      </c>
      <c r="C259" s="3">
        <v>2.0</v>
      </c>
      <c r="D259" s="3" t="s">
        <v>190</v>
      </c>
      <c r="E259" s="3">
        <v>342.0</v>
      </c>
      <c r="F259" s="5">
        <v>0.03829861111111111</v>
      </c>
      <c r="G259" s="3" t="s">
        <v>34</v>
      </c>
      <c r="H259" s="3">
        <v>52.0</v>
      </c>
      <c r="I259" s="3" t="s">
        <v>29</v>
      </c>
      <c r="L259">
        <f t="shared" si="3"/>
        <v>0</v>
      </c>
      <c r="M259">
        <f t="shared" si="4"/>
        <v>0</v>
      </c>
      <c r="V259" s="6"/>
    </row>
    <row r="260" hidden="1">
      <c r="A260" s="3" t="s">
        <v>161</v>
      </c>
      <c r="B260" s="3" t="s">
        <v>20</v>
      </c>
      <c r="C260" s="3">
        <v>2.0</v>
      </c>
      <c r="D260" s="3" t="s">
        <v>190</v>
      </c>
      <c r="E260" s="3">
        <v>346.0</v>
      </c>
      <c r="F260" s="5">
        <v>0.038657407407407404</v>
      </c>
      <c r="G260" s="3" t="s">
        <v>16</v>
      </c>
      <c r="H260" s="3">
        <v>66.0</v>
      </c>
      <c r="I260" s="3" t="s">
        <v>63</v>
      </c>
      <c r="L260">
        <f t="shared" si="3"/>
        <v>0</v>
      </c>
      <c r="M260">
        <f t="shared" si="4"/>
        <v>0</v>
      </c>
      <c r="V260" s="6"/>
    </row>
    <row r="261">
      <c r="A261" s="3" t="s">
        <v>167</v>
      </c>
      <c r="B261" s="3" t="s">
        <v>14</v>
      </c>
      <c r="C261" s="3">
        <v>2.0</v>
      </c>
      <c r="D261" s="3" t="s">
        <v>190</v>
      </c>
      <c r="E261" s="3">
        <v>348.0</v>
      </c>
      <c r="F261" s="5">
        <v>0.03877314814814815</v>
      </c>
      <c r="G261" s="3" t="s">
        <v>16</v>
      </c>
      <c r="H261" s="3">
        <v>73.0</v>
      </c>
      <c r="I261" s="3" t="s">
        <v>95</v>
      </c>
      <c r="J261" s="3">
        <v>6.0</v>
      </c>
      <c r="L261">
        <f t="shared" si="3"/>
        <v>11</v>
      </c>
      <c r="M261">
        <f t="shared" si="4"/>
        <v>0</v>
      </c>
      <c r="V261" s="6"/>
    </row>
    <row r="262">
      <c r="A262" s="3" t="s">
        <v>165</v>
      </c>
      <c r="B262" s="3" t="s">
        <v>14</v>
      </c>
      <c r="C262" s="3">
        <v>2.0</v>
      </c>
      <c r="D262" s="3" t="s">
        <v>190</v>
      </c>
      <c r="E262" s="3">
        <v>353.0</v>
      </c>
      <c r="F262" s="5">
        <v>0.039016203703703706</v>
      </c>
      <c r="G262" s="3" t="s">
        <v>34</v>
      </c>
      <c r="H262" s="3">
        <v>52.0</v>
      </c>
      <c r="I262" s="3" t="s">
        <v>29</v>
      </c>
      <c r="L262">
        <f t="shared" si="3"/>
        <v>2</v>
      </c>
      <c r="M262">
        <f t="shared" si="4"/>
        <v>0</v>
      </c>
      <c r="V262" s="6"/>
    </row>
    <row r="263" hidden="1">
      <c r="A263" s="3" t="s">
        <v>246</v>
      </c>
      <c r="B263" s="3" t="s">
        <v>42</v>
      </c>
      <c r="C263" s="3">
        <v>2.0</v>
      </c>
      <c r="D263" s="3" t="s">
        <v>190</v>
      </c>
      <c r="E263" s="3">
        <v>360.0</v>
      </c>
      <c r="F263" s="5">
        <v>0.03957175925925926</v>
      </c>
      <c r="G263" s="3" t="s">
        <v>16</v>
      </c>
      <c r="H263" s="3">
        <v>78.0</v>
      </c>
      <c r="I263" s="3" t="s">
        <v>95</v>
      </c>
      <c r="J263" s="3">
        <v>5.0</v>
      </c>
      <c r="L263">
        <f t="shared" si="3"/>
        <v>5</v>
      </c>
      <c r="M263">
        <f t="shared" si="4"/>
        <v>0</v>
      </c>
      <c r="V263" s="6"/>
    </row>
    <row r="264" hidden="1">
      <c r="A264" s="3" t="s">
        <v>168</v>
      </c>
      <c r="B264" s="3" t="s">
        <v>20</v>
      </c>
      <c r="C264" s="3">
        <v>2.0</v>
      </c>
      <c r="D264" s="3" t="s">
        <v>190</v>
      </c>
      <c r="E264" s="3">
        <v>374.0</v>
      </c>
      <c r="F264" s="5">
        <v>0.04075231481481482</v>
      </c>
      <c r="G264" s="3" t="s">
        <v>34</v>
      </c>
      <c r="H264" s="3">
        <v>60.0</v>
      </c>
      <c r="I264" s="3" t="s">
        <v>63</v>
      </c>
      <c r="J264" s="3">
        <v>4.0</v>
      </c>
      <c r="L264">
        <f t="shared" si="3"/>
        <v>8</v>
      </c>
      <c r="M264">
        <f t="shared" si="4"/>
        <v>0</v>
      </c>
      <c r="V264" s="6"/>
    </row>
    <row r="265">
      <c r="A265" s="3" t="s">
        <v>173</v>
      </c>
      <c r="B265" s="3" t="s">
        <v>14</v>
      </c>
      <c r="C265" s="3">
        <v>2.0</v>
      </c>
      <c r="D265" s="3" t="s">
        <v>190</v>
      </c>
      <c r="E265" s="3">
        <v>396.0</v>
      </c>
      <c r="F265" s="5">
        <v>0.04251157407407408</v>
      </c>
      <c r="G265" s="3" t="s">
        <v>16</v>
      </c>
      <c r="H265" s="3">
        <v>58.0</v>
      </c>
      <c r="I265" s="3" t="s">
        <v>29</v>
      </c>
      <c r="L265">
        <f t="shared" si="3"/>
        <v>0</v>
      </c>
      <c r="M265">
        <f t="shared" si="4"/>
        <v>0</v>
      </c>
      <c r="V265" s="6"/>
    </row>
    <row r="266" hidden="1">
      <c r="A266" s="3" t="s">
        <v>247</v>
      </c>
      <c r="B266" s="3" t="s">
        <v>224</v>
      </c>
      <c r="C266" s="3">
        <v>2.0</v>
      </c>
      <c r="D266" s="3" t="s">
        <v>190</v>
      </c>
      <c r="E266" s="3">
        <v>405.0</v>
      </c>
      <c r="F266" s="5">
        <v>0.04313657407407408</v>
      </c>
      <c r="G266" s="3" t="s">
        <v>16</v>
      </c>
      <c r="H266" s="3">
        <v>79.0</v>
      </c>
      <c r="I266" s="3" t="s">
        <v>95</v>
      </c>
      <c r="J266" s="3">
        <v>4.0</v>
      </c>
      <c r="L266">
        <f t="shared" si="3"/>
        <v>4</v>
      </c>
      <c r="M266">
        <f t="shared" si="4"/>
        <v>0</v>
      </c>
      <c r="V266" s="6"/>
    </row>
    <row r="267" hidden="1">
      <c r="A267" s="3" t="s">
        <v>179</v>
      </c>
      <c r="B267" s="3" t="s">
        <v>20</v>
      </c>
      <c r="C267" s="3">
        <v>2.0</v>
      </c>
      <c r="D267" s="3" t="s">
        <v>190</v>
      </c>
      <c r="E267" s="3">
        <v>407.0</v>
      </c>
      <c r="F267" s="5">
        <v>0.043472222222222225</v>
      </c>
      <c r="G267" s="3" t="s">
        <v>16</v>
      </c>
      <c r="H267" s="3">
        <v>72.0</v>
      </c>
      <c r="I267" s="3" t="s">
        <v>95</v>
      </c>
      <c r="J267" s="3">
        <v>3.0</v>
      </c>
      <c r="L267">
        <f t="shared" si="3"/>
        <v>7</v>
      </c>
      <c r="M267">
        <f t="shared" si="4"/>
        <v>0</v>
      </c>
      <c r="V267" s="6"/>
    </row>
    <row r="268">
      <c r="A268" s="3" t="s">
        <v>175</v>
      </c>
      <c r="B268" s="3" t="s">
        <v>14</v>
      </c>
      <c r="C268" s="3">
        <v>2.0</v>
      </c>
      <c r="D268" s="3" t="s">
        <v>190</v>
      </c>
      <c r="E268" s="3">
        <v>414.0</v>
      </c>
      <c r="F268" s="5">
        <v>0.04390046296296296</v>
      </c>
      <c r="G268" s="3" t="s">
        <v>16</v>
      </c>
      <c r="H268" s="3">
        <v>65.0</v>
      </c>
      <c r="I268" s="3" t="s">
        <v>63</v>
      </c>
      <c r="L268">
        <f t="shared" si="3"/>
        <v>0</v>
      </c>
      <c r="M268">
        <f t="shared" si="4"/>
        <v>0</v>
      </c>
      <c r="V268" s="6"/>
    </row>
    <row r="269" hidden="1">
      <c r="A269" s="3" t="s">
        <v>248</v>
      </c>
      <c r="B269" s="3" t="s">
        <v>249</v>
      </c>
      <c r="C269" s="3">
        <v>2.0</v>
      </c>
      <c r="D269" s="3" t="s">
        <v>190</v>
      </c>
      <c r="E269" s="3">
        <v>422.0</v>
      </c>
      <c r="F269" s="5">
        <v>0.0446875</v>
      </c>
      <c r="G269" s="3" t="s">
        <v>34</v>
      </c>
      <c r="H269" s="3">
        <v>36.0</v>
      </c>
      <c r="I269" s="3" t="s">
        <v>24</v>
      </c>
      <c r="J269" s="3">
        <v>2.0</v>
      </c>
      <c r="L269">
        <f t="shared" si="3"/>
        <v>2</v>
      </c>
      <c r="M269">
        <f t="shared" si="4"/>
        <v>0</v>
      </c>
      <c r="V269" s="6"/>
    </row>
    <row r="270">
      <c r="A270" s="3" t="s">
        <v>178</v>
      </c>
      <c r="B270" s="3" t="s">
        <v>14</v>
      </c>
      <c r="C270" s="3">
        <v>2.0</v>
      </c>
      <c r="D270" s="3" t="s">
        <v>190</v>
      </c>
      <c r="E270" s="3">
        <v>434.0</v>
      </c>
      <c r="F270" s="5">
        <v>0.04563657407407407</v>
      </c>
      <c r="G270" s="3" t="s">
        <v>34</v>
      </c>
      <c r="H270" s="3">
        <v>61.0</v>
      </c>
      <c r="I270" s="3" t="s">
        <v>63</v>
      </c>
      <c r="J270" s="3">
        <v>3.0</v>
      </c>
      <c r="L270">
        <f t="shared" si="3"/>
        <v>6</v>
      </c>
      <c r="M270">
        <f t="shared" si="4"/>
        <v>0</v>
      </c>
    </row>
    <row r="271" hidden="1">
      <c r="A271" s="3" t="s">
        <v>250</v>
      </c>
      <c r="B271" s="3" t="s">
        <v>224</v>
      </c>
      <c r="C271" s="3">
        <v>2.0</v>
      </c>
      <c r="D271" s="3" t="s">
        <v>190</v>
      </c>
      <c r="E271" s="3">
        <v>450.0</v>
      </c>
      <c r="F271" s="5">
        <v>0.04793981481481482</v>
      </c>
      <c r="G271" s="3" t="s">
        <v>34</v>
      </c>
      <c r="H271" s="3">
        <v>74.0</v>
      </c>
      <c r="I271" s="3" t="s">
        <v>95</v>
      </c>
      <c r="J271" s="3">
        <v>3.0</v>
      </c>
      <c r="L271">
        <f t="shared" si="3"/>
        <v>3</v>
      </c>
      <c r="M271">
        <f t="shared" si="4"/>
        <v>0</v>
      </c>
      <c r="V271" s="6"/>
    </row>
    <row r="272" hidden="1">
      <c r="A272" s="3" t="s">
        <v>251</v>
      </c>
      <c r="B272" s="3" t="s">
        <v>249</v>
      </c>
      <c r="C272" s="3">
        <v>3.0</v>
      </c>
      <c r="D272" s="3" t="s">
        <v>252</v>
      </c>
      <c r="F272" s="5">
        <v>0.05119212962962963</v>
      </c>
      <c r="G272" s="3" t="s">
        <v>16</v>
      </c>
      <c r="H272" s="3">
        <v>34.0</v>
      </c>
      <c r="I272" s="3" t="s">
        <v>24</v>
      </c>
      <c r="J272" s="3">
        <v>10.0</v>
      </c>
      <c r="K272" s="3">
        <v>8.0</v>
      </c>
      <c r="L272">
        <f t="shared" ref="L272:L350" si="5">sumifs($J$2:$J$350,$A$2:$A$350,$A272,$B$2:$B$350,$B272)</f>
        <v>10</v>
      </c>
      <c r="M272">
        <f t="shared" ref="M272:M350" si="6">sumifs($K$2:$K$350,$A$2:$A$350,$A272,$B$2:$B$350,$B272)</f>
        <v>8</v>
      </c>
    </row>
    <row r="273" hidden="1">
      <c r="A273" s="3" t="s">
        <v>253</v>
      </c>
      <c r="B273" s="3" t="s">
        <v>22</v>
      </c>
      <c r="C273" s="3">
        <v>3.0</v>
      </c>
      <c r="D273" s="3" t="s">
        <v>252</v>
      </c>
      <c r="F273" s="5">
        <v>0.0519212962962963</v>
      </c>
      <c r="G273" s="3" t="s">
        <v>16</v>
      </c>
      <c r="H273" s="3">
        <v>23.0</v>
      </c>
      <c r="I273" s="3" t="s">
        <v>17</v>
      </c>
      <c r="J273" s="3">
        <v>9.0</v>
      </c>
      <c r="K273" s="3">
        <v>7.0</v>
      </c>
      <c r="L273">
        <f t="shared" si="5"/>
        <v>9</v>
      </c>
      <c r="M273">
        <f t="shared" si="6"/>
        <v>7</v>
      </c>
      <c r="V273" s="6"/>
    </row>
    <row r="274" hidden="1">
      <c r="A274" s="7" t="s">
        <v>191</v>
      </c>
      <c r="B274" s="8" t="s">
        <v>20</v>
      </c>
      <c r="C274" s="3">
        <v>3.0</v>
      </c>
      <c r="D274" s="3" t="s">
        <v>252</v>
      </c>
      <c r="F274" s="9">
        <v>0.053240740740740734</v>
      </c>
      <c r="G274" s="3" t="s">
        <v>16</v>
      </c>
      <c r="H274" s="10">
        <v>44.0</v>
      </c>
      <c r="I274" s="3" t="s">
        <v>31</v>
      </c>
      <c r="J274" s="3">
        <v>10.0</v>
      </c>
      <c r="K274" s="3">
        <v>10.0</v>
      </c>
      <c r="L274">
        <f t="shared" si="5"/>
        <v>20</v>
      </c>
      <c r="M274">
        <f t="shared" si="6"/>
        <v>19</v>
      </c>
      <c r="V274" s="6"/>
    </row>
    <row r="275">
      <c r="A275" s="3" t="s">
        <v>254</v>
      </c>
      <c r="B275" s="3" t="s">
        <v>14</v>
      </c>
      <c r="C275" s="3">
        <v>3.0</v>
      </c>
      <c r="D275" s="3" t="s">
        <v>252</v>
      </c>
      <c r="F275" s="5">
        <v>0.05371527777777778</v>
      </c>
      <c r="G275" s="3" t="s">
        <v>16</v>
      </c>
      <c r="H275" s="3">
        <v>25.0</v>
      </c>
      <c r="I275" s="3" t="s">
        <v>17</v>
      </c>
      <c r="J275" s="3">
        <v>8.0</v>
      </c>
      <c r="K275" s="3">
        <v>5.0</v>
      </c>
      <c r="L275">
        <f t="shared" si="5"/>
        <v>8</v>
      </c>
      <c r="M275">
        <f t="shared" si="6"/>
        <v>5</v>
      </c>
      <c r="V275" s="6"/>
    </row>
    <row r="276" hidden="1">
      <c r="A276" s="3" t="s">
        <v>23</v>
      </c>
      <c r="B276" s="3" t="s">
        <v>22</v>
      </c>
      <c r="C276" s="3">
        <v>3.0</v>
      </c>
      <c r="D276" s="3" t="s">
        <v>252</v>
      </c>
      <c r="F276" s="5">
        <v>0.05390046296296296</v>
      </c>
      <c r="G276" s="3" t="s">
        <v>16</v>
      </c>
      <c r="H276" s="3">
        <v>32.0</v>
      </c>
      <c r="I276" s="3" t="s">
        <v>24</v>
      </c>
      <c r="J276" s="3">
        <v>9.0</v>
      </c>
      <c r="K276" s="3">
        <v>4.0</v>
      </c>
      <c r="L276">
        <f t="shared" si="5"/>
        <v>27</v>
      </c>
      <c r="M276">
        <f t="shared" si="6"/>
        <v>6</v>
      </c>
      <c r="V276" s="6"/>
    </row>
    <row r="277">
      <c r="A277" s="3" t="s">
        <v>13</v>
      </c>
      <c r="B277" s="3" t="s">
        <v>14</v>
      </c>
      <c r="C277" s="3">
        <v>3.0</v>
      </c>
      <c r="D277" s="3" t="s">
        <v>252</v>
      </c>
      <c r="F277" s="5">
        <v>0.05439814814814815</v>
      </c>
      <c r="G277" s="3" t="s">
        <v>16</v>
      </c>
      <c r="H277" s="3">
        <v>23.0</v>
      </c>
      <c r="I277" s="3" t="s">
        <v>17</v>
      </c>
      <c r="J277" s="3">
        <v>7.0</v>
      </c>
      <c r="K277" s="3">
        <v>3.0</v>
      </c>
      <c r="L277">
        <f t="shared" si="5"/>
        <v>20</v>
      </c>
      <c r="M277">
        <f t="shared" si="6"/>
        <v>20</v>
      </c>
      <c r="V277" s="6"/>
    </row>
    <row r="278">
      <c r="A278" s="3" t="s">
        <v>25</v>
      </c>
      <c r="B278" s="3" t="s">
        <v>14</v>
      </c>
      <c r="C278" s="3">
        <v>3.0</v>
      </c>
      <c r="D278" s="3" t="s">
        <v>252</v>
      </c>
      <c r="F278" s="5">
        <v>0.05488425925925926</v>
      </c>
      <c r="G278" s="3" t="s">
        <v>16</v>
      </c>
      <c r="H278" s="3">
        <v>32.0</v>
      </c>
      <c r="I278" s="3" t="s">
        <v>24</v>
      </c>
      <c r="J278" s="3">
        <v>8.0</v>
      </c>
      <c r="K278" s="3">
        <v>1.0</v>
      </c>
      <c r="L278">
        <f t="shared" si="5"/>
        <v>21</v>
      </c>
      <c r="M278">
        <f t="shared" si="6"/>
        <v>1</v>
      </c>
      <c r="V278" s="6"/>
    </row>
    <row r="279" hidden="1">
      <c r="A279" s="3" t="s">
        <v>26</v>
      </c>
      <c r="B279" s="3" t="s">
        <v>22</v>
      </c>
      <c r="C279" s="3">
        <v>3.0</v>
      </c>
      <c r="D279" s="3" t="s">
        <v>252</v>
      </c>
      <c r="F279" s="5">
        <v>0.05569444444444444</v>
      </c>
      <c r="G279" s="3" t="s">
        <v>16</v>
      </c>
      <c r="H279" s="3">
        <v>39.0</v>
      </c>
      <c r="I279" s="3" t="s">
        <v>24</v>
      </c>
      <c r="J279" s="3">
        <v>7.0</v>
      </c>
      <c r="K279" s="3">
        <v>2.0</v>
      </c>
      <c r="L279">
        <f t="shared" si="5"/>
        <v>20</v>
      </c>
      <c r="M279">
        <f t="shared" si="6"/>
        <v>7</v>
      </c>
      <c r="V279" s="6"/>
    </row>
    <row r="280">
      <c r="A280" s="3" t="s">
        <v>192</v>
      </c>
      <c r="B280" s="3" t="s">
        <v>14</v>
      </c>
      <c r="C280" s="3">
        <v>3.0</v>
      </c>
      <c r="D280" s="3" t="s">
        <v>252</v>
      </c>
      <c r="F280" s="5">
        <v>0.055706018518518516</v>
      </c>
      <c r="G280" s="3" t="s">
        <v>16</v>
      </c>
      <c r="H280" s="3">
        <v>36.0</v>
      </c>
      <c r="I280" s="3" t="s">
        <v>24</v>
      </c>
      <c r="J280" s="3">
        <v>6.0</v>
      </c>
      <c r="L280">
        <f t="shared" si="5"/>
        <v>15</v>
      </c>
      <c r="M280">
        <f t="shared" si="6"/>
        <v>4</v>
      </c>
      <c r="V280" s="6"/>
    </row>
    <row r="281" hidden="1">
      <c r="A281" s="3" t="s">
        <v>255</v>
      </c>
      <c r="B281" s="3" t="s">
        <v>22</v>
      </c>
      <c r="C281" s="3">
        <v>3.0</v>
      </c>
      <c r="D281" s="3" t="s">
        <v>252</v>
      </c>
      <c r="F281" s="5">
        <v>0.057569444444444444</v>
      </c>
      <c r="G281" s="3" t="s">
        <v>16</v>
      </c>
      <c r="H281" s="3">
        <v>30.0</v>
      </c>
      <c r="I281" s="3" t="s">
        <v>24</v>
      </c>
      <c r="J281" s="3">
        <v>5.0</v>
      </c>
      <c r="L281">
        <f t="shared" si="5"/>
        <v>5</v>
      </c>
      <c r="M281">
        <f t="shared" si="6"/>
        <v>0</v>
      </c>
      <c r="V281" s="6"/>
    </row>
    <row r="282">
      <c r="A282" s="7" t="s">
        <v>256</v>
      </c>
      <c r="B282" s="8" t="s">
        <v>14</v>
      </c>
      <c r="C282" s="3">
        <v>3.0</v>
      </c>
      <c r="D282" s="3" t="s">
        <v>252</v>
      </c>
      <c r="F282" s="9">
        <v>0.058437499999999996</v>
      </c>
      <c r="G282" s="3" t="s">
        <v>16</v>
      </c>
      <c r="H282" s="10">
        <v>54.0</v>
      </c>
      <c r="I282" s="3" t="s">
        <v>29</v>
      </c>
      <c r="J282" s="3">
        <v>10.0</v>
      </c>
      <c r="K282" s="3">
        <v>9.0</v>
      </c>
      <c r="L282">
        <f t="shared" si="5"/>
        <v>10</v>
      </c>
      <c r="M282">
        <f t="shared" si="6"/>
        <v>9</v>
      </c>
      <c r="V282" s="6"/>
    </row>
    <row r="283">
      <c r="A283" s="7" t="s">
        <v>257</v>
      </c>
      <c r="B283" s="8" t="s">
        <v>14</v>
      </c>
      <c r="C283" s="3">
        <v>3.0</v>
      </c>
      <c r="D283" s="3" t="s">
        <v>252</v>
      </c>
      <c r="F283" s="9">
        <v>0.058726851851851856</v>
      </c>
      <c r="G283" s="3" t="s">
        <v>16</v>
      </c>
      <c r="H283" s="10">
        <v>49.0</v>
      </c>
      <c r="I283" s="3" t="s">
        <v>31</v>
      </c>
      <c r="J283" s="3">
        <v>9.0</v>
      </c>
      <c r="K283" s="3">
        <v>6.0</v>
      </c>
      <c r="L283">
        <f t="shared" si="5"/>
        <v>9</v>
      </c>
      <c r="M283">
        <f t="shared" si="6"/>
        <v>6</v>
      </c>
      <c r="V283" s="6"/>
    </row>
    <row r="284" hidden="1">
      <c r="A284" s="7" t="s">
        <v>18</v>
      </c>
      <c r="B284" s="8" t="s">
        <v>22</v>
      </c>
      <c r="C284" s="3">
        <v>3.0</v>
      </c>
      <c r="D284" s="3" t="s">
        <v>252</v>
      </c>
      <c r="F284" s="9">
        <v>0.06226851851851852</v>
      </c>
      <c r="G284" s="3" t="s">
        <v>16</v>
      </c>
      <c r="H284" s="10">
        <v>43.0</v>
      </c>
      <c r="I284" s="3" t="s">
        <v>31</v>
      </c>
      <c r="J284" s="3">
        <v>8.0</v>
      </c>
      <c r="L284">
        <f t="shared" si="5"/>
        <v>16</v>
      </c>
      <c r="M284">
        <f t="shared" si="6"/>
        <v>0</v>
      </c>
      <c r="V284" s="6"/>
    </row>
    <row r="285" hidden="1">
      <c r="A285" s="3" t="s">
        <v>36</v>
      </c>
      <c r="B285" s="3" t="s">
        <v>22</v>
      </c>
      <c r="C285" s="3">
        <v>3.0</v>
      </c>
      <c r="D285" s="3" t="s">
        <v>252</v>
      </c>
      <c r="F285" s="5">
        <v>0.06390046296296296</v>
      </c>
      <c r="G285" s="3" t="s">
        <v>16</v>
      </c>
      <c r="H285" s="3">
        <v>27.0</v>
      </c>
      <c r="I285" s="3" t="s">
        <v>17</v>
      </c>
      <c r="J285" s="3">
        <v>6.0</v>
      </c>
      <c r="L285">
        <f t="shared" si="5"/>
        <v>11</v>
      </c>
      <c r="M285">
        <f t="shared" si="6"/>
        <v>0</v>
      </c>
      <c r="V285" s="6"/>
    </row>
    <row r="286">
      <c r="A286" s="7" t="s">
        <v>258</v>
      </c>
      <c r="B286" s="8" t="s">
        <v>14</v>
      </c>
      <c r="C286" s="3">
        <v>3.0</v>
      </c>
      <c r="D286" s="3" t="s">
        <v>252</v>
      </c>
      <c r="F286" s="9">
        <v>0.06443287037037036</v>
      </c>
      <c r="G286" s="3" t="s">
        <v>16</v>
      </c>
      <c r="H286" s="10">
        <v>46.0</v>
      </c>
      <c r="I286" s="3" t="s">
        <v>31</v>
      </c>
      <c r="J286" s="3">
        <v>7.0</v>
      </c>
      <c r="L286">
        <f t="shared" si="5"/>
        <v>7</v>
      </c>
      <c r="M286">
        <f t="shared" si="6"/>
        <v>0</v>
      </c>
      <c r="V286" s="6"/>
    </row>
    <row r="287">
      <c r="A287" s="3" t="s">
        <v>259</v>
      </c>
      <c r="B287" s="3" t="s">
        <v>14</v>
      </c>
      <c r="C287" s="3">
        <v>3.0</v>
      </c>
      <c r="D287" s="3" t="s">
        <v>252</v>
      </c>
      <c r="F287" s="5">
        <v>0.06538194444444445</v>
      </c>
      <c r="G287" s="3" t="s">
        <v>16</v>
      </c>
      <c r="H287" s="3">
        <v>39.0</v>
      </c>
      <c r="I287" s="3" t="s">
        <v>24</v>
      </c>
      <c r="J287" s="3">
        <v>4.0</v>
      </c>
      <c r="L287">
        <f t="shared" si="5"/>
        <v>4</v>
      </c>
      <c r="M287">
        <f t="shared" si="6"/>
        <v>0</v>
      </c>
      <c r="V287" s="6"/>
    </row>
    <row r="288">
      <c r="A288" s="7" t="s">
        <v>56</v>
      </c>
      <c r="B288" s="8" t="s">
        <v>14</v>
      </c>
      <c r="C288" s="3">
        <v>3.0</v>
      </c>
      <c r="D288" s="3" t="s">
        <v>252</v>
      </c>
      <c r="F288" s="9">
        <v>0.06540509259259258</v>
      </c>
      <c r="G288" s="3" t="s">
        <v>16</v>
      </c>
      <c r="H288" s="10">
        <v>51.0</v>
      </c>
      <c r="I288" s="3" t="s">
        <v>29</v>
      </c>
      <c r="J288" s="3">
        <v>9.0</v>
      </c>
      <c r="L288">
        <f t="shared" si="5"/>
        <v>13</v>
      </c>
      <c r="M288">
        <f t="shared" si="6"/>
        <v>0</v>
      </c>
      <c r="V288" s="6"/>
    </row>
    <row r="289" hidden="1">
      <c r="A289" s="7" t="s">
        <v>260</v>
      </c>
      <c r="B289" s="8" t="s">
        <v>249</v>
      </c>
      <c r="C289" s="3">
        <v>3.0</v>
      </c>
      <c r="D289" s="3" t="s">
        <v>252</v>
      </c>
      <c r="F289" s="9">
        <v>0.06543981481481481</v>
      </c>
      <c r="G289" s="3" t="s">
        <v>16</v>
      </c>
      <c r="H289" s="10">
        <v>41.0</v>
      </c>
      <c r="I289" s="3" t="s">
        <v>31</v>
      </c>
      <c r="J289" s="3">
        <v>6.0</v>
      </c>
      <c r="L289">
        <f t="shared" si="5"/>
        <v>6</v>
      </c>
      <c r="M289">
        <f t="shared" si="6"/>
        <v>0</v>
      </c>
      <c r="V289" s="6"/>
    </row>
    <row r="290">
      <c r="A290" s="3" t="s">
        <v>261</v>
      </c>
      <c r="B290" s="3" t="s">
        <v>14</v>
      </c>
      <c r="C290" s="3">
        <v>3.0</v>
      </c>
      <c r="D290" s="3" t="s">
        <v>252</v>
      </c>
      <c r="F290" s="5">
        <v>0.0665625</v>
      </c>
      <c r="G290" s="3" t="s">
        <v>34</v>
      </c>
      <c r="H290" s="3">
        <v>29.0</v>
      </c>
      <c r="I290" s="3" t="s">
        <v>17</v>
      </c>
      <c r="J290" s="3">
        <v>5.0</v>
      </c>
      <c r="K290" s="3">
        <v>3.0</v>
      </c>
      <c r="L290">
        <f t="shared" si="5"/>
        <v>5</v>
      </c>
      <c r="M290">
        <f t="shared" si="6"/>
        <v>3</v>
      </c>
    </row>
    <row r="291">
      <c r="A291" s="7" t="s">
        <v>30</v>
      </c>
      <c r="B291" s="8" t="s">
        <v>14</v>
      </c>
      <c r="C291" s="3">
        <v>3.0</v>
      </c>
      <c r="D291" s="3" t="s">
        <v>252</v>
      </c>
      <c r="F291" s="9">
        <v>0.0674537037037037</v>
      </c>
      <c r="G291" s="3" t="s">
        <v>16</v>
      </c>
      <c r="H291" s="10">
        <v>41.0</v>
      </c>
      <c r="I291" s="3" t="s">
        <v>31</v>
      </c>
      <c r="J291" s="3">
        <v>5.0</v>
      </c>
      <c r="L291">
        <f t="shared" si="5"/>
        <v>21</v>
      </c>
      <c r="M291">
        <f t="shared" si="6"/>
        <v>0</v>
      </c>
      <c r="V291" s="6"/>
    </row>
    <row r="292">
      <c r="A292" s="7" t="s">
        <v>262</v>
      </c>
      <c r="B292" s="8" t="s">
        <v>14</v>
      </c>
      <c r="C292" s="3">
        <v>3.0</v>
      </c>
      <c r="D292" s="3" t="s">
        <v>252</v>
      </c>
      <c r="F292" s="9">
        <v>0.06790509259259259</v>
      </c>
      <c r="G292" s="3" t="s">
        <v>16</v>
      </c>
      <c r="H292" s="10">
        <v>49.0</v>
      </c>
      <c r="I292" s="3" t="s">
        <v>31</v>
      </c>
      <c r="L292">
        <f t="shared" si="5"/>
        <v>0</v>
      </c>
      <c r="M292">
        <f t="shared" si="6"/>
        <v>0</v>
      </c>
      <c r="V292" s="6"/>
    </row>
    <row r="293" hidden="1">
      <c r="A293" s="7" t="s">
        <v>52</v>
      </c>
      <c r="B293" s="8" t="s">
        <v>22</v>
      </c>
      <c r="C293" s="3">
        <v>3.0</v>
      </c>
      <c r="D293" s="3" t="s">
        <v>252</v>
      </c>
      <c r="F293" s="9">
        <v>0.06792824074074073</v>
      </c>
      <c r="G293" s="3" t="s">
        <v>16</v>
      </c>
      <c r="H293" s="10">
        <v>55.0</v>
      </c>
      <c r="I293" s="3" t="s">
        <v>29</v>
      </c>
      <c r="J293" s="3">
        <v>8.0</v>
      </c>
      <c r="L293">
        <f t="shared" si="5"/>
        <v>13</v>
      </c>
      <c r="M293">
        <f t="shared" si="6"/>
        <v>0</v>
      </c>
      <c r="V293" s="6"/>
    </row>
    <row r="294" hidden="1">
      <c r="A294" s="7" t="s">
        <v>204</v>
      </c>
      <c r="B294" s="8" t="s">
        <v>20</v>
      </c>
      <c r="C294" s="3">
        <v>3.0</v>
      </c>
      <c r="D294" s="3" t="s">
        <v>252</v>
      </c>
      <c r="F294" s="9">
        <v>0.06829861111111112</v>
      </c>
      <c r="G294" s="3" t="s">
        <v>16</v>
      </c>
      <c r="H294" s="10">
        <v>59.0</v>
      </c>
      <c r="I294" s="3" t="s">
        <v>29</v>
      </c>
      <c r="J294" s="3">
        <v>7.0</v>
      </c>
      <c r="L294">
        <f t="shared" si="5"/>
        <v>11</v>
      </c>
      <c r="M294">
        <f t="shared" si="6"/>
        <v>0</v>
      </c>
      <c r="V294" s="6"/>
    </row>
    <row r="295">
      <c r="A295" s="7" t="s">
        <v>263</v>
      </c>
      <c r="B295" s="8" t="s">
        <v>14</v>
      </c>
      <c r="C295" s="3">
        <v>3.0</v>
      </c>
      <c r="D295" s="3" t="s">
        <v>252</v>
      </c>
      <c r="F295" s="9">
        <v>0.06903935185185185</v>
      </c>
      <c r="G295" s="3" t="s">
        <v>34</v>
      </c>
      <c r="H295" s="10">
        <v>45.0</v>
      </c>
      <c r="I295" s="3" t="s">
        <v>31</v>
      </c>
      <c r="J295" s="3">
        <v>9.0</v>
      </c>
      <c r="K295" s="3">
        <v>6.0</v>
      </c>
      <c r="L295">
        <f t="shared" si="5"/>
        <v>9</v>
      </c>
      <c r="M295">
        <f t="shared" si="6"/>
        <v>6</v>
      </c>
      <c r="V295" s="6"/>
    </row>
    <row r="296" hidden="1">
      <c r="A296" s="7" t="s">
        <v>37</v>
      </c>
      <c r="B296" s="8" t="s">
        <v>22</v>
      </c>
      <c r="C296" s="3">
        <v>3.0</v>
      </c>
      <c r="D296" s="3" t="s">
        <v>252</v>
      </c>
      <c r="F296" s="9">
        <v>0.0696875</v>
      </c>
      <c r="G296" s="3" t="s">
        <v>16</v>
      </c>
      <c r="H296" s="10">
        <v>52.0</v>
      </c>
      <c r="I296" s="3" t="s">
        <v>29</v>
      </c>
      <c r="J296" s="3">
        <v>6.0</v>
      </c>
      <c r="L296">
        <f t="shared" si="5"/>
        <v>15</v>
      </c>
      <c r="M296">
        <f t="shared" si="6"/>
        <v>1</v>
      </c>
      <c r="V296" s="6"/>
    </row>
    <row r="297" hidden="1">
      <c r="A297" s="7" t="s">
        <v>39</v>
      </c>
      <c r="B297" s="8" t="s">
        <v>22</v>
      </c>
      <c r="C297" s="3">
        <v>3.0</v>
      </c>
      <c r="D297" s="3" t="s">
        <v>252</v>
      </c>
      <c r="F297" s="9">
        <v>0.06976851851851852</v>
      </c>
      <c r="G297" s="3" t="s">
        <v>16</v>
      </c>
      <c r="H297" s="10">
        <v>48.0</v>
      </c>
      <c r="I297" s="3" t="s">
        <v>31</v>
      </c>
      <c r="J297" s="3">
        <v>4.0</v>
      </c>
      <c r="L297">
        <f t="shared" si="5"/>
        <v>19</v>
      </c>
      <c r="M297">
        <f t="shared" si="6"/>
        <v>0</v>
      </c>
      <c r="V297" s="6"/>
    </row>
    <row r="298">
      <c r="A298" s="7" t="s">
        <v>264</v>
      </c>
      <c r="B298" s="8" t="s">
        <v>14</v>
      </c>
      <c r="C298" s="3">
        <v>3.0</v>
      </c>
      <c r="D298" s="3" t="s">
        <v>252</v>
      </c>
      <c r="F298" s="9">
        <v>0.07077546296296296</v>
      </c>
      <c r="G298" s="3" t="s">
        <v>34</v>
      </c>
      <c r="H298" s="10">
        <v>45.0</v>
      </c>
      <c r="I298" s="3" t="s">
        <v>31</v>
      </c>
      <c r="J298" s="3">
        <v>8.0</v>
      </c>
      <c r="K298" s="3">
        <v>5.0</v>
      </c>
      <c r="L298">
        <f t="shared" si="5"/>
        <v>8</v>
      </c>
      <c r="M298">
        <f t="shared" si="6"/>
        <v>5</v>
      </c>
      <c r="V298" s="6"/>
    </row>
    <row r="299" hidden="1">
      <c r="A299" s="3" t="s">
        <v>48</v>
      </c>
      <c r="B299" s="3" t="s">
        <v>20</v>
      </c>
      <c r="C299" s="3">
        <v>3.0</v>
      </c>
      <c r="D299" s="3" t="s">
        <v>252</v>
      </c>
      <c r="F299" s="5">
        <v>0.07180555555555555</v>
      </c>
      <c r="G299" s="3" t="s">
        <v>16</v>
      </c>
      <c r="H299" s="3">
        <v>27.0</v>
      </c>
      <c r="I299" s="3" t="s">
        <v>17</v>
      </c>
      <c r="J299" s="3">
        <v>5.0</v>
      </c>
      <c r="L299">
        <f t="shared" si="5"/>
        <v>9</v>
      </c>
      <c r="M299">
        <f t="shared" si="6"/>
        <v>0</v>
      </c>
      <c r="V299" s="6"/>
    </row>
    <row r="300">
      <c r="A300" s="7" t="s">
        <v>73</v>
      </c>
      <c r="B300" s="8" t="s">
        <v>14</v>
      </c>
      <c r="C300" s="3">
        <v>3.0</v>
      </c>
      <c r="D300" s="3" t="s">
        <v>252</v>
      </c>
      <c r="F300" s="9">
        <v>0.07208333333333333</v>
      </c>
      <c r="G300" s="3" t="s">
        <v>16</v>
      </c>
      <c r="H300" s="10">
        <v>53.0</v>
      </c>
      <c r="I300" s="3" t="s">
        <v>29</v>
      </c>
      <c r="J300" s="3">
        <v>5.0</v>
      </c>
      <c r="L300">
        <f t="shared" si="5"/>
        <v>12</v>
      </c>
      <c r="M300">
        <f t="shared" si="6"/>
        <v>0</v>
      </c>
      <c r="V300" s="6"/>
    </row>
    <row r="301">
      <c r="A301" s="7" t="s">
        <v>265</v>
      </c>
      <c r="B301" s="8" t="s">
        <v>14</v>
      </c>
      <c r="C301" s="3">
        <v>3.0</v>
      </c>
      <c r="D301" s="3" t="s">
        <v>252</v>
      </c>
      <c r="F301" s="9">
        <v>0.07236111111111111</v>
      </c>
      <c r="G301" s="3" t="s">
        <v>34</v>
      </c>
      <c r="H301" s="10">
        <v>51.0</v>
      </c>
      <c r="I301" s="3" t="s">
        <v>29</v>
      </c>
      <c r="J301" s="3">
        <v>10.0</v>
      </c>
      <c r="K301" s="3">
        <v>7.0</v>
      </c>
      <c r="L301">
        <f t="shared" si="5"/>
        <v>10</v>
      </c>
      <c r="M301">
        <f t="shared" si="6"/>
        <v>7</v>
      </c>
      <c r="V301" s="6"/>
    </row>
    <row r="302" hidden="1">
      <c r="A302" s="3" t="s">
        <v>86</v>
      </c>
      <c r="B302" s="3" t="s">
        <v>22</v>
      </c>
      <c r="C302" s="3">
        <v>3.0</v>
      </c>
      <c r="D302" s="3" t="s">
        <v>252</v>
      </c>
      <c r="F302" s="5">
        <v>0.07291666666666667</v>
      </c>
      <c r="G302" s="3" t="s">
        <v>16</v>
      </c>
      <c r="H302" s="3">
        <v>29.0</v>
      </c>
      <c r="I302" s="3" t="s">
        <v>17</v>
      </c>
      <c r="J302" s="3">
        <v>4.0</v>
      </c>
      <c r="L302">
        <f t="shared" si="5"/>
        <v>4</v>
      </c>
      <c r="M302">
        <f t="shared" si="6"/>
        <v>0</v>
      </c>
      <c r="V302" s="6"/>
    </row>
    <row r="303" hidden="1">
      <c r="A303" s="7" t="s">
        <v>71</v>
      </c>
      <c r="B303" s="8" t="s">
        <v>22</v>
      </c>
      <c r="C303" s="3">
        <v>3.0</v>
      </c>
      <c r="D303" s="3" t="s">
        <v>252</v>
      </c>
      <c r="F303" s="9">
        <v>0.07311342592592592</v>
      </c>
      <c r="G303" s="3" t="s">
        <v>34</v>
      </c>
      <c r="H303" s="10">
        <v>54.0</v>
      </c>
      <c r="I303" s="3" t="s">
        <v>29</v>
      </c>
      <c r="J303" s="3">
        <v>9.0</v>
      </c>
      <c r="K303" s="3">
        <v>8.0</v>
      </c>
      <c r="L303">
        <f t="shared" si="5"/>
        <v>28</v>
      </c>
      <c r="M303">
        <f t="shared" si="6"/>
        <v>26</v>
      </c>
      <c r="V303" s="6"/>
    </row>
    <row r="304" hidden="1">
      <c r="A304" s="7" t="s">
        <v>78</v>
      </c>
      <c r="B304" s="8" t="s">
        <v>22</v>
      </c>
      <c r="C304" s="3">
        <v>3.0</v>
      </c>
      <c r="D304" s="3" t="s">
        <v>252</v>
      </c>
      <c r="F304" s="9">
        <v>0.07342592592592594</v>
      </c>
      <c r="G304" s="3" t="s">
        <v>16</v>
      </c>
      <c r="H304" s="10">
        <v>69.0</v>
      </c>
      <c r="I304" s="3" t="s">
        <v>63</v>
      </c>
      <c r="J304" s="3">
        <v>7.0</v>
      </c>
      <c r="L304">
        <f t="shared" si="5"/>
        <v>22</v>
      </c>
      <c r="M304">
        <f t="shared" si="6"/>
        <v>7</v>
      </c>
      <c r="V304" s="6"/>
    </row>
    <row r="305" hidden="1">
      <c r="A305" s="8" t="s">
        <v>208</v>
      </c>
      <c r="B305" s="8" t="s">
        <v>20</v>
      </c>
      <c r="C305" s="3">
        <v>3.0</v>
      </c>
      <c r="D305" s="3" t="s">
        <v>252</v>
      </c>
      <c r="F305" s="11">
        <v>0.07356481481481482</v>
      </c>
      <c r="G305" s="3" t="s">
        <v>16</v>
      </c>
      <c r="H305" s="12">
        <v>46.0</v>
      </c>
      <c r="I305" s="3" t="s">
        <v>31</v>
      </c>
      <c r="J305" s="3">
        <v>3.0</v>
      </c>
      <c r="L305">
        <f t="shared" si="5"/>
        <v>3</v>
      </c>
      <c r="M305">
        <f t="shared" si="6"/>
        <v>0</v>
      </c>
      <c r="V305" s="6"/>
    </row>
    <row r="306" hidden="1">
      <c r="A306" s="7" t="s">
        <v>209</v>
      </c>
      <c r="B306" s="8" t="s">
        <v>20</v>
      </c>
      <c r="C306" s="3">
        <v>3.0</v>
      </c>
      <c r="D306" s="3" t="s">
        <v>252</v>
      </c>
      <c r="F306" s="9">
        <v>0.07405092592592592</v>
      </c>
      <c r="G306" s="3" t="s">
        <v>16</v>
      </c>
      <c r="H306" s="10">
        <v>59.0</v>
      </c>
      <c r="I306" s="3" t="s">
        <v>29</v>
      </c>
      <c r="J306" s="3">
        <v>4.0</v>
      </c>
      <c r="L306">
        <f t="shared" si="5"/>
        <v>4</v>
      </c>
      <c r="M306">
        <f t="shared" si="6"/>
        <v>0</v>
      </c>
      <c r="V306" s="6"/>
    </row>
    <row r="307">
      <c r="A307" s="7" t="s">
        <v>81</v>
      </c>
      <c r="B307" s="8" t="s">
        <v>14</v>
      </c>
      <c r="C307" s="3">
        <v>3.0</v>
      </c>
      <c r="D307" s="3" t="s">
        <v>252</v>
      </c>
      <c r="F307" s="9">
        <v>0.07422453703703703</v>
      </c>
      <c r="G307" s="3" t="s">
        <v>34</v>
      </c>
      <c r="H307" s="10">
        <v>32.0</v>
      </c>
      <c r="I307" s="3" t="s">
        <v>24</v>
      </c>
      <c r="J307" s="3">
        <v>8.0</v>
      </c>
      <c r="L307">
        <f t="shared" si="5"/>
        <v>24</v>
      </c>
      <c r="M307">
        <f t="shared" si="6"/>
        <v>0</v>
      </c>
      <c r="V307" s="6"/>
    </row>
    <row r="308" hidden="1">
      <c r="A308" s="7" t="s">
        <v>57</v>
      </c>
      <c r="B308" s="8" t="s">
        <v>22</v>
      </c>
      <c r="C308" s="3">
        <v>3.0</v>
      </c>
      <c r="D308" s="3" t="s">
        <v>252</v>
      </c>
      <c r="F308" s="9">
        <v>0.07440972222222221</v>
      </c>
      <c r="G308" s="3" t="s">
        <v>34</v>
      </c>
      <c r="H308" s="10">
        <v>47.0</v>
      </c>
      <c r="I308" s="3" t="s">
        <v>31</v>
      </c>
      <c r="J308" s="3">
        <v>7.0</v>
      </c>
      <c r="K308" s="3">
        <v>1.0</v>
      </c>
      <c r="L308">
        <f t="shared" si="5"/>
        <v>15</v>
      </c>
      <c r="M308">
        <f t="shared" si="6"/>
        <v>4</v>
      </c>
    </row>
    <row r="309" hidden="1">
      <c r="A309" s="7" t="s">
        <v>83</v>
      </c>
      <c r="B309" s="8" t="s">
        <v>22</v>
      </c>
      <c r="C309" s="3">
        <v>3.0</v>
      </c>
      <c r="D309" s="3" t="s">
        <v>252</v>
      </c>
      <c r="F309" s="9">
        <v>0.07462962962962963</v>
      </c>
      <c r="G309" s="3" t="s">
        <v>34</v>
      </c>
      <c r="H309" s="10">
        <v>34.0</v>
      </c>
      <c r="I309" s="3" t="s">
        <v>24</v>
      </c>
      <c r="J309" s="3">
        <v>7.0</v>
      </c>
      <c r="L309">
        <f t="shared" si="5"/>
        <v>20</v>
      </c>
      <c r="M309">
        <f t="shared" si="6"/>
        <v>0</v>
      </c>
      <c r="V309" s="6"/>
    </row>
    <row r="310">
      <c r="A310" s="7" t="s">
        <v>266</v>
      </c>
      <c r="B310" s="8" t="s">
        <v>14</v>
      </c>
      <c r="C310" s="3">
        <v>3.0</v>
      </c>
      <c r="D310" s="3" t="s">
        <v>252</v>
      </c>
      <c r="F310" s="9">
        <v>0.0746875</v>
      </c>
      <c r="G310" s="3" t="s">
        <v>34</v>
      </c>
      <c r="H310" s="10">
        <v>37.0</v>
      </c>
      <c r="I310" s="3" t="s">
        <v>24</v>
      </c>
      <c r="J310" s="3">
        <v>6.0</v>
      </c>
      <c r="L310">
        <f t="shared" si="5"/>
        <v>6</v>
      </c>
      <c r="M310">
        <f t="shared" si="6"/>
        <v>0</v>
      </c>
      <c r="V310" s="6"/>
    </row>
    <row r="311" hidden="1">
      <c r="A311" s="7" t="s">
        <v>267</v>
      </c>
      <c r="B311" s="8" t="s">
        <v>20</v>
      </c>
      <c r="C311" s="3">
        <v>3.0</v>
      </c>
      <c r="D311" s="3" t="s">
        <v>252</v>
      </c>
      <c r="F311" s="9">
        <v>0.07488425925925926</v>
      </c>
      <c r="G311" s="3" t="s">
        <v>16</v>
      </c>
      <c r="H311" s="10">
        <v>51.0</v>
      </c>
      <c r="I311" s="3" t="s">
        <v>29</v>
      </c>
      <c r="J311" s="3">
        <v>3.0</v>
      </c>
      <c r="L311">
        <f t="shared" si="5"/>
        <v>3</v>
      </c>
      <c r="M311">
        <f t="shared" si="6"/>
        <v>0</v>
      </c>
      <c r="V311" s="6"/>
    </row>
    <row r="312" hidden="1">
      <c r="A312" s="7" t="s">
        <v>84</v>
      </c>
      <c r="B312" s="8" t="s">
        <v>20</v>
      </c>
      <c r="C312" s="3">
        <v>3.0</v>
      </c>
      <c r="D312" s="3" t="s">
        <v>252</v>
      </c>
      <c r="F312" s="9">
        <v>0.07581018518518519</v>
      </c>
      <c r="G312" s="3" t="s">
        <v>16</v>
      </c>
      <c r="H312" s="10">
        <v>62.0</v>
      </c>
      <c r="I312" s="3" t="s">
        <v>63</v>
      </c>
      <c r="J312" s="3">
        <v>6.0</v>
      </c>
      <c r="L312">
        <f t="shared" si="5"/>
        <v>19</v>
      </c>
      <c r="M312">
        <f t="shared" si="6"/>
        <v>0</v>
      </c>
      <c r="V312" s="6"/>
    </row>
    <row r="313">
      <c r="A313" s="7" t="s">
        <v>77</v>
      </c>
      <c r="B313" s="8" t="s">
        <v>14</v>
      </c>
      <c r="C313" s="3">
        <v>3.0</v>
      </c>
      <c r="D313" s="3" t="s">
        <v>252</v>
      </c>
      <c r="F313" s="9">
        <v>0.07640046296296296</v>
      </c>
      <c r="G313" s="3" t="s">
        <v>16</v>
      </c>
      <c r="H313" s="10">
        <v>45.0</v>
      </c>
      <c r="I313" s="3" t="s">
        <v>31</v>
      </c>
      <c r="L313">
        <f t="shared" si="5"/>
        <v>4</v>
      </c>
      <c r="M313">
        <f t="shared" si="6"/>
        <v>0</v>
      </c>
    </row>
    <row r="314">
      <c r="A314" s="7" t="s">
        <v>268</v>
      </c>
      <c r="B314" s="8" t="s">
        <v>14</v>
      </c>
      <c r="C314" s="3">
        <v>3.0</v>
      </c>
      <c r="D314" s="3" t="s">
        <v>252</v>
      </c>
      <c r="F314" s="9">
        <v>0.07649305555555556</v>
      </c>
      <c r="G314" s="3" t="s">
        <v>34</v>
      </c>
      <c r="H314" s="10">
        <v>58.0</v>
      </c>
      <c r="I314" s="3" t="s">
        <v>29</v>
      </c>
      <c r="J314" s="3">
        <v>8.0</v>
      </c>
      <c r="K314" s="3">
        <v>10.0</v>
      </c>
      <c r="L314">
        <f t="shared" si="5"/>
        <v>8</v>
      </c>
      <c r="M314">
        <f t="shared" si="6"/>
        <v>10</v>
      </c>
      <c r="V314" s="6"/>
    </row>
    <row r="315" hidden="1">
      <c r="A315" s="7" t="s">
        <v>212</v>
      </c>
      <c r="B315" s="8" t="s">
        <v>20</v>
      </c>
      <c r="C315" s="3">
        <v>3.0</v>
      </c>
      <c r="D315" s="3" t="s">
        <v>252</v>
      </c>
      <c r="F315" s="9">
        <v>0.0766550925925926</v>
      </c>
      <c r="G315" s="3" t="s">
        <v>34</v>
      </c>
      <c r="H315" s="10">
        <v>44.0</v>
      </c>
      <c r="I315" s="3" t="s">
        <v>31</v>
      </c>
      <c r="J315" s="3">
        <v>6.0</v>
      </c>
      <c r="L315">
        <f t="shared" si="5"/>
        <v>11</v>
      </c>
      <c r="M315">
        <f t="shared" si="6"/>
        <v>0</v>
      </c>
      <c r="V315" s="6"/>
    </row>
    <row r="316">
      <c r="A316" s="7" t="s">
        <v>217</v>
      </c>
      <c r="B316" s="8" t="s">
        <v>14</v>
      </c>
      <c r="C316" s="3">
        <v>3.0</v>
      </c>
      <c r="D316" s="3" t="s">
        <v>252</v>
      </c>
      <c r="F316" s="9">
        <v>0.07668981481481481</v>
      </c>
      <c r="G316" s="3" t="s">
        <v>34</v>
      </c>
      <c r="H316" s="10">
        <v>52.0</v>
      </c>
      <c r="I316" s="3" t="s">
        <v>29</v>
      </c>
      <c r="J316" s="3">
        <v>7.0</v>
      </c>
      <c r="K316" s="3">
        <v>4.0</v>
      </c>
      <c r="L316">
        <f t="shared" si="5"/>
        <v>13</v>
      </c>
      <c r="M316">
        <f t="shared" si="6"/>
        <v>6</v>
      </c>
      <c r="V316" s="6"/>
    </row>
    <row r="317">
      <c r="A317" s="7" t="s">
        <v>89</v>
      </c>
      <c r="B317" s="8" t="s">
        <v>14</v>
      </c>
      <c r="C317" s="3">
        <v>3.0</v>
      </c>
      <c r="D317" s="3" t="s">
        <v>252</v>
      </c>
      <c r="F317" s="9">
        <v>0.07714120370370371</v>
      </c>
      <c r="G317" s="3" t="s">
        <v>16</v>
      </c>
      <c r="H317" s="10">
        <v>60.0</v>
      </c>
      <c r="I317" s="3" t="s">
        <v>63</v>
      </c>
      <c r="J317" s="3">
        <v>5.0</v>
      </c>
      <c r="L317">
        <f t="shared" si="5"/>
        <v>14</v>
      </c>
      <c r="M317">
        <f t="shared" si="6"/>
        <v>0</v>
      </c>
    </row>
    <row r="318" hidden="1">
      <c r="A318" s="7" t="s">
        <v>220</v>
      </c>
      <c r="B318" s="8" t="s">
        <v>20</v>
      </c>
      <c r="C318" s="3">
        <v>3.0</v>
      </c>
      <c r="D318" s="3" t="s">
        <v>252</v>
      </c>
      <c r="F318" s="9">
        <v>0.07755787037037037</v>
      </c>
      <c r="G318" s="3" t="s">
        <v>34</v>
      </c>
      <c r="H318" s="10">
        <v>59.0</v>
      </c>
      <c r="I318" s="3" t="s">
        <v>29</v>
      </c>
      <c r="J318" s="3">
        <v>6.0</v>
      </c>
      <c r="K318" s="3">
        <v>9.0</v>
      </c>
      <c r="L318">
        <f t="shared" si="5"/>
        <v>11</v>
      </c>
      <c r="M318">
        <f t="shared" si="6"/>
        <v>18</v>
      </c>
      <c r="V318" s="6"/>
    </row>
    <row r="319">
      <c r="A319" s="7" t="s">
        <v>269</v>
      </c>
      <c r="B319" s="8" t="s">
        <v>14</v>
      </c>
      <c r="C319" s="3">
        <v>3.0</v>
      </c>
      <c r="D319" s="3" t="s">
        <v>252</v>
      </c>
      <c r="F319" s="9">
        <v>0.07893518518518518</v>
      </c>
      <c r="G319" s="3" t="s">
        <v>34</v>
      </c>
      <c r="H319" s="10">
        <v>52.0</v>
      </c>
      <c r="I319" s="3" t="s">
        <v>29</v>
      </c>
      <c r="L319">
        <f t="shared" si="5"/>
        <v>0</v>
      </c>
      <c r="M319">
        <f t="shared" si="6"/>
        <v>0</v>
      </c>
      <c r="V319" s="6"/>
    </row>
    <row r="320">
      <c r="A320" s="8" t="s">
        <v>270</v>
      </c>
      <c r="B320" s="8" t="s">
        <v>14</v>
      </c>
      <c r="C320" s="3">
        <v>3.0</v>
      </c>
      <c r="D320" s="3" t="s">
        <v>252</v>
      </c>
      <c r="F320" s="11">
        <v>0.08045138888888889</v>
      </c>
      <c r="G320" s="3" t="s">
        <v>34</v>
      </c>
      <c r="H320" s="12">
        <v>31.0</v>
      </c>
      <c r="I320" s="3" t="s">
        <v>24</v>
      </c>
      <c r="J320" s="3">
        <v>5.0</v>
      </c>
      <c r="L320">
        <f t="shared" si="5"/>
        <v>5</v>
      </c>
      <c r="M320">
        <f t="shared" si="6"/>
        <v>0</v>
      </c>
      <c r="V320" s="6"/>
    </row>
    <row r="321">
      <c r="A321" s="7" t="s">
        <v>91</v>
      </c>
      <c r="B321" s="8" t="s">
        <v>14</v>
      </c>
      <c r="C321" s="3">
        <v>3.0</v>
      </c>
      <c r="D321" s="3" t="s">
        <v>252</v>
      </c>
      <c r="F321" s="9">
        <v>0.08105324074074073</v>
      </c>
      <c r="G321" s="3" t="s">
        <v>34</v>
      </c>
      <c r="H321" s="10">
        <v>55.0</v>
      </c>
      <c r="I321" s="3" t="s">
        <v>29</v>
      </c>
      <c r="K321" s="3">
        <v>2.0</v>
      </c>
      <c r="L321">
        <f t="shared" si="5"/>
        <v>15</v>
      </c>
      <c r="M321">
        <f t="shared" si="6"/>
        <v>10</v>
      </c>
      <c r="V321" s="6"/>
    </row>
    <row r="322">
      <c r="A322" s="3" t="s">
        <v>271</v>
      </c>
      <c r="B322" s="3" t="s">
        <v>14</v>
      </c>
      <c r="C322" s="3">
        <v>3.0</v>
      </c>
      <c r="D322" s="3" t="s">
        <v>252</v>
      </c>
      <c r="F322" s="9">
        <v>0.08108796296296296</v>
      </c>
      <c r="G322" s="3" t="s">
        <v>16</v>
      </c>
      <c r="H322" s="3">
        <v>38.0</v>
      </c>
      <c r="I322" s="3" t="s">
        <v>24</v>
      </c>
      <c r="L322">
        <f t="shared" si="5"/>
        <v>0</v>
      </c>
      <c r="M322">
        <f t="shared" si="6"/>
        <v>0</v>
      </c>
      <c r="V322" s="6"/>
    </row>
    <row r="323" hidden="1">
      <c r="A323" s="7" t="s">
        <v>272</v>
      </c>
      <c r="B323" s="8" t="s">
        <v>249</v>
      </c>
      <c r="C323" s="3">
        <v>3.0</v>
      </c>
      <c r="D323" s="3" t="s">
        <v>252</v>
      </c>
      <c r="F323" s="9">
        <v>0.08135416666666667</v>
      </c>
      <c r="G323" s="3" t="s">
        <v>16</v>
      </c>
      <c r="H323" s="10">
        <v>52.0</v>
      </c>
      <c r="I323" s="3" t="s">
        <v>29</v>
      </c>
      <c r="J323" s="3">
        <v>2.0</v>
      </c>
      <c r="L323">
        <f t="shared" si="5"/>
        <v>2</v>
      </c>
      <c r="M323">
        <f t="shared" si="6"/>
        <v>0</v>
      </c>
      <c r="V323" s="6"/>
    </row>
    <row r="324">
      <c r="A324" s="7" t="s">
        <v>273</v>
      </c>
      <c r="B324" s="8" t="s">
        <v>14</v>
      </c>
      <c r="C324" s="3">
        <v>3.0</v>
      </c>
      <c r="D324" s="3" t="s">
        <v>252</v>
      </c>
      <c r="F324" s="9">
        <v>0.0815162037037037</v>
      </c>
      <c r="G324" s="3" t="s">
        <v>34</v>
      </c>
      <c r="H324" s="10">
        <v>40.0</v>
      </c>
      <c r="I324" s="3" t="s">
        <v>31</v>
      </c>
      <c r="J324" s="3" t="s">
        <v>274</v>
      </c>
      <c r="L324">
        <f t="shared" si="5"/>
        <v>0</v>
      </c>
      <c r="M324">
        <f t="shared" si="6"/>
        <v>0</v>
      </c>
      <c r="V324" s="6"/>
    </row>
    <row r="325" hidden="1">
      <c r="A325" s="7" t="s">
        <v>275</v>
      </c>
      <c r="B325" s="8" t="s">
        <v>140</v>
      </c>
      <c r="C325" s="3">
        <v>3.0</v>
      </c>
      <c r="D325" s="3" t="s">
        <v>252</v>
      </c>
      <c r="F325" s="9">
        <v>0.08458333333333333</v>
      </c>
      <c r="G325" s="3" t="s">
        <v>16</v>
      </c>
      <c r="H325" s="10">
        <v>53.0</v>
      </c>
      <c r="I325" s="3" t="s">
        <v>29</v>
      </c>
      <c r="J325" s="3">
        <v>1.0</v>
      </c>
      <c r="L325">
        <f t="shared" si="5"/>
        <v>1</v>
      </c>
      <c r="M325">
        <f t="shared" si="6"/>
        <v>0</v>
      </c>
    </row>
    <row r="326">
      <c r="A326" s="7" t="s">
        <v>106</v>
      </c>
      <c r="B326" s="8" t="s">
        <v>14</v>
      </c>
      <c r="C326" s="3">
        <v>3.0</v>
      </c>
      <c r="D326" s="3" t="s">
        <v>252</v>
      </c>
      <c r="F326" s="9">
        <v>0.08552083333333334</v>
      </c>
      <c r="G326" s="3" t="s">
        <v>16</v>
      </c>
      <c r="H326" s="10">
        <v>47.0</v>
      </c>
      <c r="I326" s="3" t="s">
        <v>31</v>
      </c>
      <c r="L326">
        <f t="shared" si="5"/>
        <v>1</v>
      </c>
      <c r="M326">
        <f t="shared" si="6"/>
        <v>0</v>
      </c>
      <c r="V326" s="6"/>
    </row>
    <row r="327">
      <c r="A327" s="8" t="s">
        <v>276</v>
      </c>
      <c r="B327" s="8" t="s">
        <v>14</v>
      </c>
      <c r="C327" s="3">
        <v>3.0</v>
      </c>
      <c r="D327" s="3" t="s">
        <v>252</v>
      </c>
      <c r="F327" s="11">
        <v>0.08672453703703703</v>
      </c>
      <c r="G327" s="3" t="s">
        <v>16</v>
      </c>
      <c r="H327" s="12">
        <v>50.0</v>
      </c>
      <c r="I327" s="3" t="s">
        <v>29</v>
      </c>
      <c r="L327">
        <f t="shared" si="5"/>
        <v>0</v>
      </c>
      <c r="M327">
        <f t="shared" si="6"/>
        <v>0</v>
      </c>
      <c r="V327" s="6"/>
    </row>
    <row r="328" hidden="1">
      <c r="A328" s="7" t="s">
        <v>232</v>
      </c>
      <c r="B328" s="8" t="s">
        <v>22</v>
      </c>
      <c r="C328" s="3">
        <v>3.0</v>
      </c>
      <c r="D328" s="3" t="s">
        <v>252</v>
      </c>
      <c r="F328" s="9">
        <v>0.0874537037037037</v>
      </c>
      <c r="G328" s="3" t="s">
        <v>34</v>
      </c>
      <c r="H328" s="10">
        <v>37.0</v>
      </c>
      <c r="I328" s="3" t="s">
        <v>24</v>
      </c>
      <c r="J328" s="3">
        <v>4.0</v>
      </c>
      <c r="L328">
        <f t="shared" si="5"/>
        <v>9</v>
      </c>
      <c r="M328">
        <f t="shared" si="6"/>
        <v>0</v>
      </c>
      <c r="V328" s="6"/>
    </row>
    <row r="329">
      <c r="A329" s="7" t="s">
        <v>123</v>
      </c>
      <c r="B329" s="8" t="s">
        <v>14</v>
      </c>
      <c r="C329" s="3">
        <v>3.0</v>
      </c>
      <c r="D329" s="3" t="s">
        <v>252</v>
      </c>
      <c r="F329" s="9">
        <v>0.08891203703703704</v>
      </c>
      <c r="G329" s="3" t="s">
        <v>16</v>
      </c>
      <c r="H329" s="10">
        <v>63.0</v>
      </c>
      <c r="I329" s="3" t="s">
        <v>63</v>
      </c>
      <c r="J329" s="3">
        <v>4.0</v>
      </c>
      <c r="L329">
        <f t="shared" si="5"/>
        <v>4</v>
      </c>
      <c r="M329">
        <f t="shared" si="6"/>
        <v>0</v>
      </c>
      <c r="V329" s="6"/>
    </row>
    <row r="330">
      <c r="A330" s="8" t="s">
        <v>277</v>
      </c>
      <c r="B330" s="8" t="s">
        <v>14</v>
      </c>
      <c r="C330" s="3">
        <v>3.0</v>
      </c>
      <c r="D330" s="3" t="s">
        <v>252</v>
      </c>
      <c r="F330" s="11">
        <v>0.09015046296296296</v>
      </c>
      <c r="G330" s="3" t="s">
        <v>34</v>
      </c>
      <c r="H330" s="12">
        <v>48.0</v>
      </c>
      <c r="I330" s="3" t="s">
        <v>31</v>
      </c>
      <c r="L330">
        <f t="shared" si="5"/>
        <v>0</v>
      </c>
      <c r="M330">
        <f t="shared" si="6"/>
        <v>0</v>
      </c>
    </row>
    <row r="331">
      <c r="A331" s="7" t="s">
        <v>278</v>
      </c>
      <c r="B331" s="8" t="s">
        <v>14</v>
      </c>
      <c r="C331" s="3">
        <v>3.0</v>
      </c>
      <c r="D331" s="3" t="s">
        <v>252</v>
      </c>
      <c r="F331" s="9">
        <v>0.0909375</v>
      </c>
      <c r="G331" s="3" t="s">
        <v>34</v>
      </c>
      <c r="H331" s="10">
        <v>32.0</v>
      </c>
      <c r="I331" s="3" t="s">
        <v>24</v>
      </c>
      <c r="L331">
        <f t="shared" si="5"/>
        <v>0</v>
      </c>
      <c r="M331">
        <f t="shared" si="6"/>
        <v>0</v>
      </c>
      <c r="V331" s="6"/>
    </row>
    <row r="332">
      <c r="A332" s="7" t="s">
        <v>121</v>
      </c>
      <c r="B332" s="8" t="s">
        <v>14</v>
      </c>
      <c r="C332" s="3">
        <v>3.0</v>
      </c>
      <c r="D332" s="3" t="s">
        <v>252</v>
      </c>
      <c r="F332" s="9">
        <v>0.09144675925925926</v>
      </c>
      <c r="G332" s="3" t="s">
        <v>34</v>
      </c>
      <c r="H332" s="10">
        <v>49.0</v>
      </c>
      <c r="I332" s="3" t="s">
        <v>31</v>
      </c>
      <c r="L332">
        <f t="shared" si="5"/>
        <v>7</v>
      </c>
      <c r="M332">
        <f t="shared" si="6"/>
        <v>0</v>
      </c>
    </row>
    <row r="333">
      <c r="A333" s="7" t="s">
        <v>279</v>
      </c>
      <c r="B333" s="8" t="s">
        <v>14</v>
      </c>
      <c r="C333" s="3">
        <v>3.0</v>
      </c>
      <c r="D333" s="3" t="s">
        <v>252</v>
      </c>
      <c r="F333" s="9">
        <v>0.09163194444444445</v>
      </c>
      <c r="G333" s="3" t="s">
        <v>34</v>
      </c>
      <c r="H333" s="10">
        <v>52.0</v>
      </c>
      <c r="I333" s="3" t="s">
        <v>29</v>
      </c>
      <c r="L333">
        <f t="shared" si="5"/>
        <v>0</v>
      </c>
      <c r="M333">
        <f t="shared" si="6"/>
        <v>0</v>
      </c>
      <c r="V333" s="6"/>
    </row>
    <row r="334">
      <c r="A334" s="7" t="s">
        <v>280</v>
      </c>
      <c r="B334" s="8" t="s">
        <v>14</v>
      </c>
      <c r="C334" s="3">
        <v>3.0</v>
      </c>
      <c r="D334" s="3" t="s">
        <v>252</v>
      </c>
      <c r="F334" s="9">
        <v>0.09211805555555556</v>
      </c>
      <c r="G334" s="3" t="s">
        <v>34</v>
      </c>
      <c r="H334" s="10">
        <v>51.0</v>
      </c>
      <c r="I334" s="3" t="s">
        <v>29</v>
      </c>
      <c r="L334">
        <f t="shared" si="5"/>
        <v>0</v>
      </c>
      <c r="M334">
        <f t="shared" si="6"/>
        <v>0</v>
      </c>
      <c r="V334" s="6"/>
    </row>
    <row r="335">
      <c r="A335" s="7" t="s">
        <v>281</v>
      </c>
      <c r="B335" s="8" t="s">
        <v>14</v>
      </c>
      <c r="C335" s="3">
        <v>3.0</v>
      </c>
      <c r="D335" s="3" t="s">
        <v>252</v>
      </c>
      <c r="F335" s="9">
        <v>0.09723379629629629</v>
      </c>
      <c r="G335" s="3" t="s">
        <v>16</v>
      </c>
      <c r="H335" s="10">
        <v>50.0</v>
      </c>
      <c r="I335" s="3" t="s">
        <v>29</v>
      </c>
      <c r="L335">
        <f t="shared" si="5"/>
        <v>0</v>
      </c>
      <c r="M335">
        <f t="shared" si="6"/>
        <v>0</v>
      </c>
      <c r="V335" s="6"/>
    </row>
    <row r="336" hidden="1">
      <c r="A336" s="7" t="s">
        <v>282</v>
      </c>
      <c r="B336" s="8" t="s">
        <v>140</v>
      </c>
      <c r="C336" s="3">
        <v>3.0</v>
      </c>
      <c r="D336" s="3" t="s">
        <v>252</v>
      </c>
      <c r="F336" s="9">
        <v>0.0975925925925926</v>
      </c>
      <c r="G336" s="3" t="s">
        <v>34</v>
      </c>
      <c r="H336" s="10">
        <v>48.0</v>
      </c>
      <c r="I336" s="3" t="s">
        <v>31</v>
      </c>
      <c r="J336" s="3">
        <v>4.0</v>
      </c>
      <c r="L336">
        <f t="shared" si="5"/>
        <v>4</v>
      </c>
      <c r="M336">
        <f t="shared" si="6"/>
        <v>0</v>
      </c>
      <c r="V336" s="6"/>
    </row>
    <row r="337" hidden="1">
      <c r="A337" s="7" t="s">
        <v>238</v>
      </c>
      <c r="B337" s="8" t="s">
        <v>22</v>
      </c>
      <c r="C337" s="3">
        <v>3.0</v>
      </c>
      <c r="D337" s="3" t="s">
        <v>252</v>
      </c>
      <c r="F337" s="9">
        <v>0.09932870370370371</v>
      </c>
      <c r="G337" s="3" t="s">
        <v>16</v>
      </c>
      <c r="H337" s="10">
        <v>73.0</v>
      </c>
      <c r="I337" s="3" t="s">
        <v>95</v>
      </c>
      <c r="J337" s="3">
        <v>6.0</v>
      </c>
      <c r="L337">
        <f t="shared" si="5"/>
        <v>14</v>
      </c>
      <c r="M337">
        <f t="shared" si="6"/>
        <v>0</v>
      </c>
      <c r="V337" s="6"/>
    </row>
    <row r="338" hidden="1">
      <c r="A338" s="7" t="s">
        <v>154</v>
      </c>
      <c r="B338" s="8" t="s">
        <v>22</v>
      </c>
      <c r="C338" s="3">
        <v>3.0</v>
      </c>
      <c r="D338" s="3" t="s">
        <v>252</v>
      </c>
      <c r="F338" s="9">
        <v>0.09934027777777778</v>
      </c>
      <c r="G338" s="3" t="s">
        <v>16</v>
      </c>
      <c r="H338" s="10">
        <v>78.0</v>
      </c>
      <c r="I338" s="3" t="s">
        <v>95</v>
      </c>
      <c r="J338" s="3">
        <v>5.0</v>
      </c>
      <c r="L338">
        <f t="shared" si="5"/>
        <v>18</v>
      </c>
      <c r="M338">
        <f t="shared" si="6"/>
        <v>0</v>
      </c>
    </row>
    <row r="339" hidden="1">
      <c r="A339" s="3" t="s">
        <v>283</v>
      </c>
      <c r="B339" s="3" t="s">
        <v>20</v>
      </c>
      <c r="C339" s="3">
        <v>3.0</v>
      </c>
      <c r="D339" s="3" t="s">
        <v>252</v>
      </c>
      <c r="F339" s="9">
        <v>0.09936342592592592</v>
      </c>
      <c r="G339" s="3" t="s">
        <v>34</v>
      </c>
      <c r="H339" s="3">
        <v>26.0</v>
      </c>
      <c r="I339" s="3" t="s">
        <v>17</v>
      </c>
      <c r="J339" s="3">
        <v>4.0</v>
      </c>
      <c r="L339">
        <f t="shared" si="5"/>
        <v>4</v>
      </c>
      <c r="M339">
        <f t="shared" si="6"/>
        <v>0</v>
      </c>
      <c r="V339" s="6"/>
    </row>
    <row r="340">
      <c r="A340" s="7" t="s">
        <v>152</v>
      </c>
      <c r="B340" s="8" t="s">
        <v>14</v>
      </c>
      <c r="C340" s="3">
        <v>3.0</v>
      </c>
      <c r="D340" s="3" t="s">
        <v>252</v>
      </c>
      <c r="F340" s="9">
        <v>0.10101851851851851</v>
      </c>
      <c r="G340" s="3" t="s">
        <v>16</v>
      </c>
      <c r="H340" s="10">
        <v>42.0</v>
      </c>
      <c r="I340" s="3" t="s">
        <v>31</v>
      </c>
      <c r="L340">
        <f t="shared" si="5"/>
        <v>0</v>
      </c>
      <c r="M340">
        <f t="shared" si="6"/>
        <v>0</v>
      </c>
      <c r="V340" s="6"/>
    </row>
    <row r="341">
      <c r="A341" s="7" t="s">
        <v>284</v>
      </c>
      <c r="B341" s="8" t="s">
        <v>14</v>
      </c>
      <c r="C341" s="3">
        <v>3.0</v>
      </c>
      <c r="D341" s="3" t="s">
        <v>252</v>
      </c>
      <c r="F341" s="9">
        <v>0.1034837962962963</v>
      </c>
      <c r="G341" s="3" t="s">
        <v>16</v>
      </c>
      <c r="H341" s="10">
        <v>55.0</v>
      </c>
      <c r="I341" s="3" t="s">
        <v>29</v>
      </c>
      <c r="L341">
        <f t="shared" si="5"/>
        <v>0</v>
      </c>
      <c r="M341">
        <f t="shared" si="6"/>
        <v>0</v>
      </c>
      <c r="V341" s="6"/>
    </row>
    <row r="342">
      <c r="A342" s="7" t="s">
        <v>165</v>
      </c>
      <c r="B342" s="8" t="s">
        <v>14</v>
      </c>
      <c r="C342" s="3">
        <v>3.0</v>
      </c>
      <c r="D342" s="3" t="s">
        <v>252</v>
      </c>
      <c r="F342" s="9">
        <v>0.10748842592592593</v>
      </c>
      <c r="G342" s="3" t="s">
        <v>34</v>
      </c>
      <c r="H342" s="10">
        <v>52.0</v>
      </c>
      <c r="I342" s="3" t="s">
        <v>29</v>
      </c>
      <c r="L342">
        <f t="shared" si="5"/>
        <v>2</v>
      </c>
      <c r="M342">
        <f t="shared" si="6"/>
        <v>0</v>
      </c>
      <c r="V342" s="6"/>
    </row>
    <row r="343" hidden="1">
      <c r="A343" s="7" t="s">
        <v>285</v>
      </c>
      <c r="B343" s="8" t="s">
        <v>249</v>
      </c>
      <c r="C343" s="3">
        <v>3.0</v>
      </c>
      <c r="D343" s="3" t="s">
        <v>252</v>
      </c>
      <c r="F343" s="9">
        <v>0.10934027777777777</v>
      </c>
      <c r="G343" s="3" t="s">
        <v>34</v>
      </c>
      <c r="H343" s="10">
        <v>59.0</v>
      </c>
      <c r="I343" s="3" t="s">
        <v>29</v>
      </c>
      <c r="J343" s="3">
        <v>5.0</v>
      </c>
      <c r="L343">
        <f t="shared" si="5"/>
        <v>5</v>
      </c>
      <c r="M343">
        <f t="shared" si="6"/>
        <v>0</v>
      </c>
      <c r="V343" s="6"/>
    </row>
    <row r="344" hidden="1">
      <c r="A344" s="7" t="s">
        <v>286</v>
      </c>
      <c r="B344" s="8" t="s">
        <v>22</v>
      </c>
      <c r="C344" s="3">
        <v>3.0</v>
      </c>
      <c r="D344" s="3" t="s">
        <v>252</v>
      </c>
      <c r="F344" s="9">
        <v>0.1095138888888889</v>
      </c>
      <c r="G344" s="3" t="s">
        <v>34</v>
      </c>
      <c r="H344" s="10">
        <v>58.0</v>
      </c>
      <c r="I344" s="3" t="s">
        <v>29</v>
      </c>
      <c r="J344" s="3">
        <v>4.0</v>
      </c>
      <c r="L344">
        <f t="shared" si="5"/>
        <v>4</v>
      </c>
      <c r="M344">
        <f t="shared" si="6"/>
        <v>0</v>
      </c>
      <c r="V344" s="6"/>
    </row>
    <row r="345">
      <c r="A345" s="8" t="s">
        <v>287</v>
      </c>
      <c r="B345" s="8" t="s">
        <v>14</v>
      </c>
      <c r="C345" s="3">
        <v>3.0</v>
      </c>
      <c r="D345" s="3" t="s">
        <v>252</v>
      </c>
      <c r="F345" s="11">
        <v>0.11465277777777778</v>
      </c>
      <c r="G345" s="3" t="s">
        <v>34</v>
      </c>
      <c r="H345" s="12">
        <v>56.0</v>
      </c>
      <c r="I345" s="3" t="s">
        <v>29</v>
      </c>
      <c r="L345">
        <f t="shared" si="5"/>
        <v>0</v>
      </c>
      <c r="M345">
        <f t="shared" si="6"/>
        <v>0</v>
      </c>
      <c r="V345" s="6"/>
    </row>
    <row r="346">
      <c r="A346" s="7" t="s">
        <v>167</v>
      </c>
      <c r="B346" s="8" t="s">
        <v>14</v>
      </c>
      <c r="C346" s="3">
        <v>3.0</v>
      </c>
      <c r="D346" s="3" t="s">
        <v>252</v>
      </c>
      <c r="F346" s="9">
        <v>0.11503472222222222</v>
      </c>
      <c r="G346" s="3" t="s">
        <v>16</v>
      </c>
      <c r="H346" s="10">
        <v>73.0</v>
      </c>
      <c r="I346" s="3" t="s">
        <v>95</v>
      </c>
      <c r="J346" s="3">
        <v>4.0</v>
      </c>
      <c r="L346">
        <f t="shared" si="5"/>
        <v>15</v>
      </c>
      <c r="M346">
        <f t="shared" si="6"/>
        <v>0</v>
      </c>
      <c r="V346" s="6"/>
    </row>
    <row r="347">
      <c r="A347" s="7" t="s">
        <v>288</v>
      </c>
      <c r="B347" s="8" t="s">
        <v>14</v>
      </c>
      <c r="C347" s="3">
        <v>3.0</v>
      </c>
      <c r="D347" s="3" t="s">
        <v>252</v>
      </c>
      <c r="F347" s="9">
        <v>0.11935185185185186</v>
      </c>
      <c r="G347" s="3" t="s">
        <v>34</v>
      </c>
      <c r="H347" s="10">
        <v>41.0</v>
      </c>
      <c r="I347" s="3" t="s">
        <v>31</v>
      </c>
      <c r="L347">
        <f t="shared" si="5"/>
        <v>0</v>
      </c>
      <c r="M347">
        <f t="shared" si="6"/>
        <v>0</v>
      </c>
      <c r="V347" s="6"/>
    </row>
    <row r="348">
      <c r="A348" s="7" t="s">
        <v>173</v>
      </c>
      <c r="B348" s="8" t="s">
        <v>14</v>
      </c>
      <c r="C348" s="3">
        <v>3.0</v>
      </c>
      <c r="D348" s="3" t="s">
        <v>252</v>
      </c>
      <c r="F348" s="9">
        <v>0.11936342592592593</v>
      </c>
      <c r="G348" s="3" t="s">
        <v>16</v>
      </c>
      <c r="H348" s="10">
        <v>58.0</v>
      </c>
      <c r="I348" s="3" t="s">
        <v>29</v>
      </c>
      <c r="L348">
        <f t="shared" si="5"/>
        <v>0</v>
      </c>
      <c r="M348">
        <f t="shared" si="6"/>
        <v>0</v>
      </c>
      <c r="V348" s="6"/>
    </row>
    <row r="349">
      <c r="A349" s="7" t="s">
        <v>289</v>
      </c>
      <c r="B349" s="8" t="s">
        <v>14</v>
      </c>
      <c r="C349" s="3">
        <v>3.0</v>
      </c>
      <c r="D349" s="3" t="s">
        <v>252</v>
      </c>
      <c r="F349" s="9">
        <v>0.12127314814814816</v>
      </c>
      <c r="G349" s="3" t="s">
        <v>34</v>
      </c>
      <c r="H349" s="10">
        <v>55.0</v>
      </c>
      <c r="I349" s="3" t="s">
        <v>29</v>
      </c>
      <c r="L349">
        <f t="shared" si="5"/>
        <v>0</v>
      </c>
      <c r="M349">
        <f t="shared" si="6"/>
        <v>0</v>
      </c>
      <c r="V349" s="6"/>
    </row>
    <row r="350">
      <c r="A350" s="7" t="s">
        <v>290</v>
      </c>
      <c r="B350" s="8" t="s">
        <v>14</v>
      </c>
      <c r="C350" s="3">
        <v>3.0</v>
      </c>
      <c r="D350" s="3" t="s">
        <v>252</v>
      </c>
      <c r="F350" s="9">
        <v>0.1219675925925926</v>
      </c>
      <c r="G350" s="3" t="s">
        <v>34</v>
      </c>
      <c r="H350" s="10">
        <v>42.0</v>
      </c>
      <c r="I350" s="3" t="s">
        <v>31</v>
      </c>
      <c r="L350">
        <f t="shared" si="5"/>
        <v>0</v>
      </c>
      <c r="M350">
        <f t="shared" si="6"/>
        <v>0</v>
      </c>
      <c r="V350" s="6"/>
    </row>
    <row r="351">
      <c r="A351" s="7" t="s">
        <v>13</v>
      </c>
      <c r="B351" s="8" t="s">
        <v>14</v>
      </c>
      <c r="C351" s="3">
        <v>4.0</v>
      </c>
      <c r="D351" s="3" t="s">
        <v>291</v>
      </c>
      <c r="E351">
        <v>2.0</v>
      </c>
      <c r="F351" s="9">
        <v>0.011111111111111112</v>
      </c>
      <c r="G351" s="3" t="s">
        <v>16</v>
      </c>
      <c r="H351" s="10">
        <v>23.0</v>
      </c>
      <c r="I351" s="3" t="s">
        <v>17</v>
      </c>
      <c r="J351">
        <v>10.0</v>
      </c>
      <c r="K351" s="3">
        <v>7.0</v>
      </c>
      <c r="L351">
        <f t="shared" ref="L351:L366" si="7">sumifs($J$2:$J$473,$A$2:$A$473,$A351,$B$2:$B$473,$B351)</f>
        <v>30</v>
      </c>
      <c r="M351">
        <f t="shared" ref="M351:M473" si="8">sumifs($K$2:$K$473,$A$2:$A$473,$A351,$B$2:$B$473,$B351)</f>
        <v>27</v>
      </c>
      <c r="V351" s="6"/>
    </row>
    <row r="352" hidden="1">
      <c r="A352" s="7" t="s">
        <v>253</v>
      </c>
      <c r="B352" s="8" t="s">
        <v>22</v>
      </c>
      <c r="C352" s="3">
        <v>4.0</v>
      </c>
      <c r="D352" s="3" t="s">
        <v>291</v>
      </c>
      <c r="E352">
        <v>3.0</v>
      </c>
      <c r="F352" s="9">
        <v>0.011226851851851852</v>
      </c>
      <c r="G352" s="3" t="s">
        <v>16</v>
      </c>
      <c r="H352" s="10">
        <v>23.0</v>
      </c>
      <c r="I352" s="3" t="s">
        <v>17</v>
      </c>
      <c r="J352">
        <v>9.0</v>
      </c>
      <c r="K352" s="3">
        <v>5.0</v>
      </c>
      <c r="L352">
        <f t="shared" si="7"/>
        <v>18</v>
      </c>
      <c r="M352">
        <f t="shared" si="8"/>
        <v>12</v>
      </c>
      <c r="V352" s="6"/>
    </row>
    <row r="353">
      <c r="A353" s="7" t="s">
        <v>18</v>
      </c>
      <c r="B353" s="8" t="s">
        <v>14</v>
      </c>
      <c r="C353" s="3">
        <v>4.0</v>
      </c>
      <c r="D353" s="3" t="s">
        <v>291</v>
      </c>
      <c r="E353">
        <v>4.0</v>
      </c>
      <c r="F353" s="9">
        <v>0.01125</v>
      </c>
      <c r="G353" s="3" t="s">
        <v>16</v>
      </c>
      <c r="H353" s="10">
        <v>25.0</v>
      </c>
      <c r="I353" s="3" t="s">
        <v>17</v>
      </c>
      <c r="J353">
        <v>8.0</v>
      </c>
      <c r="K353" s="3">
        <v>4.0</v>
      </c>
      <c r="L353">
        <f t="shared" si="7"/>
        <v>16</v>
      </c>
      <c r="M353">
        <f t="shared" si="8"/>
        <v>10</v>
      </c>
      <c r="V353" s="6"/>
    </row>
    <row r="354" hidden="1">
      <c r="A354" s="7" t="s">
        <v>19</v>
      </c>
      <c r="B354" s="8" t="s">
        <v>20</v>
      </c>
      <c r="C354" s="3">
        <v>4.0</v>
      </c>
      <c r="D354" s="3" t="s">
        <v>291</v>
      </c>
      <c r="E354">
        <v>5.0</v>
      </c>
      <c r="F354" s="9">
        <v>0.011284722222222222</v>
      </c>
      <c r="G354" s="3" t="s">
        <v>16</v>
      </c>
      <c r="H354" s="10">
        <v>15.0</v>
      </c>
      <c r="I354" s="3" t="s">
        <v>17</v>
      </c>
      <c r="J354">
        <v>7.0</v>
      </c>
      <c r="K354" s="3">
        <v>10.0</v>
      </c>
      <c r="L354">
        <f t="shared" si="7"/>
        <v>14</v>
      </c>
      <c r="M354">
        <f t="shared" si="8"/>
        <v>19</v>
      </c>
      <c r="V354" s="6"/>
    </row>
    <row r="355" hidden="1">
      <c r="A355" s="7" t="s">
        <v>251</v>
      </c>
      <c r="B355" s="8" t="s">
        <v>249</v>
      </c>
      <c r="C355" s="3">
        <v>4.0</v>
      </c>
      <c r="D355" s="3" t="s">
        <v>291</v>
      </c>
      <c r="E355">
        <v>6.0</v>
      </c>
      <c r="F355" s="9">
        <v>0.011342592592592593</v>
      </c>
      <c r="G355" s="3" t="s">
        <v>16</v>
      </c>
      <c r="H355" s="10">
        <v>34.0</v>
      </c>
      <c r="I355" s="3" t="s">
        <v>24</v>
      </c>
      <c r="J355">
        <v>10.0</v>
      </c>
      <c r="K355" s="3">
        <v>6.0</v>
      </c>
      <c r="L355">
        <f t="shared" si="7"/>
        <v>20</v>
      </c>
      <c r="M355">
        <f t="shared" si="8"/>
        <v>14</v>
      </c>
      <c r="V355" s="6"/>
    </row>
    <row r="356">
      <c r="A356" s="7" t="s">
        <v>193</v>
      </c>
      <c r="B356" s="8" t="s">
        <v>14</v>
      </c>
      <c r="C356" s="3">
        <v>4.0</v>
      </c>
      <c r="D356" s="3" t="s">
        <v>291</v>
      </c>
      <c r="E356">
        <v>7.0</v>
      </c>
      <c r="F356" s="9">
        <v>0.01175925925925926</v>
      </c>
      <c r="G356" s="3" t="s">
        <v>16</v>
      </c>
      <c r="H356" s="10">
        <v>36.0</v>
      </c>
      <c r="I356" s="3" t="s">
        <v>24</v>
      </c>
      <c r="J356" s="3">
        <v>9.0</v>
      </c>
      <c r="K356" s="3">
        <v>3.0</v>
      </c>
      <c r="L356">
        <f t="shared" si="7"/>
        <v>17</v>
      </c>
      <c r="M356">
        <f t="shared" si="8"/>
        <v>6</v>
      </c>
      <c r="V356" s="6"/>
    </row>
    <row r="357" hidden="1">
      <c r="A357" s="7" t="s">
        <v>23</v>
      </c>
      <c r="B357" s="8" t="s">
        <v>22</v>
      </c>
      <c r="C357" s="3">
        <v>4.0</v>
      </c>
      <c r="D357" s="3" t="s">
        <v>291</v>
      </c>
      <c r="E357">
        <v>8.0</v>
      </c>
      <c r="F357" s="9">
        <v>0.011817129629629629</v>
      </c>
      <c r="G357" s="3" t="s">
        <v>16</v>
      </c>
      <c r="H357" s="10">
        <v>32.0</v>
      </c>
      <c r="I357" s="3" t="s">
        <v>24</v>
      </c>
      <c r="J357" s="3">
        <v>8.0</v>
      </c>
      <c r="K357" s="3">
        <v>1.0</v>
      </c>
      <c r="L357">
        <f t="shared" si="7"/>
        <v>35</v>
      </c>
      <c r="M357">
        <f t="shared" si="8"/>
        <v>7</v>
      </c>
      <c r="V357" s="6"/>
    </row>
    <row r="358" hidden="1">
      <c r="A358" s="7" t="s">
        <v>191</v>
      </c>
      <c r="B358" s="8" t="s">
        <v>20</v>
      </c>
      <c r="C358" s="3">
        <v>4.0</v>
      </c>
      <c r="D358" s="3" t="s">
        <v>291</v>
      </c>
      <c r="E358">
        <v>9.0</v>
      </c>
      <c r="F358" s="9">
        <v>0.011863425925925927</v>
      </c>
      <c r="G358" s="3" t="s">
        <v>16</v>
      </c>
      <c r="H358" s="10">
        <v>44.0</v>
      </c>
      <c r="I358" s="3" t="s">
        <v>31</v>
      </c>
      <c r="J358">
        <v>9.0</v>
      </c>
      <c r="K358" s="3">
        <v>9.0</v>
      </c>
      <c r="L358">
        <f t="shared" si="7"/>
        <v>29</v>
      </c>
      <c r="M358">
        <f t="shared" si="8"/>
        <v>28</v>
      </c>
      <c r="V358" s="6"/>
    </row>
    <row r="359" hidden="1">
      <c r="A359" s="7" t="s">
        <v>292</v>
      </c>
      <c r="B359" s="8" t="s">
        <v>22</v>
      </c>
      <c r="C359" s="3">
        <v>4.0</v>
      </c>
      <c r="D359" s="3" t="s">
        <v>291</v>
      </c>
      <c r="E359">
        <v>10.0</v>
      </c>
      <c r="F359" s="9">
        <v>0.01193287037037037</v>
      </c>
      <c r="G359" s="3" t="s">
        <v>16</v>
      </c>
      <c r="H359" s="10">
        <v>29.0</v>
      </c>
      <c r="I359" s="3" t="s">
        <v>17</v>
      </c>
      <c r="J359">
        <v>6.0</v>
      </c>
      <c r="L359">
        <f t="shared" si="7"/>
        <v>6</v>
      </c>
      <c r="M359">
        <f t="shared" si="8"/>
        <v>0</v>
      </c>
      <c r="V359" s="6"/>
    </row>
    <row r="360">
      <c r="A360" s="7" t="s">
        <v>25</v>
      </c>
      <c r="B360" s="8" t="s">
        <v>14</v>
      </c>
      <c r="C360" s="3">
        <v>4.0</v>
      </c>
      <c r="D360" s="3" t="s">
        <v>291</v>
      </c>
      <c r="E360">
        <v>11.0</v>
      </c>
      <c r="F360" s="9">
        <v>0.011956018518518519</v>
      </c>
      <c r="G360" s="3" t="s">
        <v>16</v>
      </c>
      <c r="H360" s="10">
        <v>32.0</v>
      </c>
      <c r="I360" s="3" t="s">
        <v>24</v>
      </c>
      <c r="J360" s="3">
        <v>7.0</v>
      </c>
      <c r="L360">
        <f t="shared" si="7"/>
        <v>28</v>
      </c>
      <c r="M360">
        <f t="shared" si="8"/>
        <v>1</v>
      </c>
    </row>
    <row r="361" hidden="1">
      <c r="A361" s="7" t="s">
        <v>26</v>
      </c>
      <c r="B361" s="8" t="s">
        <v>22</v>
      </c>
      <c r="C361" s="3">
        <v>4.0</v>
      </c>
      <c r="D361" s="3" t="s">
        <v>291</v>
      </c>
      <c r="E361">
        <v>13.0</v>
      </c>
      <c r="F361" s="9">
        <v>0.012361111111111111</v>
      </c>
      <c r="G361" s="3" t="s">
        <v>16</v>
      </c>
      <c r="H361" s="10">
        <v>39.0</v>
      </c>
      <c r="I361" s="3" t="s">
        <v>24</v>
      </c>
      <c r="J361" s="3">
        <v>6.0</v>
      </c>
      <c r="L361">
        <f t="shared" si="7"/>
        <v>26</v>
      </c>
      <c r="M361">
        <f t="shared" si="8"/>
        <v>7</v>
      </c>
      <c r="V361" s="6"/>
    </row>
    <row r="362" hidden="1">
      <c r="A362" s="7" t="s">
        <v>293</v>
      </c>
      <c r="B362" s="8" t="s">
        <v>20</v>
      </c>
      <c r="C362" s="3">
        <v>4.0</v>
      </c>
      <c r="D362" s="3" t="s">
        <v>291</v>
      </c>
      <c r="E362">
        <v>15.0</v>
      </c>
      <c r="F362" s="9">
        <v>0.0125</v>
      </c>
      <c r="G362" s="3" t="s">
        <v>16</v>
      </c>
      <c r="H362" s="10">
        <v>26.0</v>
      </c>
      <c r="I362" s="3" t="s">
        <v>17</v>
      </c>
      <c r="J362">
        <v>5.0</v>
      </c>
      <c r="L362">
        <f t="shared" si="7"/>
        <v>5</v>
      </c>
      <c r="M362">
        <f t="shared" si="8"/>
        <v>0</v>
      </c>
      <c r="V362" s="6"/>
    </row>
    <row r="363" hidden="1">
      <c r="A363" s="7" t="s">
        <v>294</v>
      </c>
      <c r="B363" s="8" t="s">
        <v>20</v>
      </c>
      <c r="C363" s="3">
        <v>4.0</v>
      </c>
      <c r="D363" s="3" t="s">
        <v>291</v>
      </c>
      <c r="E363">
        <v>18.0</v>
      </c>
      <c r="F363" s="9">
        <v>0.01275462962962963</v>
      </c>
      <c r="G363" s="3" t="s">
        <v>16</v>
      </c>
      <c r="H363" s="10">
        <v>33.0</v>
      </c>
      <c r="I363" s="3" t="s">
        <v>24</v>
      </c>
      <c r="J363" s="3">
        <v>5.0</v>
      </c>
      <c r="L363">
        <f t="shared" si="7"/>
        <v>5</v>
      </c>
      <c r="M363">
        <f t="shared" si="8"/>
        <v>0</v>
      </c>
      <c r="V363" s="6"/>
    </row>
    <row r="364" hidden="1">
      <c r="A364" s="7" t="s">
        <v>295</v>
      </c>
      <c r="B364" s="8" t="s">
        <v>20</v>
      </c>
      <c r="C364" s="3">
        <v>4.0</v>
      </c>
      <c r="D364" s="3" t="s">
        <v>291</v>
      </c>
      <c r="E364">
        <v>20.0</v>
      </c>
      <c r="F364" s="9">
        <v>0.012800925925925926</v>
      </c>
      <c r="G364" s="3" t="s">
        <v>16</v>
      </c>
      <c r="H364" s="10">
        <v>39.0</v>
      </c>
      <c r="I364" s="3" t="s">
        <v>24</v>
      </c>
      <c r="J364" s="3">
        <v>4.0</v>
      </c>
      <c r="L364">
        <f t="shared" si="7"/>
        <v>4</v>
      </c>
      <c r="M364">
        <f t="shared" si="8"/>
        <v>0</v>
      </c>
      <c r="V364" s="6"/>
    </row>
    <row r="365">
      <c r="A365" s="7" t="s">
        <v>296</v>
      </c>
      <c r="B365" s="8" t="s">
        <v>14</v>
      </c>
      <c r="C365" s="3">
        <v>4.0</v>
      </c>
      <c r="D365" s="3" t="s">
        <v>291</v>
      </c>
      <c r="E365">
        <v>21.0</v>
      </c>
      <c r="F365" s="9">
        <v>0.012997685185185185</v>
      </c>
      <c r="G365" s="3" t="s">
        <v>34</v>
      </c>
      <c r="H365" s="10">
        <v>23.0</v>
      </c>
      <c r="I365" s="3" t="s">
        <v>17</v>
      </c>
      <c r="J365">
        <v>7.0</v>
      </c>
      <c r="K365" s="3">
        <v>8.0</v>
      </c>
      <c r="L365">
        <f t="shared" si="7"/>
        <v>7</v>
      </c>
      <c r="M365">
        <f t="shared" si="8"/>
        <v>8</v>
      </c>
    </row>
    <row r="366">
      <c r="A366" s="7" t="s">
        <v>256</v>
      </c>
      <c r="B366" s="8" t="s">
        <v>14</v>
      </c>
      <c r="C366" s="3">
        <v>4.0</v>
      </c>
      <c r="D366" s="3" t="s">
        <v>291</v>
      </c>
      <c r="E366">
        <v>22.0</v>
      </c>
      <c r="F366" s="9">
        <v>0.012997685185185185</v>
      </c>
      <c r="G366" s="3" t="s">
        <v>16</v>
      </c>
      <c r="H366" s="10">
        <v>54.0</v>
      </c>
      <c r="I366" s="3" t="s">
        <v>29</v>
      </c>
      <c r="J366">
        <v>10.0</v>
      </c>
      <c r="K366" s="3">
        <v>8.0</v>
      </c>
      <c r="L366">
        <f t="shared" si="7"/>
        <v>20</v>
      </c>
      <c r="M366">
        <f t="shared" si="8"/>
        <v>17</v>
      </c>
      <c r="V366" s="6"/>
    </row>
    <row r="367" hidden="1">
      <c r="A367" s="7" t="s">
        <v>297</v>
      </c>
      <c r="B367" s="8" t="s">
        <v>42</v>
      </c>
      <c r="C367" s="3">
        <v>4.0</v>
      </c>
      <c r="D367" s="3" t="s">
        <v>291</v>
      </c>
      <c r="E367">
        <v>24.0</v>
      </c>
      <c r="F367" s="9">
        <v>0.013032407407407407</v>
      </c>
      <c r="G367" s="3" t="s">
        <v>34</v>
      </c>
      <c r="H367" s="10">
        <v>35.0</v>
      </c>
      <c r="I367" s="3" t="s">
        <v>24</v>
      </c>
      <c r="J367">
        <v>5.0</v>
      </c>
      <c r="K367" s="3">
        <v>9.0</v>
      </c>
      <c r="L367" s="3">
        <v>6.0</v>
      </c>
      <c r="M367">
        <f t="shared" si="8"/>
        <v>9</v>
      </c>
      <c r="V367" s="6"/>
    </row>
    <row r="368" hidden="1">
      <c r="A368" s="7" t="s">
        <v>39</v>
      </c>
      <c r="B368" s="8" t="s">
        <v>22</v>
      </c>
      <c r="C368" s="3">
        <v>4.0</v>
      </c>
      <c r="D368" s="3" t="s">
        <v>291</v>
      </c>
      <c r="E368">
        <v>27.0</v>
      </c>
      <c r="F368" s="9">
        <v>0.013715277777777778</v>
      </c>
      <c r="G368" s="3" t="s">
        <v>16</v>
      </c>
      <c r="H368" s="10">
        <v>48.0</v>
      </c>
      <c r="I368" s="3" t="s">
        <v>31</v>
      </c>
      <c r="J368">
        <v>8.0</v>
      </c>
      <c r="L368">
        <f t="shared" ref="L368:L473" si="9">sumifs($J$2:$J$473,$A$2:$A$473,$A368,$B$2:$B$473,$B368)</f>
        <v>27</v>
      </c>
      <c r="M368">
        <f t="shared" si="8"/>
        <v>0</v>
      </c>
      <c r="V368" s="6"/>
    </row>
    <row r="369">
      <c r="A369" s="7" t="s">
        <v>38</v>
      </c>
      <c r="B369" s="8" t="s">
        <v>14</v>
      </c>
      <c r="C369" s="3">
        <v>4.0</v>
      </c>
      <c r="D369" s="3" t="s">
        <v>291</v>
      </c>
      <c r="E369">
        <v>28.0</v>
      </c>
      <c r="F369" s="9">
        <v>0.01375</v>
      </c>
      <c r="G369" s="3" t="s">
        <v>16</v>
      </c>
      <c r="H369" s="10">
        <v>51.0</v>
      </c>
      <c r="I369" s="3" t="s">
        <v>29</v>
      </c>
      <c r="J369">
        <v>9.0</v>
      </c>
      <c r="L369">
        <f t="shared" si="9"/>
        <v>26</v>
      </c>
      <c r="M369">
        <f t="shared" si="8"/>
        <v>1</v>
      </c>
      <c r="V369" s="6"/>
    </row>
    <row r="370" hidden="1">
      <c r="A370" s="7" t="s">
        <v>298</v>
      </c>
      <c r="B370" s="8" t="s">
        <v>20</v>
      </c>
      <c r="C370" s="3">
        <v>4.0</v>
      </c>
      <c r="D370" s="3" t="s">
        <v>291</v>
      </c>
      <c r="E370">
        <v>30.0</v>
      </c>
      <c r="F370" s="9">
        <v>0.013819444444444445</v>
      </c>
      <c r="G370" s="3" t="s">
        <v>16</v>
      </c>
      <c r="H370" s="10">
        <v>53.0</v>
      </c>
      <c r="I370" s="3" t="s">
        <v>29</v>
      </c>
      <c r="J370">
        <v>8.0</v>
      </c>
      <c r="L370">
        <f t="shared" si="9"/>
        <v>8</v>
      </c>
      <c r="M370">
        <f t="shared" si="8"/>
        <v>0</v>
      </c>
      <c r="V370" s="6"/>
    </row>
    <row r="371" hidden="1">
      <c r="A371" s="7" t="s">
        <v>33</v>
      </c>
      <c r="B371" s="8" t="s">
        <v>22</v>
      </c>
      <c r="C371" s="3">
        <v>4.0</v>
      </c>
      <c r="D371" s="3" t="s">
        <v>291</v>
      </c>
      <c r="E371">
        <v>31.0</v>
      </c>
      <c r="F371" s="9">
        <v>0.013877314814814815</v>
      </c>
      <c r="G371" s="3" t="s">
        <v>34</v>
      </c>
      <c r="H371" s="10">
        <v>23.0</v>
      </c>
      <c r="I371" s="3" t="s">
        <v>17</v>
      </c>
      <c r="J371">
        <v>6.0</v>
      </c>
      <c r="K371" s="3">
        <v>4.0</v>
      </c>
      <c r="L371">
        <f t="shared" si="9"/>
        <v>14</v>
      </c>
      <c r="M371">
        <f t="shared" si="8"/>
        <v>10</v>
      </c>
      <c r="V371" s="6"/>
    </row>
    <row r="372" hidden="1">
      <c r="A372" s="7" t="s">
        <v>299</v>
      </c>
      <c r="B372" s="8" t="s">
        <v>42</v>
      </c>
      <c r="C372" s="3">
        <v>4.0</v>
      </c>
      <c r="D372" s="3" t="s">
        <v>291</v>
      </c>
      <c r="E372">
        <v>32.0</v>
      </c>
      <c r="F372" s="9">
        <v>0.013912037037037037</v>
      </c>
      <c r="G372" s="3" t="s">
        <v>16</v>
      </c>
      <c r="H372" s="10">
        <v>38.0</v>
      </c>
      <c r="I372" s="3" t="s">
        <v>24</v>
      </c>
      <c r="J372" s="3">
        <v>3.0</v>
      </c>
      <c r="L372">
        <f t="shared" si="9"/>
        <v>3</v>
      </c>
      <c r="M372">
        <f t="shared" si="8"/>
        <v>0</v>
      </c>
      <c r="V372" s="6"/>
    </row>
    <row r="373">
      <c r="A373" s="7" t="s">
        <v>56</v>
      </c>
      <c r="B373" s="8" t="s">
        <v>14</v>
      </c>
      <c r="C373" s="3">
        <v>4.0</v>
      </c>
      <c r="D373" s="3" t="s">
        <v>291</v>
      </c>
      <c r="E373">
        <v>33.0</v>
      </c>
      <c r="F373" s="9">
        <v>0.013981481481481482</v>
      </c>
      <c r="G373" s="3" t="s">
        <v>16</v>
      </c>
      <c r="H373" s="10">
        <v>52.0</v>
      </c>
      <c r="I373" s="3" t="s">
        <v>29</v>
      </c>
      <c r="J373">
        <v>7.0</v>
      </c>
      <c r="L373">
        <f t="shared" si="9"/>
        <v>20</v>
      </c>
      <c r="M373">
        <f t="shared" si="8"/>
        <v>0</v>
      </c>
      <c r="V373" s="6"/>
    </row>
    <row r="374" hidden="1">
      <c r="A374" s="7" t="s">
        <v>199</v>
      </c>
      <c r="B374" s="8" t="s">
        <v>22</v>
      </c>
      <c r="C374" s="3">
        <v>4.0</v>
      </c>
      <c r="D374" s="3" t="s">
        <v>291</v>
      </c>
      <c r="E374">
        <v>35.0</v>
      </c>
      <c r="F374" s="9">
        <v>0.014155092592592592</v>
      </c>
      <c r="G374" s="3" t="s">
        <v>16</v>
      </c>
      <c r="H374" s="10">
        <v>57.0</v>
      </c>
      <c r="I374" s="3" t="s">
        <v>29</v>
      </c>
      <c r="J374">
        <v>6.0</v>
      </c>
      <c r="L374">
        <f t="shared" si="9"/>
        <v>13</v>
      </c>
      <c r="M374">
        <f t="shared" si="8"/>
        <v>0</v>
      </c>
      <c r="V374" s="6"/>
    </row>
    <row r="375">
      <c r="A375" s="7" t="s">
        <v>30</v>
      </c>
      <c r="B375" s="8" t="s">
        <v>14</v>
      </c>
      <c r="C375" s="3">
        <v>4.0</v>
      </c>
      <c r="D375" s="3" t="s">
        <v>291</v>
      </c>
      <c r="E375">
        <v>36.0</v>
      </c>
      <c r="F375" s="9">
        <v>0.014201388888888888</v>
      </c>
      <c r="G375" s="3" t="s">
        <v>16</v>
      </c>
      <c r="H375" s="10">
        <v>41.0</v>
      </c>
      <c r="I375" s="3" t="s">
        <v>31</v>
      </c>
      <c r="J375">
        <v>7.0</v>
      </c>
      <c r="L375">
        <f t="shared" si="9"/>
        <v>28</v>
      </c>
      <c r="M375">
        <f t="shared" si="8"/>
        <v>0</v>
      </c>
      <c r="V375" s="6"/>
    </row>
    <row r="376" hidden="1">
      <c r="A376" s="7" t="s">
        <v>50</v>
      </c>
      <c r="B376" s="8" t="s">
        <v>20</v>
      </c>
      <c r="C376" s="3">
        <v>4.0</v>
      </c>
      <c r="D376" s="3" t="s">
        <v>291</v>
      </c>
      <c r="E376">
        <v>37.0</v>
      </c>
      <c r="F376" s="9">
        <v>0.014224537037037037</v>
      </c>
      <c r="G376" s="3" t="s">
        <v>34</v>
      </c>
      <c r="H376" s="10">
        <v>20.0</v>
      </c>
      <c r="I376" s="3" t="s">
        <v>17</v>
      </c>
      <c r="J376">
        <v>5.0</v>
      </c>
      <c r="K376" s="3">
        <v>1.0</v>
      </c>
      <c r="L376">
        <f t="shared" si="9"/>
        <v>10</v>
      </c>
      <c r="M376">
        <f t="shared" si="8"/>
        <v>1</v>
      </c>
    </row>
    <row r="377">
      <c r="A377" s="7" t="s">
        <v>47</v>
      </c>
      <c r="B377" s="8" t="s">
        <v>14</v>
      </c>
      <c r="C377" s="3">
        <v>4.0</v>
      </c>
      <c r="D377" s="3" t="s">
        <v>291</v>
      </c>
      <c r="E377">
        <v>38.0</v>
      </c>
      <c r="F377" s="9">
        <v>0.014386574074074074</v>
      </c>
      <c r="G377" s="3" t="s">
        <v>16</v>
      </c>
      <c r="H377" s="10">
        <v>49.0</v>
      </c>
      <c r="I377" s="3" t="s">
        <v>31</v>
      </c>
      <c r="J377">
        <v>6.0</v>
      </c>
      <c r="L377">
        <f t="shared" si="9"/>
        <v>11</v>
      </c>
      <c r="M377">
        <f t="shared" si="8"/>
        <v>0</v>
      </c>
    </row>
    <row r="378">
      <c r="A378" s="7" t="s">
        <v>73</v>
      </c>
      <c r="B378" s="8" t="s">
        <v>14</v>
      </c>
      <c r="C378" s="3">
        <v>4.0</v>
      </c>
      <c r="D378" s="3" t="s">
        <v>291</v>
      </c>
      <c r="E378">
        <v>39.0</v>
      </c>
      <c r="F378" s="9">
        <v>0.014398148148148148</v>
      </c>
      <c r="G378" s="3" t="s">
        <v>16</v>
      </c>
      <c r="H378" s="10">
        <v>53.0</v>
      </c>
      <c r="I378" s="3" t="s">
        <v>29</v>
      </c>
      <c r="L378">
        <f t="shared" si="9"/>
        <v>12</v>
      </c>
      <c r="M378">
        <f t="shared" si="8"/>
        <v>0</v>
      </c>
      <c r="V378" s="6"/>
    </row>
    <row r="379" hidden="1">
      <c r="A379" s="7" t="s">
        <v>300</v>
      </c>
      <c r="B379" s="8" t="s">
        <v>249</v>
      </c>
      <c r="C379" s="3">
        <v>4.0</v>
      </c>
      <c r="D379" s="3" t="s">
        <v>291</v>
      </c>
      <c r="E379">
        <v>40.0</v>
      </c>
      <c r="F379" s="9">
        <v>0.014456018518518519</v>
      </c>
      <c r="G379" s="3" t="s">
        <v>16</v>
      </c>
      <c r="H379" s="10">
        <v>19.0</v>
      </c>
      <c r="I379" s="3" t="s">
        <v>17</v>
      </c>
      <c r="J379" s="3">
        <v>4.0</v>
      </c>
      <c r="L379">
        <f t="shared" si="9"/>
        <v>4</v>
      </c>
      <c r="M379">
        <f t="shared" si="8"/>
        <v>0</v>
      </c>
      <c r="V379" s="6"/>
    </row>
    <row r="380">
      <c r="A380" s="7" t="s">
        <v>51</v>
      </c>
      <c r="B380" s="8" t="s">
        <v>14</v>
      </c>
      <c r="C380" s="3">
        <v>4.0</v>
      </c>
      <c r="D380" s="3" t="s">
        <v>291</v>
      </c>
      <c r="E380">
        <v>42.0</v>
      </c>
      <c r="F380" s="9">
        <v>0.01462962962962963</v>
      </c>
      <c r="G380" s="3" t="s">
        <v>34</v>
      </c>
      <c r="H380" s="10">
        <v>47.0</v>
      </c>
      <c r="I380" s="3" t="s">
        <v>31</v>
      </c>
      <c r="J380">
        <v>9.0</v>
      </c>
      <c r="K380" s="3">
        <v>6.0</v>
      </c>
      <c r="L380">
        <f t="shared" si="9"/>
        <v>18</v>
      </c>
      <c r="M380">
        <f t="shared" si="8"/>
        <v>13</v>
      </c>
      <c r="V380" s="6"/>
    </row>
    <row r="381">
      <c r="A381" s="7" t="s">
        <v>200</v>
      </c>
      <c r="B381" s="8" t="s">
        <v>14</v>
      </c>
      <c r="C381" s="3">
        <v>4.0</v>
      </c>
      <c r="D381" s="3" t="s">
        <v>291</v>
      </c>
      <c r="E381">
        <v>44.0</v>
      </c>
      <c r="F381" s="9">
        <v>0.014826388888888889</v>
      </c>
      <c r="G381" s="3" t="s">
        <v>16</v>
      </c>
      <c r="H381" s="10">
        <v>40.0</v>
      </c>
      <c r="I381" s="3" t="s">
        <v>31</v>
      </c>
      <c r="J381">
        <v>5.0</v>
      </c>
      <c r="L381">
        <f t="shared" si="9"/>
        <v>10</v>
      </c>
      <c r="M381">
        <f t="shared" si="8"/>
        <v>0</v>
      </c>
      <c r="V381" s="6"/>
    </row>
    <row r="382" hidden="1">
      <c r="A382" s="7" t="s">
        <v>203</v>
      </c>
      <c r="B382" s="8" t="s">
        <v>20</v>
      </c>
      <c r="C382" s="3">
        <v>4.0</v>
      </c>
      <c r="D382" s="3" t="s">
        <v>291</v>
      </c>
      <c r="E382">
        <v>47.0</v>
      </c>
      <c r="F382" s="9">
        <v>0.014976851851851852</v>
      </c>
      <c r="G382" s="3" t="s">
        <v>16</v>
      </c>
      <c r="H382" s="10">
        <v>33.0</v>
      </c>
      <c r="I382" s="3" t="s">
        <v>24</v>
      </c>
      <c r="J382" s="3">
        <v>2.0</v>
      </c>
      <c r="L382">
        <f t="shared" si="9"/>
        <v>4</v>
      </c>
      <c r="M382">
        <f t="shared" si="8"/>
        <v>0</v>
      </c>
    </row>
    <row r="383" hidden="1">
      <c r="A383" s="7" t="s">
        <v>64</v>
      </c>
      <c r="B383" s="8" t="s">
        <v>20</v>
      </c>
      <c r="C383" s="3">
        <v>4.0</v>
      </c>
      <c r="D383" s="3" t="s">
        <v>291</v>
      </c>
      <c r="E383">
        <v>53.0</v>
      </c>
      <c r="F383" s="9">
        <v>0.015243055555555555</v>
      </c>
      <c r="G383" s="3" t="s">
        <v>16</v>
      </c>
      <c r="H383" s="10">
        <v>69.0</v>
      </c>
      <c r="I383" s="3" t="s">
        <v>63</v>
      </c>
      <c r="J383">
        <v>10.0</v>
      </c>
      <c r="K383" s="3">
        <v>2.0</v>
      </c>
      <c r="L383">
        <f t="shared" si="9"/>
        <v>29</v>
      </c>
      <c r="M383">
        <f t="shared" si="8"/>
        <v>16</v>
      </c>
      <c r="V383" s="6"/>
    </row>
    <row r="384" hidden="1">
      <c r="A384" s="7" t="s">
        <v>57</v>
      </c>
      <c r="B384" s="8" t="s">
        <v>22</v>
      </c>
      <c r="C384" s="3">
        <v>4.0</v>
      </c>
      <c r="D384" s="3" t="s">
        <v>291</v>
      </c>
      <c r="E384">
        <v>54.0</v>
      </c>
      <c r="F384" s="9">
        <v>0.015277777777777777</v>
      </c>
      <c r="G384" s="3" t="s">
        <v>34</v>
      </c>
      <c r="H384" s="10">
        <v>47.0</v>
      </c>
      <c r="I384" s="3" t="s">
        <v>31</v>
      </c>
      <c r="J384">
        <v>8.0</v>
      </c>
      <c r="K384" s="3">
        <v>2.0</v>
      </c>
      <c r="L384">
        <f t="shared" si="9"/>
        <v>23</v>
      </c>
      <c r="M384">
        <f t="shared" si="8"/>
        <v>6</v>
      </c>
      <c r="V384" s="6"/>
    </row>
    <row r="385" hidden="1">
      <c r="A385" s="7" t="s">
        <v>301</v>
      </c>
      <c r="B385" s="8" t="s">
        <v>20</v>
      </c>
      <c r="C385" s="3">
        <v>4.0</v>
      </c>
      <c r="D385" s="3" t="s">
        <v>291</v>
      </c>
      <c r="E385">
        <v>55.0</v>
      </c>
      <c r="F385" s="9">
        <v>0.015335648148148149</v>
      </c>
      <c r="G385" s="3" t="s">
        <v>34</v>
      </c>
      <c r="H385" s="10">
        <v>49.0</v>
      </c>
      <c r="I385" s="3" t="s">
        <v>31</v>
      </c>
      <c r="J385">
        <v>7.0</v>
      </c>
      <c r="K385" s="3">
        <v>5.0</v>
      </c>
      <c r="L385">
        <f t="shared" si="9"/>
        <v>7</v>
      </c>
      <c r="M385">
        <f t="shared" si="8"/>
        <v>5</v>
      </c>
      <c r="V385" s="6"/>
    </row>
    <row r="386" hidden="1">
      <c r="A386" s="7" t="s">
        <v>86</v>
      </c>
      <c r="B386" s="8" t="s">
        <v>22</v>
      </c>
      <c r="C386" s="3">
        <v>4.0</v>
      </c>
      <c r="D386" s="3" t="s">
        <v>291</v>
      </c>
      <c r="E386">
        <v>56.0</v>
      </c>
      <c r="F386" s="9">
        <v>0.015358796296296296</v>
      </c>
      <c r="G386" s="3" t="s">
        <v>16</v>
      </c>
      <c r="H386" s="10">
        <v>29.0</v>
      </c>
      <c r="I386" s="3" t="s">
        <v>17</v>
      </c>
      <c r="J386" s="3">
        <v>3.0</v>
      </c>
      <c r="L386">
        <f t="shared" si="9"/>
        <v>7</v>
      </c>
      <c r="M386">
        <f t="shared" si="8"/>
        <v>0</v>
      </c>
    </row>
    <row r="387" hidden="1">
      <c r="A387" s="7" t="s">
        <v>302</v>
      </c>
      <c r="B387" s="8" t="s">
        <v>20</v>
      </c>
      <c r="C387" s="3">
        <v>4.0</v>
      </c>
      <c r="D387" s="3" t="s">
        <v>291</v>
      </c>
      <c r="E387">
        <v>58.0</v>
      </c>
      <c r="F387" s="9">
        <v>0.015509259259259259</v>
      </c>
      <c r="G387" s="3" t="s">
        <v>34</v>
      </c>
      <c r="H387" s="10">
        <v>38.0</v>
      </c>
      <c r="I387" s="3" t="s">
        <v>24</v>
      </c>
      <c r="J387" s="3">
        <v>5.0</v>
      </c>
      <c r="L387">
        <f t="shared" si="9"/>
        <v>5</v>
      </c>
      <c r="M387">
        <f t="shared" si="8"/>
        <v>0</v>
      </c>
      <c r="V387" s="6"/>
    </row>
    <row r="388" hidden="1">
      <c r="A388" s="7" t="s">
        <v>208</v>
      </c>
      <c r="B388" s="8" t="s">
        <v>20</v>
      </c>
      <c r="C388" s="3">
        <v>4.0</v>
      </c>
      <c r="D388" s="3" t="s">
        <v>291</v>
      </c>
      <c r="E388">
        <v>60.0</v>
      </c>
      <c r="F388" s="9">
        <v>0.015578703703703704</v>
      </c>
      <c r="G388" s="3" t="s">
        <v>16</v>
      </c>
      <c r="H388" s="10">
        <v>47.0</v>
      </c>
      <c r="I388" s="3" t="s">
        <v>31</v>
      </c>
      <c r="J388">
        <v>4.0</v>
      </c>
      <c r="L388">
        <f t="shared" si="9"/>
        <v>7</v>
      </c>
      <c r="M388">
        <f t="shared" si="8"/>
        <v>0</v>
      </c>
      <c r="V388" s="6"/>
    </row>
    <row r="389" hidden="1">
      <c r="A389" s="7" t="s">
        <v>204</v>
      </c>
      <c r="B389" s="8" t="s">
        <v>20</v>
      </c>
      <c r="C389" s="3">
        <v>4.0</v>
      </c>
      <c r="D389" s="3" t="s">
        <v>291</v>
      </c>
      <c r="E389">
        <v>61.0</v>
      </c>
      <c r="F389" s="9">
        <v>0.015578703703703704</v>
      </c>
      <c r="G389" s="3" t="s">
        <v>16</v>
      </c>
      <c r="H389" s="10">
        <v>59.0</v>
      </c>
      <c r="I389" s="3" t="s">
        <v>29</v>
      </c>
      <c r="J389">
        <v>5.0</v>
      </c>
      <c r="L389">
        <f t="shared" si="9"/>
        <v>16</v>
      </c>
      <c r="M389">
        <f t="shared" si="8"/>
        <v>0</v>
      </c>
      <c r="V389" s="6"/>
    </row>
    <row r="390">
      <c r="A390" s="7" t="s">
        <v>62</v>
      </c>
      <c r="B390" s="8" t="s">
        <v>14</v>
      </c>
      <c r="C390" s="3">
        <v>4.0</v>
      </c>
      <c r="D390" s="3" t="s">
        <v>291</v>
      </c>
      <c r="E390">
        <v>62.0</v>
      </c>
      <c r="F390" s="9">
        <v>0.015636574074074074</v>
      </c>
      <c r="G390" s="3" t="s">
        <v>16</v>
      </c>
      <c r="H390" s="10">
        <v>69.0</v>
      </c>
      <c r="I390" s="3" t="s">
        <v>63</v>
      </c>
      <c r="J390">
        <v>9.0</v>
      </c>
      <c r="K390" s="3">
        <v>1.0</v>
      </c>
      <c r="L390">
        <f t="shared" si="9"/>
        <v>28</v>
      </c>
      <c r="M390">
        <f t="shared" si="8"/>
        <v>16</v>
      </c>
      <c r="V390" s="6"/>
    </row>
    <row r="391" hidden="1">
      <c r="A391" s="7" t="s">
        <v>231</v>
      </c>
      <c r="B391" s="8" t="s">
        <v>20</v>
      </c>
      <c r="C391" s="3">
        <v>4.0</v>
      </c>
      <c r="D391" s="3" t="s">
        <v>291</v>
      </c>
      <c r="E391">
        <v>63.0</v>
      </c>
      <c r="F391" s="9">
        <v>0.015844907407407408</v>
      </c>
      <c r="G391" s="3" t="s">
        <v>16</v>
      </c>
      <c r="H391" s="10">
        <v>44.0</v>
      </c>
      <c r="I391" s="3" t="s">
        <v>31</v>
      </c>
      <c r="J391">
        <v>3.0</v>
      </c>
      <c r="L391">
        <f t="shared" si="9"/>
        <v>3</v>
      </c>
      <c r="M391">
        <f t="shared" si="8"/>
        <v>0</v>
      </c>
      <c r="V391" s="6"/>
    </row>
    <row r="392">
      <c r="A392" s="7" t="s">
        <v>303</v>
      </c>
      <c r="B392" s="8" t="s">
        <v>14</v>
      </c>
      <c r="C392" s="3">
        <v>4.0</v>
      </c>
      <c r="D392" s="3" t="s">
        <v>291</v>
      </c>
      <c r="E392">
        <v>64.0</v>
      </c>
      <c r="F392" s="9">
        <v>0.015868055555555555</v>
      </c>
      <c r="G392" s="3" t="s">
        <v>16</v>
      </c>
      <c r="H392" s="10">
        <v>47.0</v>
      </c>
      <c r="I392" s="3" t="s">
        <v>31</v>
      </c>
      <c r="L392">
        <f t="shared" si="9"/>
        <v>0</v>
      </c>
      <c r="M392">
        <f t="shared" si="8"/>
        <v>0</v>
      </c>
      <c r="V392" s="6"/>
    </row>
    <row r="393" hidden="1">
      <c r="A393" s="7" t="s">
        <v>304</v>
      </c>
      <c r="B393" s="8" t="s">
        <v>20</v>
      </c>
      <c r="C393" s="3">
        <v>4.0</v>
      </c>
      <c r="D393" s="3" t="s">
        <v>291</v>
      </c>
      <c r="E393">
        <v>65.0</v>
      </c>
      <c r="F393" s="9">
        <v>0.01587962962962963</v>
      </c>
      <c r="G393" s="3" t="s">
        <v>16</v>
      </c>
      <c r="H393" s="10">
        <v>43.0</v>
      </c>
      <c r="I393" s="3" t="s">
        <v>31</v>
      </c>
      <c r="L393">
        <f t="shared" si="9"/>
        <v>0</v>
      </c>
      <c r="M393">
        <f t="shared" si="8"/>
        <v>0</v>
      </c>
      <c r="V393" s="6"/>
    </row>
    <row r="394" hidden="1">
      <c r="A394" s="7" t="s">
        <v>305</v>
      </c>
      <c r="B394" s="8" t="s">
        <v>20</v>
      </c>
      <c r="C394" s="3">
        <v>4.0</v>
      </c>
      <c r="D394" s="3" t="s">
        <v>291</v>
      </c>
      <c r="E394">
        <v>66.0</v>
      </c>
      <c r="F394" s="9">
        <v>0.015891203703703703</v>
      </c>
      <c r="G394" s="3" t="s">
        <v>16</v>
      </c>
      <c r="H394" s="10">
        <v>44.0</v>
      </c>
      <c r="I394" s="3" t="s">
        <v>31</v>
      </c>
      <c r="L394">
        <f t="shared" si="9"/>
        <v>0</v>
      </c>
      <c r="M394">
        <f t="shared" si="8"/>
        <v>0</v>
      </c>
      <c r="V394" s="6"/>
    </row>
    <row r="395" hidden="1">
      <c r="A395" s="7" t="s">
        <v>205</v>
      </c>
      <c r="B395" s="8" t="s">
        <v>20</v>
      </c>
      <c r="C395" s="3">
        <v>4.0</v>
      </c>
      <c r="D395" s="3" t="s">
        <v>291</v>
      </c>
      <c r="E395">
        <v>67.0</v>
      </c>
      <c r="F395" s="9">
        <v>0.01597222222222222</v>
      </c>
      <c r="G395" s="3" t="s">
        <v>34</v>
      </c>
      <c r="H395" s="10">
        <v>41.0</v>
      </c>
      <c r="I395" s="3" t="s">
        <v>31</v>
      </c>
      <c r="J395">
        <v>6.0</v>
      </c>
      <c r="L395">
        <f t="shared" si="9"/>
        <v>14</v>
      </c>
      <c r="M395">
        <f t="shared" si="8"/>
        <v>0</v>
      </c>
      <c r="V395" s="6"/>
    </row>
    <row r="396" hidden="1">
      <c r="A396" s="7" t="s">
        <v>267</v>
      </c>
      <c r="B396" s="8" t="s">
        <v>20</v>
      </c>
      <c r="C396" s="3">
        <v>4.0</v>
      </c>
      <c r="D396" s="3" t="s">
        <v>291</v>
      </c>
      <c r="E396">
        <v>68.0</v>
      </c>
      <c r="F396" s="9">
        <v>0.01607638888888889</v>
      </c>
      <c r="G396" s="3" t="s">
        <v>16</v>
      </c>
      <c r="H396" s="10">
        <v>51.0</v>
      </c>
      <c r="I396" s="3" t="s">
        <v>29</v>
      </c>
      <c r="J396">
        <v>4.0</v>
      </c>
      <c r="L396">
        <f t="shared" si="9"/>
        <v>7</v>
      </c>
      <c r="M396">
        <f t="shared" si="8"/>
        <v>0</v>
      </c>
      <c r="V396" s="6"/>
    </row>
    <row r="397">
      <c r="A397" s="7" t="s">
        <v>81</v>
      </c>
      <c r="B397" s="8" t="s">
        <v>14</v>
      </c>
      <c r="C397" s="3">
        <v>4.0</v>
      </c>
      <c r="D397" s="3" t="s">
        <v>291</v>
      </c>
      <c r="E397">
        <v>70.0</v>
      </c>
      <c r="F397" s="9">
        <v>0.016168981481481482</v>
      </c>
      <c r="G397" s="3" t="s">
        <v>34</v>
      </c>
      <c r="H397" s="10">
        <v>32.0</v>
      </c>
      <c r="I397" s="3" t="s">
        <v>24</v>
      </c>
      <c r="J397">
        <v>4.0</v>
      </c>
      <c r="L397">
        <f t="shared" si="9"/>
        <v>28</v>
      </c>
      <c r="M397">
        <f t="shared" si="8"/>
        <v>0</v>
      </c>
    </row>
    <row r="398">
      <c r="A398" s="7" t="s">
        <v>306</v>
      </c>
      <c r="B398" s="8" t="s">
        <v>14</v>
      </c>
      <c r="C398" s="3">
        <v>4.0</v>
      </c>
      <c r="D398" s="3" t="s">
        <v>291</v>
      </c>
      <c r="E398">
        <v>71.0</v>
      </c>
      <c r="F398" s="9">
        <v>0.016215277777777776</v>
      </c>
      <c r="G398" s="3" t="s">
        <v>34</v>
      </c>
      <c r="H398" s="10">
        <v>43.0</v>
      </c>
      <c r="I398" s="3" t="s">
        <v>31</v>
      </c>
      <c r="J398">
        <v>5.0</v>
      </c>
      <c r="L398">
        <f t="shared" si="9"/>
        <v>5</v>
      </c>
      <c r="M398">
        <f t="shared" si="8"/>
        <v>0</v>
      </c>
      <c r="V398" s="6"/>
    </row>
    <row r="399">
      <c r="A399" s="7" t="s">
        <v>89</v>
      </c>
      <c r="B399" s="8" t="s">
        <v>14</v>
      </c>
      <c r="C399" s="3">
        <v>4.0</v>
      </c>
      <c r="D399" s="3" t="s">
        <v>291</v>
      </c>
      <c r="E399">
        <v>72.0</v>
      </c>
      <c r="F399" s="9">
        <v>0.016238425925925927</v>
      </c>
      <c r="G399" s="3" t="s">
        <v>16</v>
      </c>
      <c r="H399" s="10">
        <v>60.0</v>
      </c>
      <c r="I399" s="3" t="s">
        <v>63</v>
      </c>
      <c r="J399">
        <v>8.0</v>
      </c>
      <c r="L399">
        <f t="shared" si="9"/>
        <v>22</v>
      </c>
      <c r="M399">
        <f t="shared" si="8"/>
        <v>0</v>
      </c>
      <c r="V399" s="6"/>
    </row>
    <row r="400" hidden="1">
      <c r="A400" s="7" t="s">
        <v>307</v>
      </c>
      <c r="B400" s="8" t="s">
        <v>22</v>
      </c>
      <c r="C400" s="3">
        <v>4.0</v>
      </c>
      <c r="D400" s="3" t="s">
        <v>291</v>
      </c>
      <c r="E400">
        <v>73.0</v>
      </c>
      <c r="F400" s="9">
        <v>0.016296296296296295</v>
      </c>
      <c r="G400" s="3" t="s">
        <v>34</v>
      </c>
      <c r="H400" s="10">
        <v>58.0</v>
      </c>
      <c r="I400" s="3" t="s">
        <v>29</v>
      </c>
      <c r="J400">
        <v>10.0</v>
      </c>
      <c r="K400" s="3">
        <v>7.0</v>
      </c>
      <c r="L400">
        <f t="shared" si="9"/>
        <v>10</v>
      </c>
      <c r="M400">
        <f t="shared" si="8"/>
        <v>7</v>
      </c>
      <c r="V400" s="6"/>
    </row>
    <row r="401">
      <c r="A401" s="7" t="s">
        <v>308</v>
      </c>
      <c r="B401" s="8" t="s">
        <v>14</v>
      </c>
      <c r="C401" s="3">
        <v>4.0</v>
      </c>
      <c r="D401" s="3" t="s">
        <v>291</v>
      </c>
      <c r="E401">
        <v>74.0</v>
      </c>
      <c r="F401" s="9">
        <v>0.016435185185185185</v>
      </c>
      <c r="G401" s="3" t="s">
        <v>16</v>
      </c>
      <c r="H401" s="10">
        <v>42.0</v>
      </c>
      <c r="I401" s="3" t="s">
        <v>31</v>
      </c>
      <c r="L401">
        <f t="shared" si="9"/>
        <v>0</v>
      </c>
      <c r="M401">
        <f t="shared" si="8"/>
        <v>0</v>
      </c>
      <c r="V401" s="6"/>
    </row>
    <row r="402" hidden="1">
      <c r="A402" s="7" t="s">
        <v>309</v>
      </c>
      <c r="B402" s="8" t="s">
        <v>20</v>
      </c>
      <c r="C402" s="3">
        <v>4.0</v>
      </c>
      <c r="D402" s="3" t="s">
        <v>291</v>
      </c>
      <c r="E402">
        <v>75.0</v>
      </c>
      <c r="F402" s="9">
        <v>0.016516203703703703</v>
      </c>
      <c r="G402" s="3" t="s">
        <v>16</v>
      </c>
      <c r="H402" s="10">
        <v>62.0</v>
      </c>
      <c r="I402" s="3" t="s">
        <v>63</v>
      </c>
      <c r="J402">
        <v>7.0</v>
      </c>
      <c r="L402">
        <f t="shared" si="9"/>
        <v>7</v>
      </c>
      <c r="M402">
        <f t="shared" si="8"/>
        <v>0</v>
      </c>
      <c r="V402" s="6"/>
    </row>
    <row r="403" hidden="1">
      <c r="A403" s="7" t="s">
        <v>97</v>
      </c>
      <c r="B403" s="8" t="s">
        <v>22</v>
      </c>
      <c r="C403" s="3">
        <v>4.0</v>
      </c>
      <c r="D403" s="3" t="s">
        <v>291</v>
      </c>
      <c r="E403">
        <v>79.0</v>
      </c>
      <c r="F403" s="9">
        <v>0.01667824074074074</v>
      </c>
      <c r="G403" s="3" t="s">
        <v>16</v>
      </c>
      <c r="H403" s="10">
        <v>58.0</v>
      </c>
      <c r="I403" s="3" t="s">
        <v>29</v>
      </c>
      <c r="J403">
        <v>3.0</v>
      </c>
      <c r="L403">
        <f t="shared" si="9"/>
        <v>5</v>
      </c>
      <c r="M403">
        <f t="shared" si="8"/>
        <v>0</v>
      </c>
      <c r="V403" s="6"/>
    </row>
    <row r="404">
      <c r="A404" s="7" t="s">
        <v>217</v>
      </c>
      <c r="B404" s="8" t="s">
        <v>14</v>
      </c>
      <c r="C404" s="3">
        <v>4.0</v>
      </c>
      <c r="D404" s="3" t="s">
        <v>291</v>
      </c>
      <c r="E404">
        <v>80.0</v>
      </c>
      <c r="F404" s="9">
        <v>0.016724537037037038</v>
      </c>
      <c r="G404" s="3" t="s">
        <v>34</v>
      </c>
      <c r="H404" s="10">
        <v>52.0</v>
      </c>
      <c r="I404" s="3" t="s">
        <v>29</v>
      </c>
      <c r="J404">
        <v>9.0</v>
      </c>
      <c r="L404">
        <f t="shared" si="9"/>
        <v>22</v>
      </c>
      <c r="M404">
        <f t="shared" si="8"/>
        <v>6</v>
      </c>
      <c r="V404" s="6"/>
    </row>
    <row r="405">
      <c r="A405" s="7" t="s">
        <v>91</v>
      </c>
      <c r="B405" s="8" t="s">
        <v>14</v>
      </c>
      <c r="C405" s="3">
        <v>4.0</v>
      </c>
      <c r="D405" s="3" t="s">
        <v>291</v>
      </c>
      <c r="E405">
        <v>83.0</v>
      </c>
      <c r="F405" s="9">
        <v>0.016898148148148148</v>
      </c>
      <c r="G405" s="3" t="s">
        <v>34</v>
      </c>
      <c r="H405" s="10">
        <v>55.0</v>
      </c>
      <c r="I405" s="3" t="s">
        <v>29</v>
      </c>
      <c r="J405">
        <v>8.0</v>
      </c>
      <c r="L405">
        <f t="shared" si="9"/>
        <v>23</v>
      </c>
      <c r="M405">
        <f t="shared" si="8"/>
        <v>10</v>
      </c>
      <c r="V405" s="6"/>
    </row>
    <row r="406" hidden="1">
      <c r="A406" s="7" t="s">
        <v>310</v>
      </c>
      <c r="B406" s="8" t="s">
        <v>20</v>
      </c>
      <c r="C406" s="3">
        <v>4.0</v>
      </c>
      <c r="D406" s="3" t="s">
        <v>291</v>
      </c>
      <c r="E406">
        <v>85.0</v>
      </c>
      <c r="F406" s="9">
        <v>0.017002314814814814</v>
      </c>
      <c r="G406" s="3" t="s">
        <v>16</v>
      </c>
      <c r="H406" s="10">
        <v>43.0</v>
      </c>
      <c r="I406" s="3" t="s">
        <v>31</v>
      </c>
      <c r="L406">
        <f t="shared" si="9"/>
        <v>0</v>
      </c>
      <c r="M406">
        <f t="shared" si="8"/>
        <v>0</v>
      </c>
      <c r="V406" s="6"/>
    </row>
    <row r="407" hidden="1">
      <c r="A407" s="7" t="s">
        <v>311</v>
      </c>
      <c r="B407" s="8" t="s">
        <v>22</v>
      </c>
      <c r="C407" s="3">
        <v>4.0</v>
      </c>
      <c r="D407" s="3" t="s">
        <v>291</v>
      </c>
      <c r="E407">
        <v>88.0</v>
      </c>
      <c r="F407" s="9">
        <v>0.017222222222222222</v>
      </c>
      <c r="G407" s="3" t="s">
        <v>16</v>
      </c>
      <c r="H407" s="10">
        <v>69.0</v>
      </c>
      <c r="I407" s="3" t="s">
        <v>63</v>
      </c>
      <c r="J407">
        <v>6.0</v>
      </c>
      <c r="L407">
        <f t="shared" si="9"/>
        <v>6</v>
      </c>
      <c r="M407">
        <f t="shared" si="8"/>
        <v>0</v>
      </c>
      <c r="V407" s="6"/>
    </row>
    <row r="408">
      <c r="A408" s="7" t="s">
        <v>312</v>
      </c>
      <c r="B408" s="8" t="s">
        <v>14</v>
      </c>
      <c r="C408" s="3">
        <v>4.0</v>
      </c>
      <c r="D408" s="3" t="s">
        <v>291</v>
      </c>
      <c r="E408">
        <v>94.0</v>
      </c>
      <c r="F408" s="9">
        <v>0.01744212962962963</v>
      </c>
      <c r="G408" s="3" t="s">
        <v>16</v>
      </c>
      <c r="H408" s="10">
        <v>50.0</v>
      </c>
      <c r="I408" s="3" t="s">
        <v>29</v>
      </c>
      <c r="L408">
        <f t="shared" si="9"/>
        <v>0</v>
      </c>
      <c r="M408">
        <f t="shared" si="8"/>
        <v>0</v>
      </c>
      <c r="V408" s="6"/>
    </row>
    <row r="409">
      <c r="A409" s="7" t="s">
        <v>313</v>
      </c>
      <c r="B409" s="8" t="s">
        <v>14</v>
      </c>
      <c r="C409" s="3">
        <v>4.0</v>
      </c>
      <c r="D409" s="3" t="s">
        <v>291</v>
      </c>
      <c r="E409">
        <v>95.0</v>
      </c>
      <c r="F409" s="9">
        <v>0.01744212962962963</v>
      </c>
      <c r="G409" s="3" t="s">
        <v>34</v>
      </c>
      <c r="H409" s="10">
        <v>51.0</v>
      </c>
      <c r="I409" s="3" t="s">
        <v>29</v>
      </c>
      <c r="J409">
        <v>7.0</v>
      </c>
      <c r="L409">
        <f t="shared" si="9"/>
        <v>7</v>
      </c>
      <c r="M409">
        <f t="shared" si="8"/>
        <v>0</v>
      </c>
      <c r="V409" s="6"/>
    </row>
    <row r="410" hidden="1">
      <c r="A410" s="8" t="s">
        <v>314</v>
      </c>
      <c r="B410" s="8" t="s">
        <v>20</v>
      </c>
      <c r="C410" s="3">
        <v>4.0</v>
      </c>
      <c r="D410" s="3" t="s">
        <v>291</v>
      </c>
      <c r="E410">
        <v>96.0</v>
      </c>
      <c r="F410" s="9">
        <v>0.017465277777777777</v>
      </c>
      <c r="G410" s="3" t="s">
        <v>34</v>
      </c>
      <c r="H410" s="10">
        <v>59.0</v>
      </c>
      <c r="I410" s="3" t="s">
        <v>29</v>
      </c>
      <c r="J410">
        <v>6.0</v>
      </c>
      <c r="K410" s="3">
        <v>3.0</v>
      </c>
      <c r="L410">
        <f t="shared" si="9"/>
        <v>6</v>
      </c>
      <c r="M410">
        <f t="shared" si="8"/>
        <v>3</v>
      </c>
      <c r="V410" s="6"/>
    </row>
    <row r="411" hidden="1">
      <c r="A411" s="7" t="s">
        <v>315</v>
      </c>
      <c r="B411" s="8" t="s">
        <v>20</v>
      </c>
      <c r="C411" s="3">
        <v>4.0</v>
      </c>
      <c r="D411" s="3" t="s">
        <v>291</v>
      </c>
      <c r="E411">
        <v>98.0</v>
      </c>
      <c r="F411" s="9">
        <v>0.017511574074074075</v>
      </c>
      <c r="G411" s="3" t="s">
        <v>16</v>
      </c>
      <c r="H411" s="10">
        <v>47.0</v>
      </c>
      <c r="I411" s="3" t="s">
        <v>31</v>
      </c>
      <c r="L411">
        <f t="shared" si="9"/>
        <v>0</v>
      </c>
      <c r="M411">
        <f t="shared" si="8"/>
        <v>0</v>
      </c>
      <c r="V411" s="6"/>
    </row>
    <row r="412" hidden="1">
      <c r="A412" s="7" t="s">
        <v>223</v>
      </c>
      <c r="B412" s="8" t="s">
        <v>224</v>
      </c>
      <c r="C412" s="3">
        <v>4.0</v>
      </c>
      <c r="D412" s="3" t="s">
        <v>291</v>
      </c>
      <c r="E412">
        <v>103.0</v>
      </c>
      <c r="F412" s="9">
        <v>0.017800925925925925</v>
      </c>
      <c r="G412" s="3" t="s">
        <v>16</v>
      </c>
      <c r="H412" s="10">
        <v>72.0</v>
      </c>
      <c r="I412" s="3" t="s">
        <v>95</v>
      </c>
      <c r="J412">
        <v>10.0</v>
      </c>
      <c r="L412">
        <f t="shared" si="9"/>
        <v>20</v>
      </c>
      <c r="M412">
        <f t="shared" si="8"/>
        <v>0</v>
      </c>
      <c r="V412" s="6"/>
    </row>
    <row r="413" hidden="1">
      <c r="A413" s="7" t="s">
        <v>316</v>
      </c>
      <c r="B413" s="8" t="s">
        <v>20</v>
      </c>
      <c r="C413" s="3">
        <v>4.0</v>
      </c>
      <c r="D413" s="3" t="s">
        <v>291</v>
      </c>
      <c r="E413">
        <v>104.0</v>
      </c>
      <c r="F413" s="9">
        <v>0.017905092592592594</v>
      </c>
      <c r="G413" s="3" t="s">
        <v>34</v>
      </c>
      <c r="H413" s="10">
        <v>47.0</v>
      </c>
      <c r="I413" s="3" t="s">
        <v>31</v>
      </c>
      <c r="J413">
        <v>4.0</v>
      </c>
      <c r="L413">
        <f t="shared" si="9"/>
        <v>4</v>
      </c>
      <c r="M413">
        <f t="shared" si="8"/>
        <v>0</v>
      </c>
      <c r="V413" s="6"/>
    </row>
    <row r="414">
      <c r="A414" s="7" t="s">
        <v>317</v>
      </c>
      <c r="B414" s="8" t="s">
        <v>14</v>
      </c>
      <c r="C414" s="3">
        <v>4.0</v>
      </c>
      <c r="D414" s="3" t="s">
        <v>291</v>
      </c>
      <c r="E414">
        <v>107.0</v>
      </c>
      <c r="F414" s="9">
        <v>0.018136574074074076</v>
      </c>
      <c r="G414" s="3" t="s">
        <v>34</v>
      </c>
      <c r="H414" s="10">
        <v>58.0</v>
      </c>
      <c r="I414" s="3" t="s">
        <v>29</v>
      </c>
      <c r="L414">
        <f t="shared" si="9"/>
        <v>0</v>
      </c>
      <c r="M414">
        <f t="shared" si="8"/>
        <v>0</v>
      </c>
      <c r="V414" s="6"/>
    </row>
    <row r="415" hidden="1">
      <c r="A415" s="7" t="s">
        <v>227</v>
      </c>
      <c r="B415" s="8" t="s">
        <v>20</v>
      </c>
      <c r="C415" s="3">
        <v>4.0</v>
      </c>
      <c r="D415" s="3" t="s">
        <v>291</v>
      </c>
      <c r="E415">
        <v>109.0</v>
      </c>
      <c r="F415" s="9">
        <v>0.018275462962962962</v>
      </c>
      <c r="G415" s="3" t="s">
        <v>34</v>
      </c>
      <c r="H415" s="10">
        <v>50.0</v>
      </c>
      <c r="I415" s="3" t="s">
        <v>29</v>
      </c>
      <c r="J415">
        <v>5.0</v>
      </c>
      <c r="L415">
        <f t="shared" si="9"/>
        <v>5</v>
      </c>
      <c r="M415">
        <f t="shared" si="8"/>
        <v>0</v>
      </c>
    </row>
    <row r="416" hidden="1">
      <c r="A416" s="7" t="s">
        <v>216</v>
      </c>
      <c r="B416" s="8" t="s">
        <v>20</v>
      </c>
      <c r="C416" s="3">
        <v>4.0</v>
      </c>
      <c r="D416" s="3" t="s">
        <v>291</v>
      </c>
      <c r="E416">
        <v>110.0</v>
      </c>
      <c r="F416" s="9">
        <v>0.018298611111111113</v>
      </c>
      <c r="G416" s="3" t="s">
        <v>34</v>
      </c>
      <c r="H416" s="10">
        <v>40.0</v>
      </c>
      <c r="I416" s="3" t="s">
        <v>31</v>
      </c>
      <c r="L416">
        <f t="shared" si="9"/>
        <v>4</v>
      </c>
      <c r="M416">
        <f t="shared" si="8"/>
        <v>0</v>
      </c>
    </row>
    <row r="417" hidden="1">
      <c r="A417" s="7" t="s">
        <v>318</v>
      </c>
      <c r="B417" s="8" t="s">
        <v>20</v>
      </c>
      <c r="C417" s="3">
        <v>4.0</v>
      </c>
      <c r="D417" s="3" t="s">
        <v>291</v>
      </c>
      <c r="E417">
        <v>112.0</v>
      </c>
      <c r="F417" s="9">
        <v>0.018449074074074073</v>
      </c>
      <c r="G417" s="3" t="s">
        <v>16</v>
      </c>
      <c r="H417" s="10">
        <v>49.0</v>
      </c>
      <c r="I417" s="3" t="s">
        <v>31</v>
      </c>
      <c r="L417">
        <f t="shared" si="9"/>
        <v>0</v>
      </c>
      <c r="M417">
        <f t="shared" si="8"/>
        <v>0</v>
      </c>
      <c r="V417" s="6"/>
    </row>
    <row r="418" hidden="1">
      <c r="A418" s="7" t="s">
        <v>117</v>
      </c>
      <c r="B418" s="8" t="s">
        <v>20</v>
      </c>
      <c r="C418" s="3">
        <v>4.0</v>
      </c>
      <c r="D418" s="3" t="s">
        <v>291</v>
      </c>
      <c r="E418">
        <v>116.0</v>
      </c>
      <c r="F418" s="9">
        <v>0.018587962962962962</v>
      </c>
      <c r="G418" s="3" t="s">
        <v>34</v>
      </c>
      <c r="H418" s="10">
        <v>37.0</v>
      </c>
      <c r="I418" s="3" t="s">
        <v>24</v>
      </c>
      <c r="J418">
        <v>3.0</v>
      </c>
      <c r="L418">
        <f t="shared" si="9"/>
        <v>10</v>
      </c>
      <c r="M418">
        <f t="shared" si="8"/>
        <v>0</v>
      </c>
    </row>
    <row r="419">
      <c r="A419" s="7" t="s">
        <v>106</v>
      </c>
      <c r="B419" s="8" t="s">
        <v>14</v>
      </c>
      <c r="C419" s="3">
        <v>4.0</v>
      </c>
      <c r="D419" s="3" t="s">
        <v>291</v>
      </c>
      <c r="E419">
        <v>122.0</v>
      </c>
      <c r="F419" s="9">
        <v>0.018819444444444444</v>
      </c>
      <c r="G419" s="3" t="s">
        <v>16</v>
      </c>
      <c r="H419" s="10">
        <v>47.0</v>
      </c>
      <c r="I419" s="3" t="s">
        <v>31</v>
      </c>
      <c r="L419">
        <f t="shared" si="9"/>
        <v>1</v>
      </c>
      <c r="M419">
        <f t="shared" si="8"/>
        <v>0</v>
      </c>
      <c r="V419" s="6"/>
    </row>
    <row r="420" hidden="1">
      <c r="A420" s="7" t="s">
        <v>319</v>
      </c>
      <c r="B420" s="8" t="s">
        <v>22</v>
      </c>
      <c r="C420" s="3">
        <v>4.0</v>
      </c>
      <c r="D420" s="3" t="s">
        <v>291</v>
      </c>
      <c r="E420">
        <v>123.0</v>
      </c>
      <c r="F420" s="9">
        <v>0.018831018518518518</v>
      </c>
      <c r="G420" s="3" t="s">
        <v>34</v>
      </c>
      <c r="H420" s="10">
        <v>74.0</v>
      </c>
      <c r="I420" s="3" t="s">
        <v>95</v>
      </c>
      <c r="J420">
        <v>4.0</v>
      </c>
      <c r="K420" s="3">
        <v>10.0</v>
      </c>
      <c r="L420">
        <f t="shared" si="9"/>
        <v>4</v>
      </c>
      <c r="M420">
        <f t="shared" si="8"/>
        <v>10</v>
      </c>
      <c r="V420" s="6"/>
    </row>
    <row r="421">
      <c r="A421" s="7" t="s">
        <v>121</v>
      </c>
      <c r="B421" s="8" t="s">
        <v>14</v>
      </c>
      <c r="C421" s="3">
        <v>4.0</v>
      </c>
      <c r="D421" s="3" t="s">
        <v>291</v>
      </c>
      <c r="E421">
        <v>125.0</v>
      </c>
      <c r="F421" s="9">
        <v>0.018935185185185187</v>
      </c>
      <c r="G421" s="3" t="s">
        <v>34</v>
      </c>
      <c r="H421" s="10">
        <v>49.0</v>
      </c>
      <c r="I421" s="3" t="s">
        <v>31</v>
      </c>
      <c r="J421">
        <v>3.0</v>
      </c>
      <c r="L421">
        <f t="shared" si="9"/>
        <v>10</v>
      </c>
      <c r="M421">
        <f t="shared" si="8"/>
        <v>0</v>
      </c>
      <c r="V421" s="6"/>
    </row>
    <row r="422" hidden="1">
      <c r="A422" s="7" t="s">
        <v>320</v>
      </c>
      <c r="B422" s="8" t="s">
        <v>20</v>
      </c>
      <c r="C422" s="3">
        <v>4.0</v>
      </c>
      <c r="D422" s="3" t="s">
        <v>291</v>
      </c>
      <c r="E422">
        <v>128.0</v>
      </c>
      <c r="F422" s="9">
        <v>0.019178240740740742</v>
      </c>
      <c r="G422" s="3" t="s">
        <v>16</v>
      </c>
      <c r="H422" s="10">
        <v>58.0</v>
      </c>
      <c r="I422" s="3" t="s">
        <v>29</v>
      </c>
      <c r="L422">
        <f t="shared" si="9"/>
        <v>0</v>
      </c>
      <c r="M422">
        <f t="shared" si="8"/>
        <v>0</v>
      </c>
      <c r="V422" s="6"/>
    </row>
    <row r="423" hidden="1">
      <c r="A423" s="7" t="s">
        <v>233</v>
      </c>
      <c r="B423" s="8" t="s">
        <v>20</v>
      </c>
      <c r="C423" s="3">
        <v>4.0</v>
      </c>
      <c r="D423" s="3" t="s">
        <v>291</v>
      </c>
      <c r="E423">
        <v>132.0</v>
      </c>
      <c r="F423" s="9">
        <v>0.019282407407407408</v>
      </c>
      <c r="G423" s="3" t="s">
        <v>34</v>
      </c>
      <c r="H423" s="10">
        <v>56.0</v>
      </c>
      <c r="I423" s="3" t="s">
        <v>29</v>
      </c>
      <c r="J423">
        <v>4.0</v>
      </c>
      <c r="L423">
        <f t="shared" si="9"/>
        <v>4</v>
      </c>
      <c r="M423">
        <f t="shared" si="8"/>
        <v>0</v>
      </c>
      <c r="V423" s="6"/>
    </row>
    <row r="424" hidden="1">
      <c r="A424" s="7" t="s">
        <v>239</v>
      </c>
      <c r="B424" s="8" t="s">
        <v>20</v>
      </c>
      <c r="C424" s="3">
        <v>4.0</v>
      </c>
      <c r="D424" s="3" t="s">
        <v>291</v>
      </c>
      <c r="E424">
        <v>133.0</v>
      </c>
      <c r="F424" s="9">
        <v>0.01931712962962963</v>
      </c>
      <c r="G424" s="3" t="s">
        <v>16</v>
      </c>
      <c r="H424" s="10">
        <v>64.0</v>
      </c>
      <c r="I424" s="3" t="s">
        <v>63</v>
      </c>
      <c r="J424">
        <v>5.0</v>
      </c>
      <c r="L424">
        <f t="shared" si="9"/>
        <v>5</v>
      </c>
      <c r="M424">
        <f t="shared" si="8"/>
        <v>0</v>
      </c>
      <c r="V424" s="6"/>
    </row>
    <row r="425">
      <c r="A425" s="7" t="s">
        <v>123</v>
      </c>
      <c r="B425" s="8" t="s">
        <v>14</v>
      </c>
      <c r="C425" s="3">
        <v>4.0</v>
      </c>
      <c r="D425" s="3" t="s">
        <v>291</v>
      </c>
      <c r="E425">
        <v>134.0</v>
      </c>
      <c r="F425" s="9">
        <v>0.01931712962962963</v>
      </c>
      <c r="G425" s="3" t="s">
        <v>16</v>
      </c>
      <c r="H425" s="10">
        <v>63.0</v>
      </c>
      <c r="I425" s="3" t="s">
        <v>63</v>
      </c>
      <c r="J425" s="3">
        <v>4.0</v>
      </c>
      <c r="L425">
        <f t="shared" si="9"/>
        <v>8</v>
      </c>
      <c r="M425">
        <f t="shared" si="8"/>
        <v>0</v>
      </c>
      <c r="V425" s="6"/>
    </row>
    <row r="426" hidden="1">
      <c r="A426" s="7" t="s">
        <v>286</v>
      </c>
      <c r="B426" s="8" t="s">
        <v>22</v>
      </c>
      <c r="C426" s="3">
        <v>4.0</v>
      </c>
      <c r="D426" s="3" t="s">
        <v>291</v>
      </c>
      <c r="E426">
        <v>140.0</v>
      </c>
      <c r="F426" s="9">
        <v>0.019710648148148147</v>
      </c>
      <c r="G426" s="3" t="s">
        <v>34</v>
      </c>
      <c r="H426" s="10">
        <v>58.0</v>
      </c>
      <c r="I426" s="3" t="s">
        <v>29</v>
      </c>
      <c r="J426">
        <v>3.0</v>
      </c>
      <c r="L426">
        <f t="shared" si="9"/>
        <v>7</v>
      </c>
      <c r="M426">
        <f t="shared" si="8"/>
        <v>0</v>
      </c>
      <c r="V426" s="6"/>
    </row>
    <row r="427" hidden="1">
      <c r="A427" s="7" t="s">
        <v>321</v>
      </c>
      <c r="B427" s="8" t="s">
        <v>20</v>
      </c>
      <c r="C427" s="3">
        <v>4.0</v>
      </c>
      <c r="D427" s="3" t="s">
        <v>291</v>
      </c>
      <c r="E427">
        <v>143.0</v>
      </c>
      <c r="F427" s="9">
        <v>0.02</v>
      </c>
      <c r="G427" s="3" t="s">
        <v>16</v>
      </c>
      <c r="H427" s="10">
        <v>9.0</v>
      </c>
      <c r="I427" s="3" t="s">
        <v>17</v>
      </c>
      <c r="J427" s="3">
        <v>2.0</v>
      </c>
      <c r="L427">
        <f t="shared" si="9"/>
        <v>2</v>
      </c>
      <c r="M427">
        <f t="shared" si="8"/>
        <v>0</v>
      </c>
      <c r="V427" s="6"/>
    </row>
    <row r="428">
      <c r="A428" s="7" t="s">
        <v>322</v>
      </c>
      <c r="B428" s="8" t="s">
        <v>14</v>
      </c>
      <c r="C428" s="3">
        <v>4.0</v>
      </c>
      <c r="D428" s="3" t="s">
        <v>291</v>
      </c>
      <c r="E428">
        <v>152.0</v>
      </c>
      <c r="F428" s="9">
        <v>0.020578703703703703</v>
      </c>
      <c r="G428" s="3" t="s">
        <v>16</v>
      </c>
      <c r="H428" s="10">
        <v>48.0</v>
      </c>
      <c r="I428" s="3" t="s">
        <v>31</v>
      </c>
      <c r="L428">
        <f t="shared" si="9"/>
        <v>0</v>
      </c>
      <c r="M428">
        <f t="shared" si="8"/>
        <v>0</v>
      </c>
      <c r="V428" s="6"/>
    </row>
    <row r="429">
      <c r="A429" s="7" t="s">
        <v>152</v>
      </c>
      <c r="B429" s="8" t="s">
        <v>14</v>
      </c>
      <c r="C429" s="3">
        <v>4.0</v>
      </c>
      <c r="D429" s="3" t="s">
        <v>291</v>
      </c>
      <c r="E429">
        <v>154.0</v>
      </c>
      <c r="F429" s="9">
        <v>0.020625</v>
      </c>
      <c r="G429" s="3" t="s">
        <v>16</v>
      </c>
      <c r="H429" s="10">
        <v>43.0</v>
      </c>
      <c r="I429" s="3" t="s">
        <v>31</v>
      </c>
      <c r="L429">
        <f t="shared" si="9"/>
        <v>0</v>
      </c>
      <c r="M429">
        <f t="shared" si="8"/>
        <v>0</v>
      </c>
      <c r="V429" s="6"/>
    </row>
    <row r="430" hidden="1">
      <c r="A430" s="7" t="s">
        <v>323</v>
      </c>
      <c r="B430" s="8" t="s">
        <v>20</v>
      </c>
      <c r="C430" s="3">
        <v>4.0</v>
      </c>
      <c r="D430" s="3" t="s">
        <v>291</v>
      </c>
      <c r="E430">
        <v>155.0</v>
      </c>
      <c r="F430" s="9">
        <v>0.020636574074074075</v>
      </c>
      <c r="G430" s="3" t="s">
        <v>16</v>
      </c>
      <c r="H430" s="10">
        <v>58.0</v>
      </c>
      <c r="I430" s="3" t="s">
        <v>29</v>
      </c>
      <c r="L430">
        <f t="shared" si="9"/>
        <v>0</v>
      </c>
      <c r="M430">
        <f t="shared" si="8"/>
        <v>0</v>
      </c>
      <c r="V430" s="6"/>
    </row>
    <row r="431" hidden="1">
      <c r="A431" s="7" t="s">
        <v>241</v>
      </c>
      <c r="B431" s="8" t="s">
        <v>20</v>
      </c>
      <c r="C431" s="3">
        <v>4.0</v>
      </c>
      <c r="D431" s="3" t="s">
        <v>291</v>
      </c>
      <c r="E431">
        <v>160.0</v>
      </c>
      <c r="F431" s="9">
        <v>0.02074074074074074</v>
      </c>
      <c r="G431" s="3" t="s">
        <v>34</v>
      </c>
      <c r="H431" s="10">
        <v>56.0</v>
      </c>
      <c r="I431" s="3" t="s">
        <v>29</v>
      </c>
      <c r="L431">
        <f t="shared" si="9"/>
        <v>0</v>
      </c>
      <c r="M431">
        <f t="shared" si="8"/>
        <v>0</v>
      </c>
      <c r="V431" s="6"/>
    </row>
    <row r="432">
      <c r="A432" s="7" t="s">
        <v>324</v>
      </c>
      <c r="B432" s="8" t="s">
        <v>14</v>
      </c>
      <c r="C432" s="3">
        <v>4.0</v>
      </c>
      <c r="D432" s="3" t="s">
        <v>291</v>
      </c>
      <c r="E432">
        <v>164.0</v>
      </c>
      <c r="F432" s="9">
        <v>0.02082175925925926</v>
      </c>
      <c r="G432" s="3" t="s">
        <v>34</v>
      </c>
      <c r="H432" s="10">
        <v>70.0</v>
      </c>
      <c r="I432" s="3" t="s">
        <v>95</v>
      </c>
      <c r="J432">
        <v>3.0</v>
      </c>
      <c r="L432">
        <f t="shared" si="9"/>
        <v>3</v>
      </c>
      <c r="M432">
        <f t="shared" si="8"/>
        <v>0</v>
      </c>
      <c r="V432" s="6"/>
    </row>
    <row r="433" hidden="1">
      <c r="A433" s="7" t="s">
        <v>138</v>
      </c>
      <c r="B433" s="8" t="s">
        <v>20</v>
      </c>
      <c r="C433" s="3">
        <v>4.0</v>
      </c>
      <c r="D433" s="3" t="s">
        <v>291</v>
      </c>
      <c r="E433">
        <v>165.0</v>
      </c>
      <c r="F433" s="9">
        <v>0.020856481481481483</v>
      </c>
      <c r="G433" s="3" t="s">
        <v>34</v>
      </c>
      <c r="H433" s="10">
        <v>60.0</v>
      </c>
      <c r="I433" s="3" t="s">
        <v>63</v>
      </c>
      <c r="J433">
        <v>8.0</v>
      </c>
      <c r="L433">
        <f t="shared" si="9"/>
        <v>20</v>
      </c>
      <c r="M433">
        <f t="shared" si="8"/>
        <v>0</v>
      </c>
      <c r="V433" s="6"/>
    </row>
    <row r="434" hidden="1">
      <c r="A434" s="7" t="s">
        <v>325</v>
      </c>
      <c r="B434" s="8" t="s">
        <v>20</v>
      </c>
      <c r="C434" s="3">
        <v>4.0</v>
      </c>
      <c r="D434" s="3" t="s">
        <v>291</v>
      </c>
      <c r="E434">
        <v>172.0</v>
      </c>
      <c r="F434" s="9">
        <v>0.02127314814814815</v>
      </c>
      <c r="G434" s="3" t="s">
        <v>34</v>
      </c>
      <c r="H434" s="10">
        <v>63.0</v>
      </c>
      <c r="I434" s="3" t="s">
        <v>63</v>
      </c>
      <c r="J434">
        <v>7.0</v>
      </c>
      <c r="L434">
        <f t="shared" si="9"/>
        <v>7</v>
      </c>
      <c r="M434">
        <f t="shared" si="8"/>
        <v>0</v>
      </c>
      <c r="V434" s="6"/>
    </row>
    <row r="435" hidden="1">
      <c r="A435" s="7" t="s">
        <v>159</v>
      </c>
      <c r="B435" s="8" t="s">
        <v>20</v>
      </c>
      <c r="C435" s="3">
        <v>4.0</v>
      </c>
      <c r="D435" s="3" t="s">
        <v>291</v>
      </c>
      <c r="E435">
        <v>176.0</v>
      </c>
      <c r="F435" s="9">
        <v>0.0215625</v>
      </c>
      <c r="G435" s="3" t="s">
        <v>16</v>
      </c>
      <c r="H435" s="10">
        <v>45.0</v>
      </c>
      <c r="I435" s="3" t="s">
        <v>31</v>
      </c>
      <c r="L435">
        <f t="shared" si="9"/>
        <v>3</v>
      </c>
      <c r="M435">
        <f t="shared" si="8"/>
        <v>0</v>
      </c>
      <c r="V435" s="6"/>
    </row>
    <row r="436" hidden="1">
      <c r="A436" s="7" t="s">
        <v>326</v>
      </c>
      <c r="B436" s="8" t="s">
        <v>20</v>
      </c>
      <c r="C436" s="3">
        <v>4.0</v>
      </c>
      <c r="D436" s="3" t="s">
        <v>291</v>
      </c>
      <c r="E436">
        <v>177.0</v>
      </c>
      <c r="F436" s="9">
        <v>0.02167824074074074</v>
      </c>
      <c r="G436" s="3" t="s">
        <v>16</v>
      </c>
      <c r="H436" s="10">
        <v>22.0</v>
      </c>
      <c r="I436" s="3" t="s">
        <v>17</v>
      </c>
      <c r="L436">
        <f t="shared" si="9"/>
        <v>0</v>
      </c>
      <c r="M436">
        <f t="shared" si="8"/>
        <v>0</v>
      </c>
      <c r="V436" s="6"/>
    </row>
    <row r="437" hidden="1">
      <c r="A437" s="7" t="s">
        <v>327</v>
      </c>
      <c r="B437" s="8" t="s">
        <v>20</v>
      </c>
      <c r="C437" s="3">
        <v>4.0</v>
      </c>
      <c r="D437" s="3" t="s">
        <v>291</v>
      </c>
      <c r="E437">
        <v>178.0</v>
      </c>
      <c r="F437" s="9">
        <v>0.021805555555555557</v>
      </c>
      <c r="G437" s="3" t="s">
        <v>16</v>
      </c>
      <c r="H437" s="10">
        <v>55.0</v>
      </c>
      <c r="I437" s="3" t="s">
        <v>29</v>
      </c>
      <c r="L437">
        <f t="shared" si="9"/>
        <v>0</v>
      </c>
      <c r="M437">
        <f t="shared" si="8"/>
        <v>0</v>
      </c>
      <c r="V437" s="6"/>
    </row>
    <row r="438">
      <c r="A438" s="7" t="s">
        <v>328</v>
      </c>
      <c r="B438" s="8" t="s">
        <v>14</v>
      </c>
      <c r="C438" s="3">
        <v>4.0</v>
      </c>
      <c r="D438" s="3" t="s">
        <v>291</v>
      </c>
      <c r="E438">
        <v>179.0</v>
      </c>
      <c r="F438" s="9">
        <v>0.022233796296296297</v>
      </c>
      <c r="G438" s="3" t="s">
        <v>16</v>
      </c>
      <c r="H438" s="10">
        <v>81.0</v>
      </c>
      <c r="I438" s="3" t="s">
        <v>95</v>
      </c>
      <c r="J438">
        <v>9.0</v>
      </c>
      <c r="L438">
        <f t="shared" si="9"/>
        <v>9</v>
      </c>
      <c r="M438">
        <f t="shared" si="8"/>
        <v>0</v>
      </c>
      <c r="V438" s="6"/>
    </row>
    <row r="439" hidden="1">
      <c r="A439" s="7" t="s">
        <v>329</v>
      </c>
      <c r="B439" s="8" t="s">
        <v>20</v>
      </c>
      <c r="C439" s="3">
        <v>4.0</v>
      </c>
      <c r="D439" s="3" t="s">
        <v>291</v>
      </c>
      <c r="E439">
        <v>182.0</v>
      </c>
      <c r="F439" s="9">
        <v>0.022337962962962962</v>
      </c>
      <c r="G439" s="3" t="s">
        <v>16</v>
      </c>
      <c r="H439" s="10">
        <v>67.0</v>
      </c>
      <c r="I439" s="3" t="s">
        <v>63</v>
      </c>
      <c r="L439">
        <f t="shared" si="9"/>
        <v>0</v>
      </c>
      <c r="M439">
        <f t="shared" si="8"/>
        <v>0</v>
      </c>
      <c r="V439" s="6"/>
    </row>
    <row r="440" hidden="1">
      <c r="A440" s="7" t="s">
        <v>330</v>
      </c>
      <c r="B440" s="8" t="s">
        <v>20</v>
      </c>
      <c r="C440" s="3">
        <v>4.0</v>
      </c>
      <c r="D440" s="3" t="s">
        <v>291</v>
      </c>
      <c r="E440">
        <v>185.0</v>
      </c>
      <c r="F440" s="9">
        <v>0.022407407407407407</v>
      </c>
      <c r="G440" s="3" t="s">
        <v>34</v>
      </c>
      <c r="H440" s="10">
        <v>65.0</v>
      </c>
      <c r="I440" s="3" t="s">
        <v>63</v>
      </c>
      <c r="J440" s="3">
        <v>6.0</v>
      </c>
      <c r="L440">
        <f t="shared" si="9"/>
        <v>6</v>
      </c>
      <c r="M440">
        <f t="shared" si="8"/>
        <v>0</v>
      </c>
      <c r="V440" s="6"/>
    </row>
    <row r="441" hidden="1">
      <c r="A441" s="7" t="s">
        <v>168</v>
      </c>
      <c r="B441" s="8" t="s">
        <v>20</v>
      </c>
      <c r="C441" s="3">
        <v>4.0</v>
      </c>
      <c r="D441" s="3" t="s">
        <v>291</v>
      </c>
      <c r="E441">
        <v>186.0</v>
      </c>
      <c r="F441" s="9">
        <v>0.022662037037037036</v>
      </c>
      <c r="G441" s="3" t="s">
        <v>34</v>
      </c>
      <c r="H441" s="10">
        <v>60.0</v>
      </c>
      <c r="I441" s="3" t="s">
        <v>63</v>
      </c>
      <c r="L441">
        <f t="shared" si="9"/>
        <v>8</v>
      </c>
      <c r="M441">
        <f t="shared" si="8"/>
        <v>0</v>
      </c>
      <c r="V441" s="6"/>
    </row>
    <row r="442">
      <c r="A442" s="7" t="s">
        <v>331</v>
      </c>
      <c r="B442" s="8" t="s">
        <v>14</v>
      </c>
      <c r="C442" s="3">
        <v>4.0</v>
      </c>
      <c r="D442" s="3" t="s">
        <v>291</v>
      </c>
      <c r="E442">
        <v>187.0</v>
      </c>
      <c r="F442" s="9">
        <v>0.022800925925925926</v>
      </c>
      <c r="G442" s="3" t="s">
        <v>16</v>
      </c>
      <c r="H442" s="10">
        <v>73.0</v>
      </c>
      <c r="I442" s="3" t="s">
        <v>95</v>
      </c>
      <c r="J442">
        <v>8.0</v>
      </c>
      <c r="L442">
        <f t="shared" si="9"/>
        <v>8</v>
      </c>
      <c r="M442">
        <f t="shared" si="8"/>
        <v>0</v>
      </c>
      <c r="V442" s="6"/>
    </row>
    <row r="443" hidden="1">
      <c r="A443" s="7" t="s">
        <v>332</v>
      </c>
      <c r="B443" s="8" t="s">
        <v>20</v>
      </c>
      <c r="C443" s="3">
        <v>4.0</v>
      </c>
      <c r="D443" s="3" t="s">
        <v>291</v>
      </c>
      <c r="E443">
        <v>191.0</v>
      </c>
      <c r="F443" s="9">
        <v>0.023055555555555555</v>
      </c>
      <c r="G443" s="3" t="s">
        <v>16</v>
      </c>
      <c r="H443" s="10">
        <v>60.0</v>
      </c>
      <c r="I443" s="3" t="s">
        <v>63</v>
      </c>
      <c r="L443">
        <f t="shared" si="9"/>
        <v>0</v>
      </c>
      <c r="M443">
        <f t="shared" si="8"/>
        <v>0</v>
      </c>
      <c r="V443" s="6"/>
    </row>
    <row r="444" hidden="1">
      <c r="A444" s="7" t="s">
        <v>333</v>
      </c>
      <c r="B444" s="8" t="s">
        <v>20</v>
      </c>
      <c r="C444" s="3">
        <v>4.0</v>
      </c>
      <c r="D444" s="3" t="s">
        <v>291</v>
      </c>
      <c r="E444">
        <v>192.0</v>
      </c>
      <c r="F444" s="9">
        <v>0.023206018518518518</v>
      </c>
      <c r="G444" s="3" t="s">
        <v>34</v>
      </c>
      <c r="H444" s="10">
        <v>59.0</v>
      </c>
      <c r="I444" s="3" t="s">
        <v>29</v>
      </c>
      <c r="L444">
        <f t="shared" si="9"/>
        <v>0</v>
      </c>
      <c r="M444">
        <f t="shared" si="8"/>
        <v>0</v>
      </c>
      <c r="V444" s="6"/>
    </row>
    <row r="445">
      <c r="A445" s="7" t="s">
        <v>167</v>
      </c>
      <c r="B445" s="8" t="s">
        <v>14</v>
      </c>
      <c r="C445" s="3">
        <v>4.0</v>
      </c>
      <c r="D445" s="3" t="s">
        <v>291</v>
      </c>
      <c r="E445">
        <v>194.0</v>
      </c>
      <c r="F445" s="9">
        <v>0.023252314814814816</v>
      </c>
      <c r="G445" s="3" t="s">
        <v>16</v>
      </c>
      <c r="H445" s="10">
        <v>73.0</v>
      </c>
      <c r="I445" s="3" t="s">
        <v>95</v>
      </c>
      <c r="J445">
        <v>7.0</v>
      </c>
      <c r="L445">
        <f t="shared" si="9"/>
        <v>22</v>
      </c>
      <c r="M445">
        <f t="shared" si="8"/>
        <v>0</v>
      </c>
      <c r="V445" s="6"/>
    </row>
    <row r="446" hidden="1">
      <c r="A446" s="7" t="s">
        <v>169</v>
      </c>
      <c r="B446" s="8" t="s">
        <v>20</v>
      </c>
      <c r="C446" s="3">
        <v>4.0</v>
      </c>
      <c r="D446" s="3" t="s">
        <v>291</v>
      </c>
      <c r="E446">
        <v>197.0</v>
      </c>
      <c r="F446" s="9">
        <v>0.02332175925925926</v>
      </c>
      <c r="G446" s="3" t="s">
        <v>16</v>
      </c>
      <c r="H446" s="10">
        <v>55.0</v>
      </c>
      <c r="I446" s="3" t="s">
        <v>29</v>
      </c>
      <c r="L446">
        <f t="shared" si="9"/>
        <v>1</v>
      </c>
      <c r="M446">
        <f t="shared" si="8"/>
        <v>0</v>
      </c>
      <c r="V446" s="6"/>
    </row>
    <row r="447" hidden="1">
      <c r="A447" s="7" t="s">
        <v>334</v>
      </c>
      <c r="B447" s="8" t="s">
        <v>22</v>
      </c>
      <c r="C447" s="3">
        <v>4.0</v>
      </c>
      <c r="D447" s="3" t="s">
        <v>291</v>
      </c>
      <c r="E447">
        <v>198.0</v>
      </c>
      <c r="F447" s="9">
        <v>0.023344907407407408</v>
      </c>
      <c r="G447" s="3" t="s">
        <v>16</v>
      </c>
      <c r="H447" s="10">
        <v>76.0</v>
      </c>
      <c r="I447" s="3" t="s">
        <v>95</v>
      </c>
      <c r="J447">
        <v>6.0</v>
      </c>
      <c r="L447">
        <f t="shared" si="9"/>
        <v>6</v>
      </c>
      <c r="M447">
        <f t="shared" si="8"/>
        <v>0</v>
      </c>
      <c r="V447" s="6"/>
    </row>
    <row r="448" hidden="1">
      <c r="A448" s="7" t="s">
        <v>335</v>
      </c>
      <c r="B448" s="8" t="s">
        <v>20</v>
      </c>
      <c r="C448" s="3">
        <v>4.0</v>
      </c>
      <c r="D448" s="3" t="s">
        <v>291</v>
      </c>
      <c r="E448">
        <v>210.0</v>
      </c>
      <c r="F448" s="9">
        <v>0.024270833333333332</v>
      </c>
      <c r="G448" s="3" t="s">
        <v>34</v>
      </c>
      <c r="H448" s="10">
        <v>59.0</v>
      </c>
      <c r="I448" s="3" t="s">
        <v>29</v>
      </c>
      <c r="L448">
        <f t="shared" si="9"/>
        <v>0</v>
      </c>
      <c r="M448">
        <f t="shared" si="8"/>
        <v>0</v>
      </c>
      <c r="V448" s="6"/>
    </row>
    <row r="449" hidden="1">
      <c r="A449" s="7" t="s">
        <v>336</v>
      </c>
      <c r="B449" s="8" t="s">
        <v>20</v>
      </c>
      <c r="C449" s="3">
        <v>4.0</v>
      </c>
      <c r="D449" s="3" t="s">
        <v>291</v>
      </c>
      <c r="E449">
        <v>214.0</v>
      </c>
      <c r="F449" s="9">
        <v>0.024849537037037038</v>
      </c>
      <c r="G449" s="3" t="s">
        <v>16</v>
      </c>
      <c r="H449" s="10">
        <v>6.0</v>
      </c>
      <c r="I449" s="3" t="s">
        <v>17</v>
      </c>
      <c r="L449">
        <f t="shared" si="9"/>
        <v>0</v>
      </c>
      <c r="M449">
        <f t="shared" si="8"/>
        <v>0</v>
      </c>
      <c r="V449" s="6"/>
    </row>
    <row r="450">
      <c r="A450" s="7" t="s">
        <v>337</v>
      </c>
      <c r="B450" s="8" t="s">
        <v>14</v>
      </c>
      <c r="C450" s="3">
        <v>4.0</v>
      </c>
      <c r="D450" s="3" t="s">
        <v>291</v>
      </c>
      <c r="E450">
        <v>215.0</v>
      </c>
      <c r="F450" s="9">
        <v>0.02488425925925926</v>
      </c>
      <c r="G450" s="3" t="s">
        <v>16</v>
      </c>
      <c r="H450" s="10">
        <v>58.0</v>
      </c>
      <c r="I450" s="3" t="s">
        <v>29</v>
      </c>
      <c r="L450">
        <f t="shared" si="9"/>
        <v>0</v>
      </c>
      <c r="M450">
        <f t="shared" si="8"/>
        <v>0</v>
      </c>
    </row>
    <row r="451">
      <c r="A451" s="7" t="s">
        <v>338</v>
      </c>
      <c r="B451" s="8" t="s">
        <v>14</v>
      </c>
      <c r="C451" s="3">
        <v>4.0</v>
      </c>
      <c r="D451" s="3" t="s">
        <v>291</v>
      </c>
      <c r="E451">
        <v>216.0</v>
      </c>
      <c r="F451" s="9">
        <v>0.02488425925925926</v>
      </c>
      <c r="G451" s="3" t="s">
        <v>34</v>
      </c>
      <c r="H451" s="10">
        <v>42.0</v>
      </c>
      <c r="I451" s="3" t="s">
        <v>31</v>
      </c>
      <c r="L451">
        <f t="shared" si="9"/>
        <v>0</v>
      </c>
      <c r="M451">
        <f t="shared" si="8"/>
        <v>0</v>
      </c>
      <c r="V451" s="6"/>
    </row>
    <row r="452" hidden="1">
      <c r="A452" s="7" t="s">
        <v>339</v>
      </c>
      <c r="B452" s="8" t="s">
        <v>20</v>
      </c>
      <c r="C452" s="3">
        <v>4.0</v>
      </c>
      <c r="D452" s="3" t="s">
        <v>291</v>
      </c>
      <c r="E452">
        <v>218.0</v>
      </c>
      <c r="F452" s="9">
        <v>0.025092592592592593</v>
      </c>
      <c r="G452" s="3" t="s">
        <v>34</v>
      </c>
      <c r="H452" s="10">
        <v>69.0</v>
      </c>
      <c r="I452" s="3" t="s">
        <v>63</v>
      </c>
      <c r="L452">
        <f t="shared" si="9"/>
        <v>0</v>
      </c>
      <c r="M452">
        <f t="shared" si="8"/>
        <v>0</v>
      </c>
      <c r="V452" s="6"/>
    </row>
    <row r="453" hidden="1">
      <c r="A453" s="7" t="s">
        <v>163</v>
      </c>
      <c r="B453" s="8" t="s">
        <v>20</v>
      </c>
      <c r="C453" s="3">
        <v>4.0</v>
      </c>
      <c r="D453" s="3" t="s">
        <v>291</v>
      </c>
      <c r="E453">
        <v>220.0</v>
      </c>
      <c r="F453" s="9">
        <v>0.02533564814814815</v>
      </c>
      <c r="G453" s="3" t="s">
        <v>16</v>
      </c>
      <c r="H453" s="10">
        <v>62.0</v>
      </c>
      <c r="I453" s="3" t="s">
        <v>63</v>
      </c>
      <c r="L453">
        <f t="shared" si="9"/>
        <v>0</v>
      </c>
      <c r="M453">
        <f t="shared" si="8"/>
        <v>0</v>
      </c>
      <c r="V453" s="6"/>
    </row>
    <row r="454" hidden="1">
      <c r="A454" s="7" t="s">
        <v>340</v>
      </c>
      <c r="B454" s="8" t="s">
        <v>20</v>
      </c>
      <c r="C454" s="3">
        <v>4.0</v>
      </c>
      <c r="D454" s="3" t="s">
        <v>291</v>
      </c>
      <c r="E454">
        <v>223.0</v>
      </c>
      <c r="F454" s="9">
        <v>0.025625</v>
      </c>
      <c r="G454" s="3" t="s">
        <v>34</v>
      </c>
      <c r="H454" s="10">
        <v>60.0</v>
      </c>
      <c r="I454" s="3" t="s">
        <v>63</v>
      </c>
      <c r="L454">
        <f t="shared" si="9"/>
        <v>0</v>
      </c>
      <c r="M454">
        <f t="shared" si="8"/>
        <v>0</v>
      </c>
      <c r="V454" s="6"/>
    </row>
    <row r="455">
      <c r="A455" s="7" t="s">
        <v>175</v>
      </c>
      <c r="B455" s="8" t="s">
        <v>14</v>
      </c>
      <c r="C455" s="3">
        <v>4.0</v>
      </c>
      <c r="D455" s="3" t="s">
        <v>291</v>
      </c>
      <c r="E455">
        <v>230.0</v>
      </c>
      <c r="F455" s="9">
        <v>0.026377314814814815</v>
      </c>
      <c r="G455" s="3" t="s">
        <v>16</v>
      </c>
      <c r="H455" s="10">
        <v>65.0</v>
      </c>
      <c r="I455" s="3" t="s">
        <v>63</v>
      </c>
      <c r="L455">
        <f t="shared" si="9"/>
        <v>0</v>
      </c>
      <c r="M455">
        <f t="shared" si="8"/>
        <v>0</v>
      </c>
      <c r="V455" s="6"/>
    </row>
    <row r="456">
      <c r="A456" s="7" t="s">
        <v>178</v>
      </c>
      <c r="B456" s="8" t="s">
        <v>14</v>
      </c>
      <c r="C456" s="3">
        <v>4.0</v>
      </c>
      <c r="D456" s="3" t="s">
        <v>291</v>
      </c>
      <c r="E456">
        <v>231.0</v>
      </c>
      <c r="F456" s="9">
        <v>0.026377314814814815</v>
      </c>
      <c r="G456" s="3" t="s">
        <v>34</v>
      </c>
      <c r="H456" s="10">
        <v>61.0</v>
      </c>
      <c r="I456" s="3" t="s">
        <v>63</v>
      </c>
      <c r="J456">
        <v>5.0</v>
      </c>
      <c r="L456">
        <f t="shared" si="9"/>
        <v>11</v>
      </c>
      <c r="M456">
        <f t="shared" si="8"/>
        <v>0</v>
      </c>
      <c r="V456" s="6"/>
    </row>
    <row r="457" hidden="1">
      <c r="A457" s="7" t="s">
        <v>179</v>
      </c>
      <c r="B457" s="8" t="s">
        <v>20</v>
      </c>
      <c r="C457" s="3">
        <v>4.0</v>
      </c>
      <c r="D457" s="3" t="s">
        <v>291</v>
      </c>
      <c r="E457">
        <v>234.0</v>
      </c>
      <c r="F457" s="9">
        <v>0.026435185185185187</v>
      </c>
      <c r="G457" s="3" t="s">
        <v>16</v>
      </c>
      <c r="H457" s="10">
        <v>72.0</v>
      </c>
      <c r="I457" s="3" t="s">
        <v>95</v>
      </c>
      <c r="J457">
        <v>5.0</v>
      </c>
      <c r="L457">
        <f t="shared" si="9"/>
        <v>12</v>
      </c>
      <c r="M457">
        <f t="shared" si="8"/>
        <v>0</v>
      </c>
      <c r="V457" s="6"/>
    </row>
    <row r="458" hidden="1">
      <c r="A458" s="7" t="s">
        <v>341</v>
      </c>
      <c r="B458" s="8" t="s">
        <v>20</v>
      </c>
      <c r="C458" s="3">
        <v>4.0</v>
      </c>
      <c r="D458" s="3" t="s">
        <v>291</v>
      </c>
      <c r="E458">
        <v>243.0</v>
      </c>
      <c r="F458" s="9">
        <v>0.027731481481481482</v>
      </c>
      <c r="G458" s="3" t="s">
        <v>34</v>
      </c>
      <c r="H458" s="10">
        <v>56.0</v>
      </c>
      <c r="I458" s="3" t="s">
        <v>29</v>
      </c>
      <c r="L458">
        <f t="shared" si="9"/>
        <v>0</v>
      </c>
      <c r="M458">
        <f t="shared" si="8"/>
        <v>0</v>
      </c>
      <c r="V458" s="6"/>
    </row>
    <row r="459" hidden="1">
      <c r="A459" s="7" t="s">
        <v>342</v>
      </c>
      <c r="B459" s="8" t="s">
        <v>20</v>
      </c>
      <c r="C459" s="3">
        <v>4.0</v>
      </c>
      <c r="D459" s="3" t="s">
        <v>291</v>
      </c>
      <c r="E459">
        <v>255.0</v>
      </c>
      <c r="F459" s="9">
        <v>0.028368055555555556</v>
      </c>
      <c r="G459" s="3" t="s">
        <v>34</v>
      </c>
      <c r="H459" s="10">
        <v>48.0</v>
      </c>
      <c r="I459" s="3" t="s">
        <v>31</v>
      </c>
      <c r="L459">
        <f t="shared" si="9"/>
        <v>0</v>
      </c>
      <c r="M459">
        <f t="shared" si="8"/>
        <v>0</v>
      </c>
      <c r="V459" s="6"/>
    </row>
    <row r="460" hidden="1">
      <c r="A460" s="7" t="s">
        <v>343</v>
      </c>
      <c r="B460" s="8" t="s">
        <v>20</v>
      </c>
      <c r="C460" s="3">
        <v>4.0</v>
      </c>
      <c r="D460" s="3" t="s">
        <v>291</v>
      </c>
      <c r="E460">
        <v>256.0</v>
      </c>
      <c r="F460" s="9">
        <v>0.02855324074074074</v>
      </c>
      <c r="G460" s="3" t="s">
        <v>16</v>
      </c>
      <c r="H460" s="10">
        <v>10.0</v>
      </c>
      <c r="I460" s="3" t="s">
        <v>17</v>
      </c>
      <c r="L460">
        <f t="shared" si="9"/>
        <v>0</v>
      </c>
      <c r="M460">
        <f t="shared" si="8"/>
        <v>0</v>
      </c>
      <c r="V460" s="6"/>
    </row>
    <row r="461" hidden="1">
      <c r="A461" s="7" t="s">
        <v>344</v>
      </c>
      <c r="B461" s="8" t="s">
        <v>20</v>
      </c>
      <c r="C461" s="3">
        <v>4.0</v>
      </c>
      <c r="D461" s="3" t="s">
        <v>291</v>
      </c>
      <c r="E461">
        <v>258.0</v>
      </c>
      <c r="F461" s="9">
        <v>0.028622685185185185</v>
      </c>
      <c r="G461" s="3" t="s">
        <v>34</v>
      </c>
      <c r="H461" s="10">
        <v>66.0</v>
      </c>
      <c r="I461" s="3" t="s">
        <v>63</v>
      </c>
      <c r="L461">
        <f t="shared" si="9"/>
        <v>0</v>
      </c>
      <c r="M461">
        <f t="shared" si="8"/>
        <v>0</v>
      </c>
      <c r="V461" s="6"/>
    </row>
    <row r="462" hidden="1">
      <c r="A462" s="7" t="s">
        <v>345</v>
      </c>
      <c r="B462" s="8" t="s">
        <v>20</v>
      </c>
      <c r="C462" s="3">
        <v>4.0</v>
      </c>
      <c r="D462" s="3" t="s">
        <v>291</v>
      </c>
      <c r="E462">
        <v>259.0</v>
      </c>
      <c r="F462" s="9">
        <v>0.028645833333333332</v>
      </c>
      <c r="G462" s="3" t="s">
        <v>16</v>
      </c>
      <c r="H462" s="10">
        <v>73.0</v>
      </c>
      <c r="I462" s="3" t="s">
        <v>95</v>
      </c>
      <c r="J462">
        <v>4.0</v>
      </c>
      <c r="L462">
        <f t="shared" si="9"/>
        <v>4</v>
      </c>
      <c r="M462">
        <f t="shared" si="8"/>
        <v>0</v>
      </c>
      <c r="V462" s="6"/>
    </row>
    <row r="463" hidden="1">
      <c r="A463" s="7" t="s">
        <v>346</v>
      </c>
      <c r="B463" s="8" t="s">
        <v>22</v>
      </c>
      <c r="C463" s="3">
        <v>4.0</v>
      </c>
      <c r="D463" s="3" t="s">
        <v>291</v>
      </c>
      <c r="E463">
        <v>261.0</v>
      </c>
      <c r="F463" s="9">
        <v>0.02886574074074074</v>
      </c>
      <c r="G463" s="3" t="s">
        <v>16</v>
      </c>
      <c r="H463" s="10">
        <v>67.0</v>
      </c>
      <c r="I463" s="3" t="s">
        <v>63</v>
      </c>
      <c r="J463">
        <v>3.0</v>
      </c>
      <c r="L463">
        <f t="shared" si="9"/>
        <v>3</v>
      </c>
      <c r="M463">
        <f t="shared" si="8"/>
        <v>0</v>
      </c>
      <c r="V463" s="6"/>
    </row>
    <row r="464" hidden="1">
      <c r="A464" s="7" t="s">
        <v>347</v>
      </c>
      <c r="B464" s="8" t="s">
        <v>249</v>
      </c>
      <c r="C464" s="3">
        <v>4.0</v>
      </c>
      <c r="D464" s="3" t="s">
        <v>291</v>
      </c>
      <c r="E464">
        <v>264.0</v>
      </c>
      <c r="F464" s="9">
        <v>0.029560185185185186</v>
      </c>
      <c r="G464" s="3" t="s">
        <v>34</v>
      </c>
      <c r="H464" s="10">
        <v>10.0</v>
      </c>
      <c r="I464" s="3" t="s">
        <v>17</v>
      </c>
      <c r="J464">
        <v>4.0</v>
      </c>
      <c r="L464">
        <f t="shared" si="9"/>
        <v>4</v>
      </c>
      <c r="M464">
        <f t="shared" si="8"/>
        <v>0</v>
      </c>
      <c r="V464" s="6"/>
    </row>
    <row r="465" hidden="1">
      <c r="A465" s="7" t="s">
        <v>348</v>
      </c>
      <c r="B465" s="8" t="s">
        <v>42</v>
      </c>
      <c r="C465" s="3">
        <v>4.0</v>
      </c>
      <c r="D465" s="3" t="s">
        <v>291</v>
      </c>
      <c r="E465">
        <v>270.0</v>
      </c>
      <c r="F465" s="9">
        <v>0.030034722222222223</v>
      </c>
      <c r="G465" s="3" t="s">
        <v>16</v>
      </c>
      <c r="H465" s="10">
        <v>84.0</v>
      </c>
      <c r="I465" s="3" t="s">
        <v>95</v>
      </c>
      <c r="J465">
        <v>3.0</v>
      </c>
      <c r="L465">
        <f t="shared" si="9"/>
        <v>3</v>
      </c>
      <c r="M465">
        <f t="shared" si="8"/>
        <v>0</v>
      </c>
      <c r="V465" s="6"/>
    </row>
    <row r="466" hidden="1">
      <c r="A466" s="7" t="s">
        <v>349</v>
      </c>
      <c r="B466" s="8" t="s">
        <v>20</v>
      </c>
      <c r="C466" s="3">
        <v>4.0</v>
      </c>
      <c r="D466" s="3" t="s">
        <v>291</v>
      </c>
      <c r="E466">
        <v>274.0</v>
      </c>
      <c r="F466" s="9">
        <v>0.03017361111111111</v>
      </c>
      <c r="G466" s="3" t="s">
        <v>16</v>
      </c>
      <c r="H466" s="10">
        <v>56.0</v>
      </c>
      <c r="I466" s="3" t="s">
        <v>29</v>
      </c>
      <c r="L466">
        <f t="shared" si="9"/>
        <v>0</v>
      </c>
      <c r="M466">
        <f t="shared" si="8"/>
        <v>0</v>
      </c>
      <c r="V466" s="6"/>
    </row>
    <row r="467" hidden="1">
      <c r="A467" s="7" t="s">
        <v>350</v>
      </c>
      <c r="B467" s="8" t="s">
        <v>20</v>
      </c>
      <c r="C467" s="3">
        <v>4.0</v>
      </c>
      <c r="D467" s="3" t="s">
        <v>291</v>
      </c>
      <c r="E467">
        <v>275.0</v>
      </c>
      <c r="F467" s="9">
        <v>0.030208333333333334</v>
      </c>
      <c r="G467" s="3" t="s">
        <v>34</v>
      </c>
      <c r="H467" s="10">
        <v>44.0</v>
      </c>
      <c r="I467" s="3" t="s">
        <v>31</v>
      </c>
      <c r="L467">
        <f t="shared" si="9"/>
        <v>0</v>
      </c>
      <c r="M467">
        <f t="shared" si="8"/>
        <v>0</v>
      </c>
      <c r="V467" s="6"/>
    </row>
    <row r="468">
      <c r="A468" s="7" t="s">
        <v>186</v>
      </c>
      <c r="B468" s="8" t="s">
        <v>14</v>
      </c>
      <c r="C468" s="3">
        <v>4.0</v>
      </c>
      <c r="D468" s="3" t="s">
        <v>291</v>
      </c>
      <c r="E468">
        <v>279.0</v>
      </c>
      <c r="F468" s="9">
        <v>0.03116898148148148</v>
      </c>
      <c r="G468" s="3" t="s">
        <v>16</v>
      </c>
      <c r="H468" s="10">
        <v>85.0</v>
      </c>
      <c r="I468" s="3" t="s">
        <v>95</v>
      </c>
      <c r="L468">
        <f t="shared" si="9"/>
        <v>3</v>
      </c>
      <c r="M468">
        <f t="shared" si="8"/>
        <v>0</v>
      </c>
      <c r="V468" s="6"/>
    </row>
    <row r="469">
      <c r="A469" s="7" t="s">
        <v>351</v>
      </c>
      <c r="B469" s="8" t="s">
        <v>14</v>
      </c>
      <c r="C469" s="3">
        <v>4.0</v>
      </c>
      <c r="D469" s="3" t="s">
        <v>291</v>
      </c>
      <c r="E469">
        <v>287.0</v>
      </c>
      <c r="F469" s="9">
        <v>0.03329861111111111</v>
      </c>
      <c r="G469" s="3" t="s">
        <v>34</v>
      </c>
      <c r="H469" s="10">
        <v>60.0</v>
      </c>
      <c r="I469" s="3" t="s">
        <v>63</v>
      </c>
      <c r="J469">
        <v>4.0</v>
      </c>
      <c r="L469">
        <f t="shared" si="9"/>
        <v>4</v>
      </c>
      <c r="M469">
        <f t="shared" si="8"/>
        <v>0</v>
      </c>
      <c r="V469" s="6"/>
    </row>
    <row r="470" hidden="1">
      <c r="A470" s="7" t="s">
        <v>352</v>
      </c>
      <c r="B470" s="8" t="s">
        <v>20</v>
      </c>
      <c r="C470" s="3">
        <v>4.0</v>
      </c>
      <c r="D470" s="3" t="s">
        <v>291</v>
      </c>
      <c r="E470">
        <v>289.0</v>
      </c>
      <c r="F470" s="9">
        <v>0.0333912037037037</v>
      </c>
      <c r="G470" s="3" t="s">
        <v>34</v>
      </c>
      <c r="H470" s="10">
        <v>43.0</v>
      </c>
      <c r="I470" s="3" t="s">
        <v>31</v>
      </c>
      <c r="L470">
        <f t="shared" si="9"/>
        <v>0</v>
      </c>
      <c r="M470">
        <f t="shared" si="8"/>
        <v>0</v>
      </c>
      <c r="V470" s="6"/>
    </row>
    <row r="471" hidden="1">
      <c r="A471" s="7" t="s">
        <v>353</v>
      </c>
      <c r="B471" s="8" t="s">
        <v>20</v>
      </c>
      <c r="C471" s="3">
        <v>4.0</v>
      </c>
      <c r="D471" s="3" t="s">
        <v>291</v>
      </c>
      <c r="E471">
        <v>290.0</v>
      </c>
      <c r="F471" s="9">
        <v>0.03340277777777778</v>
      </c>
      <c r="G471" s="3" t="s">
        <v>16</v>
      </c>
      <c r="H471" s="10">
        <v>6.0</v>
      </c>
      <c r="I471" s="3" t="s">
        <v>17</v>
      </c>
      <c r="L471">
        <f t="shared" si="9"/>
        <v>0</v>
      </c>
      <c r="M471">
        <f t="shared" si="8"/>
        <v>0</v>
      </c>
      <c r="V471" s="6"/>
    </row>
    <row r="472" hidden="1">
      <c r="A472" s="7" t="s">
        <v>354</v>
      </c>
      <c r="B472" s="8" t="s">
        <v>22</v>
      </c>
      <c r="C472" s="3">
        <v>4.0</v>
      </c>
      <c r="D472" s="3" t="s">
        <v>291</v>
      </c>
      <c r="E472">
        <v>295.0</v>
      </c>
      <c r="F472" s="9">
        <v>0.03388888888888889</v>
      </c>
      <c r="G472" s="3" t="s">
        <v>34</v>
      </c>
      <c r="H472" s="10">
        <v>66.0</v>
      </c>
      <c r="I472" s="3" t="s">
        <v>63</v>
      </c>
      <c r="J472">
        <v>3.0</v>
      </c>
      <c r="L472">
        <f t="shared" si="9"/>
        <v>3</v>
      </c>
      <c r="M472">
        <f t="shared" si="8"/>
        <v>0</v>
      </c>
      <c r="V472" s="6"/>
    </row>
    <row r="473" hidden="1">
      <c r="A473" s="7" t="s">
        <v>355</v>
      </c>
      <c r="B473" s="8" t="s">
        <v>249</v>
      </c>
      <c r="C473" s="3">
        <v>4.0</v>
      </c>
      <c r="D473" s="3" t="s">
        <v>291</v>
      </c>
      <c r="E473">
        <v>319.0</v>
      </c>
      <c r="F473" s="9">
        <v>0.03719907407407407</v>
      </c>
      <c r="G473" s="3" t="s">
        <v>34</v>
      </c>
      <c r="H473" s="10">
        <v>11.0</v>
      </c>
      <c r="I473" s="3" t="s">
        <v>17</v>
      </c>
      <c r="J473">
        <v>3.0</v>
      </c>
      <c r="L473">
        <f t="shared" si="9"/>
        <v>3</v>
      </c>
      <c r="M473">
        <f t="shared" si="8"/>
        <v>0</v>
      </c>
      <c r="V473" s="6"/>
    </row>
    <row r="474">
      <c r="A474" s="7" t="s">
        <v>13</v>
      </c>
      <c r="B474" s="8" t="s">
        <v>14</v>
      </c>
      <c r="C474" s="3">
        <v>5.0</v>
      </c>
      <c r="D474" s="3" t="s">
        <v>356</v>
      </c>
      <c r="F474" s="9">
        <v>0.023148148148148147</v>
      </c>
      <c r="G474" s="3" t="s">
        <v>16</v>
      </c>
      <c r="H474" s="10">
        <v>24.0</v>
      </c>
      <c r="I474" s="3" t="s">
        <v>17</v>
      </c>
      <c r="J474">
        <v>10.0</v>
      </c>
      <c r="K474">
        <v>5.0</v>
      </c>
      <c r="L474">
        <f t="shared" ref="L474:L597" si="10">sumifs($J$2:$J$597,$A$2:$A$597,$A474,$B$2:$B$597,$B474)</f>
        <v>40</v>
      </c>
      <c r="M474">
        <f t="shared" ref="M474:M597" si="11">sumifs($K$2:$K$597,$A$2:$A$597,$A474,$B$2:$B$597,$B474)</f>
        <v>32</v>
      </c>
    </row>
    <row r="475" hidden="1">
      <c r="A475" s="7" t="s">
        <v>253</v>
      </c>
      <c r="B475" s="8" t="s">
        <v>22</v>
      </c>
      <c r="C475" s="3">
        <v>5.0</v>
      </c>
      <c r="D475" s="3" t="s">
        <v>356</v>
      </c>
      <c r="F475" s="9">
        <v>0.023368055555555555</v>
      </c>
      <c r="G475" s="3" t="s">
        <v>16</v>
      </c>
      <c r="H475" s="10">
        <v>23.0</v>
      </c>
      <c r="I475" s="3" t="s">
        <v>17</v>
      </c>
      <c r="J475">
        <v>9.0</v>
      </c>
      <c r="K475">
        <v>4.0</v>
      </c>
      <c r="L475">
        <f t="shared" si="10"/>
        <v>27</v>
      </c>
      <c r="M475">
        <f t="shared" si="11"/>
        <v>16</v>
      </c>
      <c r="V475" s="6"/>
    </row>
    <row r="476" hidden="1">
      <c r="A476" s="7" t="s">
        <v>357</v>
      </c>
      <c r="B476" s="8" t="s">
        <v>358</v>
      </c>
      <c r="C476" s="3">
        <v>5.0</v>
      </c>
      <c r="D476" s="3" t="s">
        <v>356</v>
      </c>
      <c r="F476" s="9">
        <v>0.023564814814814816</v>
      </c>
      <c r="G476" s="3" t="s">
        <v>16</v>
      </c>
      <c r="H476" s="10">
        <v>24.0</v>
      </c>
      <c r="I476" s="3" t="s">
        <v>17</v>
      </c>
      <c r="J476">
        <v>8.0</v>
      </c>
      <c r="K476">
        <v>2.0</v>
      </c>
      <c r="L476">
        <f t="shared" si="10"/>
        <v>8</v>
      </c>
      <c r="M476">
        <f t="shared" si="11"/>
        <v>2</v>
      </c>
      <c r="V476" s="6"/>
    </row>
    <row r="477" hidden="1">
      <c r="A477" s="7" t="s">
        <v>359</v>
      </c>
      <c r="B477" s="8" t="s">
        <v>224</v>
      </c>
      <c r="C477" s="3">
        <v>5.0</v>
      </c>
      <c r="D477" s="3" t="s">
        <v>356</v>
      </c>
      <c r="F477" s="9">
        <v>0.023773148148148147</v>
      </c>
      <c r="G477" s="3" t="s">
        <v>16</v>
      </c>
      <c r="H477" s="10">
        <v>24.0</v>
      </c>
      <c r="I477" s="3" t="s">
        <v>17</v>
      </c>
      <c r="J477">
        <v>7.0</v>
      </c>
      <c r="K477">
        <v>1.0</v>
      </c>
      <c r="L477">
        <f t="shared" si="10"/>
        <v>7</v>
      </c>
      <c r="M477">
        <f t="shared" si="11"/>
        <v>1</v>
      </c>
      <c r="V477" s="6"/>
    </row>
    <row r="478" hidden="1">
      <c r="A478" s="7" t="s">
        <v>360</v>
      </c>
      <c r="B478" s="8" t="s">
        <v>358</v>
      </c>
      <c r="C478" s="3">
        <v>5.0</v>
      </c>
      <c r="D478" s="3" t="s">
        <v>356</v>
      </c>
      <c r="F478" s="9">
        <v>0.023877314814814816</v>
      </c>
      <c r="G478" s="3" t="s">
        <v>16</v>
      </c>
      <c r="H478" s="10">
        <v>27.0</v>
      </c>
      <c r="I478" s="3" t="s">
        <v>17</v>
      </c>
      <c r="J478">
        <v>6.0</v>
      </c>
      <c r="L478">
        <f t="shared" si="10"/>
        <v>6</v>
      </c>
      <c r="M478">
        <f t="shared" si="11"/>
        <v>0</v>
      </c>
      <c r="V478" s="6"/>
    </row>
    <row r="479">
      <c r="A479" s="7" t="s">
        <v>254</v>
      </c>
      <c r="B479" s="8" t="s">
        <v>14</v>
      </c>
      <c r="C479" s="3">
        <v>5.0</v>
      </c>
      <c r="D479" s="3" t="s">
        <v>356</v>
      </c>
      <c r="F479" s="9">
        <v>0.024479166666666666</v>
      </c>
      <c r="G479" s="3" t="s">
        <v>16</v>
      </c>
      <c r="H479" s="10">
        <v>25.0</v>
      </c>
      <c r="I479" s="3" t="s">
        <v>17</v>
      </c>
      <c r="J479">
        <v>5.0</v>
      </c>
      <c r="L479">
        <f t="shared" si="10"/>
        <v>13</v>
      </c>
      <c r="M479">
        <f t="shared" si="11"/>
        <v>5</v>
      </c>
      <c r="V479" s="6"/>
    </row>
    <row r="480" hidden="1">
      <c r="A480" s="7" t="s">
        <v>361</v>
      </c>
      <c r="B480" s="8" t="s">
        <v>358</v>
      </c>
      <c r="C480" s="3">
        <v>5.0</v>
      </c>
      <c r="D480" s="3" t="s">
        <v>356</v>
      </c>
      <c r="F480" s="9">
        <v>0.02454861111111111</v>
      </c>
      <c r="G480" s="3" t="s">
        <v>16</v>
      </c>
      <c r="H480" s="10">
        <v>29.0</v>
      </c>
      <c r="I480" s="3" t="s">
        <v>17</v>
      </c>
      <c r="J480">
        <v>4.0</v>
      </c>
      <c r="L480">
        <f t="shared" si="10"/>
        <v>4</v>
      </c>
      <c r="M480">
        <f t="shared" si="11"/>
        <v>0</v>
      </c>
      <c r="V480" s="6"/>
    </row>
    <row r="481" hidden="1">
      <c r="A481" s="7" t="s">
        <v>191</v>
      </c>
      <c r="B481" s="8" t="s">
        <v>20</v>
      </c>
      <c r="C481" s="3">
        <v>5.0</v>
      </c>
      <c r="D481" s="3" t="s">
        <v>356</v>
      </c>
      <c r="F481" s="9">
        <v>0.024675925925925928</v>
      </c>
      <c r="G481" s="3" t="s">
        <v>16</v>
      </c>
      <c r="H481" s="10">
        <v>44.0</v>
      </c>
      <c r="I481" s="3" t="s">
        <v>31</v>
      </c>
      <c r="J481">
        <v>10.0</v>
      </c>
      <c r="K481">
        <v>6.0</v>
      </c>
      <c r="L481">
        <f t="shared" si="10"/>
        <v>39</v>
      </c>
      <c r="M481">
        <f t="shared" si="11"/>
        <v>34</v>
      </c>
      <c r="V481" s="6"/>
    </row>
    <row r="482" hidden="1">
      <c r="A482" s="7" t="s">
        <v>19</v>
      </c>
      <c r="B482" s="8" t="s">
        <v>20</v>
      </c>
      <c r="C482" s="3">
        <v>5.0</v>
      </c>
      <c r="D482" s="3" t="s">
        <v>356</v>
      </c>
      <c r="F482" s="9">
        <v>0.024699074074074075</v>
      </c>
      <c r="G482" s="3" t="s">
        <v>16</v>
      </c>
      <c r="H482" s="10">
        <v>15.0</v>
      </c>
      <c r="I482" s="3" t="s">
        <v>17</v>
      </c>
      <c r="J482">
        <v>3.0</v>
      </c>
      <c r="L482">
        <f t="shared" si="10"/>
        <v>17</v>
      </c>
      <c r="M482">
        <f t="shared" si="11"/>
        <v>19</v>
      </c>
      <c r="V482" s="6"/>
    </row>
    <row r="483">
      <c r="A483" s="7" t="s">
        <v>25</v>
      </c>
      <c r="B483" s="8" t="s">
        <v>14</v>
      </c>
      <c r="C483" s="3">
        <v>5.0</v>
      </c>
      <c r="D483" s="3" t="s">
        <v>356</v>
      </c>
      <c r="F483" s="9">
        <v>0.02476851851851852</v>
      </c>
      <c r="G483" s="3" t="s">
        <v>16</v>
      </c>
      <c r="H483" s="10">
        <v>32.0</v>
      </c>
      <c r="I483" s="3" t="s">
        <v>24</v>
      </c>
      <c r="J483">
        <v>10.0</v>
      </c>
      <c r="L483">
        <f t="shared" si="10"/>
        <v>38</v>
      </c>
      <c r="M483">
        <f t="shared" si="11"/>
        <v>1</v>
      </c>
      <c r="V483" s="6"/>
    </row>
    <row r="484" hidden="1">
      <c r="A484" s="7" t="s">
        <v>362</v>
      </c>
      <c r="B484" s="8" t="s">
        <v>22</v>
      </c>
      <c r="C484" s="3">
        <v>5.0</v>
      </c>
      <c r="D484" s="3" t="s">
        <v>356</v>
      </c>
      <c r="F484" s="9">
        <v>0.02502314814814815</v>
      </c>
      <c r="G484" s="3" t="s">
        <v>16</v>
      </c>
      <c r="H484" s="10">
        <v>49.0</v>
      </c>
      <c r="I484" s="3" t="s">
        <v>31</v>
      </c>
      <c r="J484">
        <v>9.0</v>
      </c>
      <c r="K484">
        <v>8.0</v>
      </c>
      <c r="L484">
        <f t="shared" si="10"/>
        <v>9</v>
      </c>
      <c r="M484">
        <f t="shared" si="11"/>
        <v>8</v>
      </c>
      <c r="V484" s="6"/>
    </row>
    <row r="485" hidden="1">
      <c r="A485" s="7" t="s">
        <v>23</v>
      </c>
      <c r="B485" s="8" t="s">
        <v>22</v>
      </c>
      <c r="C485" s="3">
        <v>5.0</v>
      </c>
      <c r="D485" s="3" t="s">
        <v>356</v>
      </c>
      <c r="F485" s="9">
        <v>0.025347222222222222</v>
      </c>
      <c r="G485" s="3" t="s">
        <v>16</v>
      </c>
      <c r="H485" s="10">
        <v>32.0</v>
      </c>
      <c r="I485" s="3" t="s">
        <v>24</v>
      </c>
      <c r="J485">
        <v>9.0</v>
      </c>
      <c r="L485">
        <f t="shared" si="10"/>
        <v>44</v>
      </c>
      <c r="M485">
        <f t="shared" si="11"/>
        <v>7</v>
      </c>
      <c r="V485" s="6"/>
    </row>
    <row r="486">
      <c r="A486" s="7" t="s">
        <v>192</v>
      </c>
      <c r="B486" s="8" t="s">
        <v>14</v>
      </c>
      <c r="C486" s="3">
        <v>5.0</v>
      </c>
      <c r="D486" s="3" t="s">
        <v>356</v>
      </c>
      <c r="F486" s="9">
        <v>0.025625</v>
      </c>
      <c r="G486" s="3" t="s">
        <v>16</v>
      </c>
      <c r="H486" s="10">
        <v>36.0</v>
      </c>
      <c r="I486" s="3" t="s">
        <v>24</v>
      </c>
      <c r="J486">
        <v>8.0</v>
      </c>
      <c r="L486">
        <f t="shared" si="10"/>
        <v>23</v>
      </c>
      <c r="M486">
        <f t="shared" si="11"/>
        <v>4</v>
      </c>
    </row>
    <row r="487">
      <c r="A487" s="7" t="s">
        <v>363</v>
      </c>
      <c r="B487" s="8" t="s">
        <v>14</v>
      </c>
      <c r="C487" s="3">
        <v>5.0</v>
      </c>
      <c r="D487" s="3" t="s">
        <v>356</v>
      </c>
      <c r="F487" s="9">
        <v>0.025787037037037035</v>
      </c>
      <c r="G487" s="3" t="s">
        <v>16</v>
      </c>
      <c r="H487" s="10">
        <v>30.0</v>
      </c>
      <c r="I487" s="3" t="s">
        <v>24</v>
      </c>
      <c r="J487">
        <v>7.0</v>
      </c>
      <c r="L487">
        <f t="shared" si="10"/>
        <v>7</v>
      </c>
      <c r="M487">
        <f t="shared" si="11"/>
        <v>0</v>
      </c>
    </row>
    <row r="488" hidden="1">
      <c r="A488" s="7" t="s">
        <v>364</v>
      </c>
      <c r="B488" s="8" t="s">
        <v>20</v>
      </c>
      <c r="C488" s="3">
        <v>5.0</v>
      </c>
      <c r="D488" s="3" t="s">
        <v>356</v>
      </c>
      <c r="F488" s="9">
        <v>0.025868055555555554</v>
      </c>
      <c r="G488" s="3" t="s">
        <v>16</v>
      </c>
      <c r="H488" s="10">
        <v>56.0</v>
      </c>
      <c r="I488" s="3" t="s">
        <v>29</v>
      </c>
      <c r="J488">
        <v>10.0</v>
      </c>
      <c r="K488">
        <v>10.0</v>
      </c>
      <c r="L488">
        <f t="shared" si="10"/>
        <v>10</v>
      </c>
      <c r="M488">
        <f t="shared" si="11"/>
        <v>10</v>
      </c>
      <c r="V488" s="6"/>
    </row>
    <row r="489" hidden="1">
      <c r="A489" s="7" t="s">
        <v>365</v>
      </c>
      <c r="B489" s="8" t="s">
        <v>366</v>
      </c>
      <c r="C489" s="3">
        <v>5.0</v>
      </c>
      <c r="D489" s="3" t="s">
        <v>356</v>
      </c>
      <c r="F489" s="9">
        <v>0.026157407407407407</v>
      </c>
      <c r="G489" s="3" t="s">
        <v>16</v>
      </c>
      <c r="H489" s="10">
        <v>33.0</v>
      </c>
      <c r="I489" s="3" t="s">
        <v>24</v>
      </c>
      <c r="J489">
        <v>6.0</v>
      </c>
      <c r="L489">
        <f t="shared" si="10"/>
        <v>6</v>
      </c>
      <c r="M489">
        <f t="shared" si="11"/>
        <v>0</v>
      </c>
      <c r="V489" s="6"/>
    </row>
    <row r="490" hidden="1">
      <c r="A490" s="7" t="s">
        <v>367</v>
      </c>
      <c r="B490" s="8" t="s">
        <v>366</v>
      </c>
      <c r="C490" s="3">
        <v>5.0</v>
      </c>
      <c r="D490" s="3" t="s">
        <v>356</v>
      </c>
      <c r="F490" s="9">
        <v>0.026261574074074073</v>
      </c>
      <c r="G490" s="3" t="s">
        <v>16</v>
      </c>
      <c r="H490" s="10">
        <v>55.0</v>
      </c>
      <c r="I490" s="3" t="s">
        <v>29</v>
      </c>
      <c r="J490">
        <v>9.0</v>
      </c>
      <c r="K490">
        <v>9.0</v>
      </c>
      <c r="L490">
        <f t="shared" si="10"/>
        <v>9</v>
      </c>
      <c r="M490">
        <f t="shared" si="11"/>
        <v>9</v>
      </c>
      <c r="V490" s="6"/>
    </row>
    <row r="491" hidden="1">
      <c r="A491" s="7" t="s">
        <v>368</v>
      </c>
      <c r="B491" s="8" t="s">
        <v>249</v>
      </c>
      <c r="C491" s="3">
        <v>5.0</v>
      </c>
      <c r="D491" s="3" t="s">
        <v>356</v>
      </c>
      <c r="F491" s="9">
        <v>0.026724537037037036</v>
      </c>
      <c r="G491" s="3" t="s">
        <v>16</v>
      </c>
      <c r="H491" s="10">
        <v>23.0</v>
      </c>
      <c r="I491" s="3" t="s">
        <v>17</v>
      </c>
      <c r="J491">
        <v>2.0</v>
      </c>
      <c r="L491">
        <f t="shared" si="10"/>
        <v>2</v>
      </c>
      <c r="M491">
        <f t="shared" si="11"/>
        <v>0</v>
      </c>
      <c r="V491" s="6"/>
    </row>
    <row r="492">
      <c r="A492" s="7" t="s">
        <v>256</v>
      </c>
      <c r="B492" s="8" t="s">
        <v>14</v>
      </c>
      <c r="C492" s="3">
        <v>5.0</v>
      </c>
      <c r="D492" s="3" t="s">
        <v>356</v>
      </c>
      <c r="F492" s="9">
        <v>0.026724537037037036</v>
      </c>
      <c r="G492" s="3" t="s">
        <v>16</v>
      </c>
      <c r="H492" s="10">
        <v>54.0</v>
      </c>
      <c r="I492" s="3" t="s">
        <v>29</v>
      </c>
      <c r="J492">
        <v>8.0</v>
      </c>
      <c r="K492">
        <v>7.0</v>
      </c>
      <c r="L492">
        <f t="shared" si="10"/>
        <v>28</v>
      </c>
      <c r="M492">
        <f t="shared" si="11"/>
        <v>24</v>
      </c>
      <c r="V492" s="6"/>
    </row>
    <row r="493" hidden="1">
      <c r="A493" s="7" t="s">
        <v>369</v>
      </c>
      <c r="B493" s="8" t="s">
        <v>42</v>
      </c>
      <c r="C493" s="3">
        <v>5.0</v>
      </c>
      <c r="D493" s="3" t="s">
        <v>356</v>
      </c>
      <c r="F493" s="9">
        <v>0.02730324074074074</v>
      </c>
      <c r="G493" s="3" t="s">
        <v>34</v>
      </c>
      <c r="H493" s="10">
        <v>23.0</v>
      </c>
      <c r="I493" s="3" t="s">
        <v>17</v>
      </c>
      <c r="J493">
        <v>9.0</v>
      </c>
      <c r="K493">
        <v>7.0</v>
      </c>
      <c r="L493">
        <f t="shared" si="10"/>
        <v>9</v>
      </c>
      <c r="M493">
        <f t="shared" si="11"/>
        <v>7</v>
      </c>
    </row>
    <row r="494">
      <c r="A494" s="7" t="s">
        <v>296</v>
      </c>
      <c r="B494" s="8" t="s">
        <v>14</v>
      </c>
      <c r="C494" s="3">
        <v>5.0</v>
      </c>
      <c r="D494" s="3" t="s">
        <v>356</v>
      </c>
      <c r="F494" s="9">
        <v>0.02763888888888889</v>
      </c>
      <c r="G494" s="3" t="s">
        <v>34</v>
      </c>
      <c r="H494" s="10">
        <v>23.0</v>
      </c>
      <c r="I494" s="3" t="s">
        <v>17</v>
      </c>
      <c r="J494">
        <v>8.0</v>
      </c>
      <c r="K494">
        <v>6.0</v>
      </c>
      <c r="L494">
        <f t="shared" si="10"/>
        <v>15</v>
      </c>
      <c r="M494">
        <f t="shared" si="11"/>
        <v>14</v>
      </c>
      <c r="V494" s="6"/>
    </row>
    <row r="495" hidden="1">
      <c r="A495" s="7" t="s">
        <v>297</v>
      </c>
      <c r="B495" s="8" t="s">
        <v>249</v>
      </c>
      <c r="C495" s="3">
        <v>5.0</v>
      </c>
      <c r="D495" s="3" t="s">
        <v>356</v>
      </c>
      <c r="F495" s="9">
        <v>0.027962962962962964</v>
      </c>
      <c r="G495" s="3" t="s">
        <v>34</v>
      </c>
      <c r="H495" s="10">
        <v>35.0</v>
      </c>
      <c r="I495" s="3" t="s">
        <v>24</v>
      </c>
      <c r="J495">
        <v>9.0</v>
      </c>
      <c r="K495">
        <v>4.0</v>
      </c>
      <c r="L495">
        <f t="shared" si="10"/>
        <v>9</v>
      </c>
      <c r="M495">
        <f t="shared" si="11"/>
        <v>4</v>
      </c>
      <c r="V495" s="6"/>
    </row>
    <row r="496" hidden="1">
      <c r="A496" s="7" t="s">
        <v>370</v>
      </c>
      <c r="B496" s="8" t="s">
        <v>20</v>
      </c>
      <c r="C496" s="3">
        <v>5.0</v>
      </c>
      <c r="D496" s="3" t="s">
        <v>356</v>
      </c>
      <c r="F496" s="9">
        <v>0.02869212962962963</v>
      </c>
      <c r="G496" s="3" t="s">
        <v>34</v>
      </c>
      <c r="H496" s="10">
        <v>35.0</v>
      </c>
      <c r="I496" s="3" t="s">
        <v>24</v>
      </c>
      <c r="J496">
        <v>8.0</v>
      </c>
      <c r="K496">
        <v>3.0</v>
      </c>
      <c r="L496">
        <f t="shared" si="10"/>
        <v>8</v>
      </c>
      <c r="M496">
        <f t="shared" si="11"/>
        <v>3</v>
      </c>
    </row>
    <row r="497">
      <c r="A497" s="7" t="s">
        <v>38</v>
      </c>
      <c r="B497" s="8" t="s">
        <v>14</v>
      </c>
      <c r="C497" s="3">
        <v>5.0</v>
      </c>
      <c r="D497" s="3" t="s">
        <v>356</v>
      </c>
      <c r="F497" s="9">
        <v>0.028877314814814814</v>
      </c>
      <c r="G497" s="3" t="s">
        <v>16</v>
      </c>
      <c r="H497" s="10">
        <v>51.0</v>
      </c>
      <c r="I497" s="3" t="s">
        <v>29</v>
      </c>
      <c r="J497">
        <v>7.0</v>
      </c>
      <c r="L497">
        <f t="shared" si="10"/>
        <v>33</v>
      </c>
      <c r="M497">
        <f t="shared" si="11"/>
        <v>1</v>
      </c>
      <c r="V497" s="6"/>
    </row>
    <row r="498" hidden="1">
      <c r="A498" s="7" t="s">
        <v>39</v>
      </c>
      <c r="B498" s="8" t="s">
        <v>22</v>
      </c>
      <c r="C498" s="3">
        <v>5.0</v>
      </c>
      <c r="D498" s="3" t="s">
        <v>356</v>
      </c>
      <c r="F498" s="9">
        <v>0.028912037037037038</v>
      </c>
      <c r="G498" s="3" t="s">
        <v>16</v>
      </c>
      <c r="H498" s="10">
        <v>48.0</v>
      </c>
      <c r="I498" s="3" t="s">
        <v>31</v>
      </c>
      <c r="J498">
        <v>8.0</v>
      </c>
      <c r="L498">
        <f t="shared" si="10"/>
        <v>35</v>
      </c>
      <c r="M498">
        <f t="shared" si="11"/>
        <v>0</v>
      </c>
      <c r="V498" s="6"/>
    </row>
    <row r="499">
      <c r="A499" s="7" t="s">
        <v>56</v>
      </c>
      <c r="B499" s="8" t="s">
        <v>14</v>
      </c>
      <c r="C499" s="3">
        <v>5.0</v>
      </c>
      <c r="D499" s="3" t="s">
        <v>356</v>
      </c>
      <c r="F499" s="9">
        <v>0.02921296296296296</v>
      </c>
      <c r="G499" s="3" t="s">
        <v>16</v>
      </c>
      <c r="H499" s="10">
        <v>52.0</v>
      </c>
      <c r="I499" s="3" t="s">
        <v>29</v>
      </c>
      <c r="J499">
        <v>6.0</v>
      </c>
      <c r="L499">
        <f t="shared" si="10"/>
        <v>26</v>
      </c>
      <c r="M499">
        <f t="shared" si="11"/>
        <v>0</v>
      </c>
      <c r="V499" s="6"/>
    </row>
    <row r="500" hidden="1">
      <c r="A500" s="7" t="s">
        <v>199</v>
      </c>
      <c r="B500" s="8" t="s">
        <v>22</v>
      </c>
      <c r="C500" s="3">
        <v>5.0</v>
      </c>
      <c r="D500" s="3" t="s">
        <v>356</v>
      </c>
      <c r="F500" s="9">
        <v>0.029502314814814815</v>
      </c>
      <c r="G500" s="3" t="s">
        <v>16</v>
      </c>
      <c r="H500" s="10">
        <v>57.0</v>
      </c>
      <c r="I500" s="3" t="s">
        <v>29</v>
      </c>
      <c r="J500">
        <v>5.0</v>
      </c>
      <c r="L500">
        <f t="shared" si="10"/>
        <v>18</v>
      </c>
      <c r="M500">
        <f t="shared" si="11"/>
        <v>0</v>
      </c>
      <c r="V500" s="6"/>
    </row>
    <row r="501">
      <c r="A501" s="7" t="s">
        <v>30</v>
      </c>
      <c r="B501" s="8" t="s">
        <v>14</v>
      </c>
      <c r="C501" s="3">
        <v>5.0</v>
      </c>
      <c r="D501" s="3" t="s">
        <v>356</v>
      </c>
      <c r="F501" s="9">
        <v>0.02962962962962963</v>
      </c>
      <c r="G501" s="3" t="s">
        <v>16</v>
      </c>
      <c r="H501" s="10">
        <v>41.0</v>
      </c>
      <c r="I501" s="3" t="s">
        <v>31</v>
      </c>
      <c r="J501">
        <v>7.0</v>
      </c>
      <c r="L501">
        <f t="shared" si="10"/>
        <v>35</v>
      </c>
      <c r="M501">
        <f t="shared" si="11"/>
        <v>0</v>
      </c>
      <c r="V501" s="6"/>
    </row>
    <row r="502">
      <c r="A502" s="7" t="s">
        <v>261</v>
      </c>
      <c r="B502" s="8" t="s">
        <v>14</v>
      </c>
      <c r="C502" s="3">
        <v>5.0</v>
      </c>
      <c r="D502" s="3" t="s">
        <v>356</v>
      </c>
      <c r="F502" s="9">
        <v>0.029733796296296296</v>
      </c>
      <c r="G502" s="3" t="s">
        <v>34</v>
      </c>
      <c r="H502" s="10">
        <v>29.0</v>
      </c>
      <c r="I502" s="3" t="s">
        <v>17</v>
      </c>
      <c r="J502">
        <v>7.0</v>
      </c>
      <c r="L502">
        <f t="shared" si="10"/>
        <v>12</v>
      </c>
      <c r="M502">
        <f t="shared" si="11"/>
        <v>3</v>
      </c>
      <c r="V502" s="6"/>
    </row>
    <row r="503">
      <c r="A503" s="7" t="s">
        <v>262</v>
      </c>
      <c r="B503" s="8" t="s">
        <v>14</v>
      </c>
      <c r="C503" s="3">
        <v>5.0</v>
      </c>
      <c r="D503" s="3" t="s">
        <v>356</v>
      </c>
      <c r="F503" s="9">
        <v>0.02980324074074074</v>
      </c>
      <c r="G503" s="3" t="s">
        <v>16</v>
      </c>
      <c r="H503" s="10">
        <v>49.0</v>
      </c>
      <c r="I503" s="3" t="s">
        <v>31</v>
      </c>
      <c r="J503">
        <v>6.0</v>
      </c>
      <c r="L503">
        <f t="shared" si="10"/>
        <v>6</v>
      </c>
      <c r="M503">
        <f t="shared" si="11"/>
        <v>0</v>
      </c>
      <c r="V503" s="6"/>
    </row>
    <row r="504">
      <c r="A504" s="7" t="s">
        <v>47</v>
      </c>
      <c r="B504" s="8" t="s">
        <v>14</v>
      </c>
      <c r="C504" s="3">
        <v>5.0</v>
      </c>
      <c r="D504" s="3" t="s">
        <v>356</v>
      </c>
      <c r="F504" s="9">
        <v>0.030081018518518517</v>
      </c>
      <c r="G504" s="3" t="s">
        <v>16</v>
      </c>
      <c r="H504" s="10">
        <v>49.0</v>
      </c>
      <c r="I504" s="3" t="s">
        <v>31</v>
      </c>
      <c r="J504">
        <v>5.0</v>
      </c>
      <c r="L504">
        <f t="shared" si="10"/>
        <v>16</v>
      </c>
      <c r="M504">
        <f t="shared" si="11"/>
        <v>0</v>
      </c>
      <c r="V504" s="6"/>
    </row>
    <row r="505" hidden="1">
      <c r="A505" s="7" t="s">
        <v>371</v>
      </c>
      <c r="B505" s="8" t="s">
        <v>366</v>
      </c>
      <c r="C505" s="3">
        <v>5.0</v>
      </c>
      <c r="D505" s="3" t="s">
        <v>356</v>
      </c>
      <c r="F505" s="9">
        <v>0.030162037037037036</v>
      </c>
      <c r="G505" s="3" t="s">
        <v>16</v>
      </c>
      <c r="H505" s="10">
        <v>28.0</v>
      </c>
      <c r="I505" s="3" t="s">
        <v>17</v>
      </c>
      <c r="J505">
        <v>1.0</v>
      </c>
      <c r="L505">
        <f t="shared" si="10"/>
        <v>1</v>
      </c>
      <c r="M505">
        <f t="shared" si="11"/>
        <v>0</v>
      </c>
      <c r="V505" s="6"/>
    </row>
    <row r="506" hidden="1">
      <c r="A506" s="7" t="s">
        <v>33</v>
      </c>
      <c r="B506" s="8" t="s">
        <v>22</v>
      </c>
      <c r="C506" s="3">
        <v>5.0</v>
      </c>
      <c r="D506" s="3" t="s">
        <v>356</v>
      </c>
      <c r="F506" s="9">
        <v>0.030162037037037036</v>
      </c>
      <c r="G506" s="3" t="s">
        <v>34</v>
      </c>
      <c r="H506" s="10">
        <v>23.0</v>
      </c>
      <c r="I506" s="3" t="s">
        <v>17</v>
      </c>
      <c r="J506">
        <v>6.0</v>
      </c>
      <c r="L506">
        <f t="shared" si="10"/>
        <v>20</v>
      </c>
      <c r="M506">
        <f t="shared" si="11"/>
        <v>10</v>
      </c>
      <c r="V506" s="6"/>
    </row>
    <row r="507">
      <c r="A507" s="7" t="s">
        <v>73</v>
      </c>
      <c r="B507" s="8" t="s">
        <v>14</v>
      </c>
      <c r="C507" s="3">
        <v>5.0</v>
      </c>
      <c r="D507" s="3" t="s">
        <v>356</v>
      </c>
      <c r="F507" s="9">
        <v>0.030162037037037036</v>
      </c>
      <c r="G507" s="3" t="s">
        <v>16</v>
      </c>
      <c r="H507" s="10">
        <v>53.0</v>
      </c>
      <c r="I507" s="3" t="s">
        <v>29</v>
      </c>
      <c r="L507">
        <f t="shared" si="10"/>
        <v>12</v>
      </c>
      <c r="M507">
        <f t="shared" si="11"/>
        <v>0</v>
      </c>
      <c r="V507" s="6"/>
    </row>
    <row r="508" hidden="1">
      <c r="A508" s="7" t="s">
        <v>50</v>
      </c>
      <c r="B508" s="8" t="s">
        <v>20</v>
      </c>
      <c r="C508" s="3">
        <v>5.0</v>
      </c>
      <c r="D508" s="3" t="s">
        <v>356</v>
      </c>
      <c r="F508" s="9">
        <v>0.03048611111111111</v>
      </c>
      <c r="G508" s="3" t="s">
        <v>34</v>
      </c>
      <c r="H508" s="10">
        <v>20.0</v>
      </c>
      <c r="I508" s="3" t="s">
        <v>17</v>
      </c>
      <c r="J508">
        <v>5.0</v>
      </c>
      <c r="L508">
        <f t="shared" si="10"/>
        <v>15</v>
      </c>
      <c r="M508">
        <f t="shared" si="11"/>
        <v>1</v>
      </c>
      <c r="V508" s="6"/>
    </row>
    <row r="509">
      <c r="A509" s="7" t="s">
        <v>200</v>
      </c>
      <c r="B509" s="8" t="s">
        <v>14</v>
      </c>
      <c r="C509" s="3">
        <v>5.0</v>
      </c>
      <c r="D509" s="3" t="s">
        <v>356</v>
      </c>
      <c r="F509" s="9">
        <v>0.030567129629629628</v>
      </c>
      <c r="G509" s="3" t="s">
        <v>16</v>
      </c>
      <c r="H509" s="10">
        <v>40.0</v>
      </c>
      <c r="I509" s="3" t="s">
        <v>31</v>
      </c>
      <c r="L509">
        <f t="shared" si="10"/>
        <v>10</v>
      </c>
      <c r="M509">
        <f t="shared" si="11"/>
        <v>0</v>
      </c>
      <c r="V509" s="6"/>
    </row>
    <row r="510" hidden="1">
      <c r="A510" s="7" t="s">
        <v>36</v>
      </c>
      <c r="B510" s="8" t="s">
        <v>22</v>
      </c>
      <c r="C510" s="3">
        <v>5.0</v>
      </c>
      <c r="D510" s="3" t="s">
        <v>356</v>
      </c>
      <c r="F510" s="9">
        <v>0.030694444444444444</v>
      </c>
      <c r="G510" s="3" t="s">
        <v>16</v>
      </c>
      <c r="H510" s="10">
        <v>27.0</v>
      </c>
      <c r="I510" s="3" t="s">
        <v>17</v>
      </c>
      <c r="L510">
        <f t="shared" si="10"/>
        <v>11</v>
      </c>
      <c r="M510">
        <f t="shared" si="11"/>
        <v>0</v>
      </c>
      <c r="V510" s="6"/>
    </row>
    <row r="511" hidden="1">
      <c r="A511" s="7" t="s">
        <v>372</v>
      </c>
      <c r="B511" s="8" t="s">
        <v>358</v>
      </c>
      <c r="C511" s="3">
        <v>5.0</v>
      </c>
      <c r="D511" s="3" t="s">
        <v>356</v>
      </c>
      <c r="F511" s="9">
        <v>0.031122685185185184</v>
      </c>
      <c r="G511" s="3" t="s">
        <v>34</v>
      </c>
      <c r="H511" s="10">
        <v>32.0</v>
      </c>
      <c r="I511" s="3" t="s">
        <v>24</v>
      </c>
      <c r="J511">
        <v>7.0</v>
      </c>
      <c r="L511">
        <f t="shared" si="10"/>
        <v>7</v>
      </c>
      <c r="M511">
        <f t="shared" si="11"/>
        <v>0</v>
      </c>
      <c r="V511" s="6"/>
    </row>
    <row r="512" hidden="1">
      <c r="A512" s="7" t="s">
        <v>201</v>
      </c>
      <c r="B512" s="8" t="s">
        <v>20</v>
      </c>
      <c r="C512" s="3">
        <v>5.0</v>
      </c>
      <c r="D512" s="3" t="s">
        <v>356</v>
      </c>
      <c r="F512" s="9">
        <v>0.031180555555555555</v>
      </c>
      <c r="G512" s="3" t="s">
        <v>16</v>
      </c>
      <c r="H512" s="10">
        <v>48.0</v>
      </c>
      <c r="I512" s="3" t="s">
        <v>31</v>
      </c>
      <c r="J512">
        <v>4.0</v>
      </c>
      <c r="L512">
        <f t="shared" si="10"/>
        <v>8</v>
      </c>
      <c r="M512">
        <f t="shared" si="11"/>
        <v>0</v>
      </c>
      <c r="V512" s="6"/>
    </row>
    <row r="513" hidden="1">
      <c r="A513" s="7" t="s">
        <v>65</v>
      </c>
      <c r="B513" s="8" t="s">
        <v>20</v>
      </c>
      <c r="C513" s="3">
        <v>5.0</v>
      </c>
      <c r="D513" s="3" t="s">
        <v>356</v>
      </c>
      <c r="F513" s="9">
        <v>0.03133101851851852</v>
      </c>
      <c r="G513" s="3" t="s">
        <v>34</v>
      </c>
      <c r="H513" s="10">
        <v>59.0</v>
      </c>
      <c r="I513" s="3" t="s">
        <v>29</v>
      </c>
      <c r="J513">
        <v>10.0</v>
      </c>
      <c r="K513">
        <v>10.0</v>
      </c>
      <c r="L513">
        <f t="shared" si="10"/>
        <v>20</v>
      </c>
      <c r="M513">
        <f t="shared" si="11"/>
        <v>20</v>
      </c>
      <c r="V513" s="6"/>
    </row>
    <row r="514" hidden="1">
      <c r="A514" s="7" t="s">
        <v>64</v>
      </c>
      <c r="B514" s="8" t="s">
        <v>20</v>
      </c>
      <c r="C514" s="3">
        <v>5.0</v>
      </c>
      <c r="D514" s="3" t="s">
        <v>356</v>
      </c>
      <c r="F514" s="9">
        <v>0.03145833333333333</v>
      </c>
      <c r="G514" s="3" t="s">
        <v>16</v>
      </c>
      <c r="H514" s="10">
        <v>69.0</v>
      </c>
      <c r="I514" s="3" t="s">
        <v>63</v>
      </c>
      <c r="J514">
        <v>10.0</v>
      </c>
      <c r="K514">
        <v>3.0</v>
      </c>
      <c r="L514">
        <f t="shared" si="10"/>
        <v>39</v>
      </c>
      <c r="M514">
        <f t="shared" si="11"/>
        <v>19</v>
      </c>
      <c r="V514" s="6"/>
    </row>
    <row r="515" hidden="1">
      <c r="A515" s="7" t="s">
        <v>373</v>
      </c>
      <c r="B515" s="8" t="s">
        <v>22</v>
      </c>
      <c r="C515" s="3">
        <v>5.0</v>
      </c>
      <c r="D515" s="3" t="s">
        <v>356</v>
      </c>
      <c r="F515" s="9">
        <v>0.03158564814814815</v>
      </c>
      <c r="G515" s="3" t="s">
        <v>16</v>
      </c>
      <c r="H515" s="10">
        <v>57.0</v>
      </c>
      <c r="I515" s="3" t="s">
        <v>29</v>
      </c>
      <c r="J515">
        <v>4.0</v>
      </c>
      <c r="L515">
        <f t="shared" si="10"/>
        <v>4</v>
      </c>
      <c r="M515">
        <f t="shared" si="11"/>
        <v>0</v>
      </c>
      <c r="V515" s="6"/>
    </row>
    <row r="516" hidden="1">
      <c r="A516" s="7" t="s">
        <v>374</v>
      </c>
      <c r="B516" s="8" t="s">
        <v>42</v>
      </c>
      <c r="C516" s="3">
        <v>5.0</v>
      </c>
      <c r="D516" s="3" t="s">
        <v>356</v>
      </c>
      <c r="F516" s="9">
        <v>0.03177083333333333</v>
      </c>
      <c r="G516" s="3" t="s">
        <v>34</v>
      </c>
      <c r="H516" s="10">
        <v>42.0</v>
      </c>
      <c r="I516" s="3" t="s">
        <v>31</v>
      </c>
      <c r="J516">
        <v>9.0</v>
      </c>
      <c r="L516">
        <f t="shared" si="10"/>
        <v>9</v>
      </c>
      <c r="M516">
        <f t="shared" si="11"/>
        <v>0</v>
      </c>
      <c r="V516" s="6"/>
    </row>
    <row r="517" hidden="1">
      <c r="A517" s="7" t="s">
        <v>203</v>
      </c>
      <c r="B517" s="8" t="s">
        <v>20</v>
      </c>
      <c r="C517" s="3">
        <v>5.0</v>
      </c>
      <c r="D517" s="3" t="s">
        <v>356</v>
      </c>
      <c r="F517" s="9">
        <v>0.03180555555555555</v>
      </c>
      <c r="G517" s="3" t="s">
        <v>16</v>
      </c>
      <c r="H517" s="10">
        <v>33.0</v>
      </c>
      <c r="I517" s="3" t="s">
        <v>24</v>
      </c>
      <c r="J517">
        <v>5.0</v>
      </c>
      <c r="L517">
        <f t="shared" si="10"/>
        <v>9</v>
      </c>
      <c r="M517">
        <f t="shared" si="11"/>
        <v>0</v>
      </c>
      <c r="V517" s="6"/>
    </row>
    <row r="518" hidden="1">
      <c r="A518" s="7" t="s">
        <v>66</v>
      </c>
      <c r="B518" s="8" t="s">
        <v>22</v>
      </c>
      <c r="C518" s="3">
        <v>5.0</v>
      </c>
      <c r="D518" s="3" t="s">
        <v>356</v>
      </c>
      <c r="F518" s="9">
        <v>0.03194444444444444</v>
      </c>
      <c r="G518" s="3" t="s">
        <v>16</v>
      </c>
      <c r="H518" s="10">
        <v>58.0</v>
      </c>
      <c r="I518" s="3" t="s">
        <v>29</v>
      </c>
      <c r="J518">
        <v>3.0</v>
      </c>
      <c r="L518">
        <f t="shared" si="10"/>
        <v>9</v>
      </c>
      <c r="M518">
        <f t="shared" si="11"/>
        <v>0</v>
      </c>
    </row>
    <row r="519" hidden="1">
      <c r="A519" s="7" t="s">
        <v>71</v>
      </c>
      <c r="B519" s="8" t="s">
        <v>22</v>
      </c>
      <c r="C519" s="3">
        <v>5.0</v>
      </c>
      <c r="D519" s="3" t="s">
        <v>356</v>
      </c>
      <c r="F519" s="9">
        <v>0.03199074074074074</v>
      </c>
      <c r="G519" s="3" t="s">
        <v>34</v>
      </c>
      <c r="H519" s="10">
        <v>54.0</v>
      </c>
      <c r="I519" s="3" t="s">
        <v>29</v>
      </c>
      <c r="J519">
        <v>9.0</v>
      </c>
      <c r="K519">
        <v>8.0</v>
      </c>
      <c r="L519">
        <f t="shared" si="10"/>
        <v>37</v>
      </c>
      <c r="M519">
        <f t="shared" si="11"/>
        <v>34</v>
      </c>
      <c r="V519" s="6"/>
    </row>
    <row r="520" hidden="1">
      <c r="A520" s="7" t="s">
        <v>57</v>
      </c>
      <c r="B520" s="8" t="s">
        <v>22</v>
      </c>
      <c r="C520" s="3">
        <v>5.0</v>
      </c>
      <c r="D520" s="3" t="s">
        <v>356</v>
      </c>
      <c r="F520" s="9">
        <v>0.032025462962962964</v>
      </c>
      <c r="G520" s="3" t="s">
        <v>34</v>
      </c>
      <c r="H520" s="10">
        <v>47.0</v>
      </c>
      <c r="I520" s="3" t="s">
        <v>31</v>
      </c>
      <c r="J520">
        <v>8.0</v>
      </c>
      <c r="L520">
        <f t="shared" si="10"/>
        <v>31</v>
      </c>
      <c r="M520">
        <f t="shared" si="11"/>
        <v>6</v>
      </c>
      <c r="V520" s="6"/>
    </row>
    <row r="521" hidden="1">
      <c r="A521" s="7" t="s">
        <v>204</v>
      </c>
      <c r="B521" s="8" t="s">
        <v>20</v>
      </c>
      <c r="C521" s="3">
        <v>5.0</v>
      </c>
      <c r="D521" s="3" t="s">
        <v>356</v>
      </c>
      <c r="F521" s="9">
        <v>0.03208333333333333</v>
      </c>
      <c r="G521" s="3" t="s">
        <v>16</v>
      </c>
      <c r="H521" s="10">
        <v>59.0</v>
      </c>
      <c r="I521" s="3" t="s">
        <v>29</v>
      </c>
      <c r="J521">
        <v>2.0</v>
      </c>
      <c r="L521">
        <f t="shared" si="10"/>
        <v>18</v>
      </c>
      <c r="M521">
        <f t="shared" si="11"/>
        <v>0</v>
      </c>
      <c r="V521" s="6"/>
    </row>
    <row r="522">
      <c r="A522" s="7" t="s">
        <v>62</v>
      </c>
      <c r="B522" s="8" t="s">
        <v>14</v>
      </c>
      <c r="C522" s="3">
        <v>5.0</v>
      </c>
      <c r="D522" s="3" t="s">
        <v>356</v>
      </c>
      <c r="F522" s="9">
        <v>0.032233796296296295</v>
      </c>
      <c r="G522" s="3" t="s">
        <v>16</v>
      </c>
      <c r="H522" s="10">
        <v>69.0</v>
      </c>
      <c r="I522" s="3" t="s">
        <v>63</v>
      </c>
      <c r="J522">
        <v>9.0</v>
      </c>
      <c r="L522">
        <f t="shared" si="10"/>
        <v>37</v>
      </c>
      <c r="M522">
        <f t="shared" si="11"/>
        <v>16</v>
      </c>
      <c r="V522" s="6"/>
    </row>
    <row r="523" hidden="1">
      <c r="A523" s="7" t="s">
        <v>86</v>
      </c>
      <c r="B523" s="8" t="s">
        <v>22</v>
      </c>
      <c r="C523" s="3">
        <v>5.0</v>
      </c>
      <c r="D523" s="3" t="s">
        <v>356</v>
      </c>
      <c r="F523" s="9">
        <v>0.03255787037037037</v>
      </c>
      <c r="G523" s="3" t="s">
        <v>16</v>
      </c>
      <c r="H523" s="10">
        <v>29.0</v>
      </c>
      <c r="I523" s="3" t="s">
        <v>17</v>
      </c>
      <c r="L523">
        <f t="shared" si="10"/>
        <v>7</v>
      </c>
      <c r="M523">
        <f t="shared" si="11"/>
        <v>0</v>
      </c>
      <c r="V523" s="6"/>
    </row>
    <row r="524" hidden="1">
      <c r="A524" s="7" t="s">
        <v>375</v>
      </c>
      <c r="B524" s="8" t="s">
        <v>20</v>
      </c>
      <c r="C524" s="3">
        <v>5.0</v>
      </c>
      <c r="D524" s="3" t="s">
        <v>356</v>
      </c>
      <c r="F524" s="9">
        <v>0.03274305555555555</v>
      </c>
      <c r="G524" s="3" t="s">
        <v>34</v>
      </c>
      <c r="H524" s="10">
        <v>38.0</v>
      </c>
      <c r="I524" s="3" t="s">
        <v>24</v>
      </c>
      <c r="J524">
        <v>6.0</v>
      </c>
      <c r="L524">
        <f t="shared" si="10"/>
        <v>6</v>
      </c>
      <c r="M524">
        <f t="shared" si="11"/>
        <v>0</v>
      </c>
      <c r="V524" s="6"/>
    </row>
    <row r="525" hidden="1">
      <c r="A525" s="7" t="s">
        <v>376</v>
      </c>
      <c r="B525" s="8" t="s">
        <v>358</v>
      </c>
      <c r="C525" s="3">
        <v>5.0</v>
      </c>
      <c r="D525" s="3" t="s">
        <v>356</v>
      </c>
      <c r="F525" s="9">
        <v>0.03320601851851852</v>
      </c>
      <c r="G525" s="3" t="s">
        <v>16</v>
      </c>
      <c r="H525" s="10">
        <v>37.0</v>
      </c>
      <c r="I525" s="3" t="s">
        <v>24</v>
      </c>
      <c r="J525">
        <v>4.0</v>
      </c>
      <c r="L525">
        <f t="shared" si="10"/>
        <v>4</v>
      </c>
      <c r="M525">
        <f t="shared" si="11"/>
        <v>0</v>
      </c>
      <c r="V525" s="6"/>
    </row>
    <row r="526">
      <c r="A526" s="7" t="s">
        <v>377</v>
      </c>
      <c r="B526" s="8" t="s">
        <v>14</v>
      </c>
      <c r="C526" s="3">
        <v>5.0</v>
      </c>
      <c r="D526" s="3" t="s">
        <v>356</v>
      </c>
      <c r="F526" s="9">
        <v>0.033368055555555554</v>
      </c>
      <c r="G526" s="3" t="s">
        <v>34</v>
      </c>
      <c r="H526" s="10">
        <v>45.0</v>
      </c>
      <c r="I526" s="3" t="s">
        <v>31</v>
      </c>
      <c r="J526">
        <v>7.0</v>
      </c>
      <c r="L526">
        <f t="shared" si="10"/>
        <v>7</v>
      </c>
      <c r="M526">
        <f t="shared" si="11"/>
        <v>0</v>
      </c>
      <c r="V526" s="6"/>
    </row>
    <row r="527" hidden="1">
      <c r="A527" s="7" t="s">
        <v>378</v>
      </c>
      <c r="B527" s="8" t="s">
        <v>366</v>
      </c>
      <c r="C527" s="3">
        <v>5.0</v>
      </c>
      <c r="D527" s="3" t="s">
        <v>356</v>
      </c>
      <c r="F527" s="9">
        <v>0.033541666666666664</v>
      </c>
      <c r="G527" s="3" t="s">
        <v>16</v>
      </c>
      <c r="H527" s="10">
        <v>52.0</v>
      </c>
      <c r="I527" s="3" t="s">
        <v>29</v>
      </c>
      <c r="J527">
        <v>1.0</v>
      </c>
      <c r="L527">
        <f t="shared" si="10"/>
        <v>1</v>
      </c>
      <c r="M527">
        <f t="shared" si="11"/>
        <v>0</v>
      </c>
      <c r="V527" s="6"/>
    </row>
    <row r="528" hidden="1">
      <c r="A528" s="7" t="s">
        <v>214</v>
      </c>
      <c r="B528" s="8" t="s">
        <v>20</v>
      </c>
      <c r="C528" s="3">
        <v>5.0</v>
      </c>
      <c r="D528" s="3" t="s">
        <v>356</v>
      </c>
      <c r="F528" s="9">
        <v>0.03363425925925926</v>
      </c>
      <c r="G528" s="3" t="s">
        <v>16</v>
      </c>
      <c r="H528" s="10">
        <v>60.0</v>
      </c>
      <c r="I528" s="3" t="s">
        <v>63</v>
      </c>
      <c r="J528">
        <v>8.0</v>
      </c>
      <c r="L528">
        <f t="shared" si="10"/>
        <v>8</v>
      </c>
      <c r="M528">
        <f t="shared" si="11"/>
        <v>0</v>
      </c>
      <c r="V528" s="6"/>
    </row>
    <row r="529" hidden="1">
      <c r="A529" s="7" t="s">
        <v>80</v>
      </c>
      <c r="B529" s="8" t="s">
        <v>20</v>
      </c>
      <c r="C529" s="3">
        <v>5.0</v>
      </c>
      <c r="D529" s="3" t="s">
        <v>356</v>
      </c>
      <c r="F529" s="9">
        <v>0.03375</v>
      </c>
      <c r="G529" s="3" t="s">
        <v>34</v>
      </c>
      <c r="H529" s="10">
        <v>56.0</v>
      </c>
      <c r="I529" s="3" t="s">
        <v>29</v>
      </c>
      <c r="J529">
        <v>8.0</v>
      </c>
      <c r="K529">
        <v>5.0</v>
      </c>
      <c r="L529">
        <f t="shared" si="10"/>
        <v>16</v>
      </c>
      <c r="M529">
        <f t="shared" si="11"/>
        <v>10</v>
      </c>
      <c r="V529" s="6"/>
    </row>
    <row r="530" hidden="1">
      <c r="A530" s="7" t="s">
        <v>379</v>
      </c>
      <c r="B530" s="8" t="s">
        <v>224</v>
      </c>
      <c r="C530" s="3">
        <v>5.0</v>
      </c>
      <c r="D530" s="3" t="s">
        <v>356</v>
      </c>
      <c r="F530" s="9">
        <v>0.03386574074074074</v>
      </c>
      <c r="G530" s="3" t="s">
        <v>16</v>
      </c>
      <c r="H530" s="10">
        <v>62.0</v>
      </c>
      <c r="I530" s="3" t="s">
        <v>63</v>
      </c>
      <c r="J530">
        <v>7.0</v>
      </c>
      <c r="L530">
        <f t="shared" si="10"/>
        <v>7</v>
      </c>
      <c r="M530">
        <f t="shared" si="11"/>
        <v>0</v>
      </c>
      <c r="V530" s="6"/>
    </row>
    <row r="531" hidden="1">
      <c r="A531" s="7" t="s">
        <v>76</v>
      </c>
      <c r="B531" s="8" t="s">
        <v>20</v>
      </c>
      <c r="C531" s="3">
        <v>5.0</v>
      </c>
      <c r="D531" s="3" t="s">
        <v>356</v>
      </c>
      <c r="F531" s="9">
        <v>0.034166666666666665</v>
      </c>
      <c r="G531" s="3" t="s">
        <v>34</v>
      </c>
      <c r="H531" s="10">
        <v>31.0</v>
      </c>
      <c r="I531" s="3" t="s">
        <v>24</v>
      </c>
      <c r="J531">
        <v>5.0</v>
      </c>
      <c r="L531">
        <f t="shared" si="10"/>
        <v>13</v>
      </c>
      <c r="M531">
        <f t="shared" si="11"/>
        <v>0</v>
      </c>
      <c r="V531" s="6"/>
    </row>
    <row r="532" hidden="1">
      <c r="A532" s="7" t="s">
        <v>380</v>
      </c>
      <c r="B532" s="8" t="s">
        <v>140</v>
      </c>
      <c r="C532" s="3">
        <v>5.0</v>
      </c>
      <c r="D532" s="3" t="s">
        <v>356</v>
      </c>
      <c r="F532" s="9">
        <v>0.03422453703703704</v>
      </c>
      <c r="G532" s="3" t="s">
        <v>16</v>
      </c>
      <c r="H532" s="10">
        <v>46.0</v>
      </c>
      <c r="I532" s="3" t="s">
        <v>31</v>
      </c>
      <c r="J532">
        <v>3.0</v>
      </c>
      <c r="L532">
        <f t="shared" si="10"/>
        <v>3</v>
      </c>
      <c r="M532">
        <f t="shared" si="11"/>
        <v>0</v>
      </c>
      <c r="V532" s="6"/>
    </row>
    <row r="533">
      <c r="A533" s="7" t="s">
        <v>381</v>
      </c>
      <c r="B533" s="8" t="s">
        <v>14</v>
      </c>
      <c r="C533" s="3">
        <v>5.0</v>
      </c>
      <c r="D533" s="3" t="s">
        <v>356</v>
      </c>
      <c r="F533" s="9">
        <v>0.03445601851851852</v>
      </c>
      <c r="G533" s="3" t="s">
        <v>16</v>
      </c>
      <c r="H533" s="10">
        <v>26.0</v>
      </c>
      <c r="I533" s="3" t="s">
        <v>17</v>
      </c>
      <c r="L533">
        <f t="shared" si="10"/>
        <v>0</v>
      </c>
      <c r="M533">
        <f t="shared" si="11"/>
        <v>0</v>
      </c>
      <c r="V533" s="6"/>
    </row>
    <row r="534" hidden="1">
      <c r="A534" s="7" t="s">
        <v>215</v>
      </c>
      <c r="B534" s="8" t="s">
        <v>20</v>
      </c>
      <c r="C534" s="3">
        <v>5.0</v>
      </c>
      <c r="D534" s="3" t="s">
        <v>356</v>
      </c>
      <c r="F534" s="9">
        <v>0.03445601851851852</v>
      </c>
      <c r="G534" s="3" t="s">
        <v>34</v>
      </c>
      <c r="H534" s="10">
        <v>51.0</v>
      </c>
      <c r="I534" s="3" t="s">
        <v>29</v>
      </c>
      <c r="J534">
        <v>7.0</v>
      </c>
      <c r="L534">
        <f t="shared" si="10"/>
        <v>14</v>
      </c>
      <c r="M534">
        <f t="shared" si="11"/>
        <v>0</v>
      </c>
      <c r="V534" s="6"/>
    </row>
    <row r="535" hidden="1">
      <c r="A535" s="7" t="s">
        <v>382</v>
      </c>
      <c r="B535" s="8" t="s">
        <v>22</v>
      </c>
      <c r="C535" s="3">
        <v>5.0</v>
      </c>
      <c r="D535" s="3" t="s">
        <v>356</v>
      </c>
      <c r="F535" s="9">
        <v>0.03462962962962963</v>
      </c>
      <c r="G535" s="3" t="s">
        <v>34</v>
      </c>
      <c r="H535" s="10">
        <v>55.0</v>
      </c>
      <c r="I535" s="3" t="s">
        <v>29</v>
      </c>
      <c r="J535">
        <v>6.0</v>
      </c>
      <c r="K535">
        <v>2.0</v>
      </c>
      <c r="L535">
        <f t="shared" si="10"/>
        <v>6</v>
      </c>
      <c r="M535">
        <f t="shared" si="11"/>
        <v>2</v>
      </c>
      <c r="V535" s="6"/>
    </row>
    <row r="536" hidden="1">
      <c r="A536" s="7" t="s">
        <v>383</v>
      </c>
      <c r="B536" s="8" t="s">
        <v>366</v>
      </c>
      <c r="C536" s="3">
        <v>5.0</v>
      </c>
      <c r="D536" s="3" t="s">
        <v>356</v>
      </c>
      <c r="F536" s="9">
        <v>0.03466435185185185</v>
      </c>
      <c r="G536" s="3" t="s">
        <v>16</v>
      </c>
      <c r="H536" s="10">
        <v>45.0</v>
      </c>
      <c r="I536" s="3" t="s">
        <v>31</v>
      </c>
      <c r="J536">
        <v>2.0</v>
      </c>
      <c r="L536">
        <f t="shared" si="10"/>
        <v>2</v>
      </c>
      <c r="M536">
        <f t="shared" si="11"/>
        <v>0</v>
      </c>
    </row>
    <row r="537">
      <c r="A537" s="7" t="s">
        <v>89</v>
      </c>
      <c r="B537" s="8" t="s">
        <v>14</v>
      </c>
      <c r="C537" s="3">
        <v>5.0</v>
      </c>
      <c r="D537" s="3" t="s">
        <v>356</v>
      </c>
      <c r="F537" s="9">
        <v>0.03487268518518519</v>
      </c>
      <c r="G537" s="3" t="s">
        <v>16</v>
      </c>
      <c r="H537" s="10">
        <v>60.0</v>
      </c>
      <c r="I537" s="3" t="s">
        <v>63</v>
      </c>
      <c r="J537">
        <v>6.0</v>
      </c>
      <c r="L537">
        <f t="shared" si="10"/>
        <v>28</v>
      </c>
      <c r="M537">
        <f t="shared" si="11"/>
        <v>0</v>
      </c>
      <c r="V537" s="6"/>
    </row>
    <row r="538" hidden="1">
      <c r="A538" s="7" t="s">
        <v>97</v>
      </c>
      <c r="B538" s="8" t="s">
        <v>22</v>
      </c>
      <c r="C538" s="3">
        <v>5.0</v>
      </c>
      <c r="D538" s="3" t="s">
        <v>356</v>
      </c>
      <c r="F538" s="9">
        <v>0.03508101851851852</v>
      </c>
      <c r="G538" s="3" t="s">
        <v>16</v>
      </c>
      <c r="H538" s="10">
        <v>58.0</v>
      </c>
      <c r="I538" s="3" t="s">
        <v>29</v>
      </c>
      <c r="L538">
        <f t="shared" si="10"/>
        <v>5</v>
      </c>
      <c r="M538">
        <f t="shared" si="11"/>
        <v>0</v>
      </c>
      <c r="V538" s="6"/>
    </row>
    <row r="539">
      <c r="A539" s="7" t="s">
        <v>91</v>
      </c>
      <c r="B539" s="8" t="s">
        <v>14</v>
      </c>
      <c r="C539" s="3">
        <v>5.0</v>
      </c>
      <c r="D539" s="3" t="s">
        <v>356</v>
      </c>
      <c r="F539" s="9">
        <v>0.035243055555555555</v>
      </c>
      <c r="G539" s="3" t="s">
        <v>34</v>
      </c>
      <c r="H539" s="10">
        <v>55.0</v>
      </c>
      <c r="I539" s="3" t="s">
        <v>29</v>
      </c>
      <c r="J539">
        <v>5.0</v>
      </c>
      <c r="L539">
        <f t="shared" si="10"/>
        <v>28</v>
      </c>
      <c r="M539">
        <f t="shared" si="11"/>
        <v>10</v>
      </c>
      <c r="V539" s="6"/>
    </row>
    <row r="540">
      <c r="A540" s="7" t="s">
        <v>81</v>
      </c>
      <c r="B540" s="8" t="s">
        <v>14</v>
      </c>
      <c r="C540" s="3">
        <v>5.0</v>
      </c>
      <c r="D540" s="3" t="s">
        <v>356</v>
      </c>
      <c r="F540" s="9">
        <v>0.035474537037037034</v>
      </c>
      <c r="G540" s="3" t="s">
        <v>34</v>
      </c>
      <c r="H540" s="10">
        <v>32.0</v>
      </c>
      <c r="I540" s="3" t="s">
        <v>24</v>
      </c>
      <c r="J540">
        <v>4.0</v>
      </c>
      <c r="L540">
        <f t="shared" si="10"/>
        <v>32</v>
      </c>
      <c r="M540">
        <f t="shared" si="11"/>
        <v>0</v>
      </c>
      <c r="V540" s="6"/>
    </row>
    <row r="541" hidden="1">
      <c r="A541" s="7" t="s">
        <v>88</v>
      </c>
      <c r="B541" s="8" t="s">
        <v>20</v>
      </c>
      <c r="C541" s="3">
        <v>5.0</v>
      </c>
      <c r="D541" s="3" t="s">
        <v>356</v>
      </c>
      <c r="F541" s="9">
        <v>0.03553240740740741</v>
      </c>
      <c r="G541" s="3" t="s">
        <v>16</v>
      </c>
      <c r="H541" s="10">
        <v>66.0</v>
      </c>
      <c r="I541" s="3" t="s">
        <v>63</v>
      </c>
      <c r="J541">
        <v>5.0</v>
      </c>
      <c r="L541">
        <f t="shared" si="10"/>
        <v>9</v>
      </c>
      <c r="M541">
        <f t="shared" si="11"/>
        <v>0</v>
      </c>
    </row>
    <row r="542" hidden="1">
      <c r="A542" s="7" t="s">
        <v>384</v>
      </c>
      <c r="B542" s="8" t="s">
        <v>366</v>
      </c>
      <c r="C542" s="3">
        <v>5.0</v>
      </c>
      <c r="D542" s="3" t="s">
        <v>356</v>
      </c>
      <c r="F542" s="9">
        <v>0.035798611111111114</v>
      </c>
      <c r="G542" s="3" t="s">
        <v>16</v>
      </c>
      <c r="H542" s="10">
        <v>56.0</v>
      </c>
      <c r="I542" s="3" t="s">
        <v>29</v>
      </c>
      <c r="L542">
        <f t="shared" si="10"/>
        <v>0</v>
      </c>
      <c r="M542">
        <f t="shared" si="11"/>
        <v>0</v>
      </c>
      <c r="V542" s="6"/>
    </row>
    <row r="543">
      <c r="A543" s="7" t="s">
        <v>217</v>
      </c>
      <c r="B543" s="8" t="s">
        <v>14</v>
      </c>
      <c r="C543" s="3">
        <v>5.0</v>
      </c>
      <c r="D543" s="3" t="s">
        <v>356</v>
      </c>
      <c r="F543" s="9">
        <v>0.03584490740740741</v>
      </c>
      <c r="G543" s="3" t="s">
        <v>34</v>
      </c>
      <c r="H543" s="10">
        <v>52.0</v>
      </c>
      <c r="I543" s="3" t="s">
        <v>29</v>
      </c>
      <c r="J543">
        <v>4.0</v>
      </c>
      <c r="L543">
        <f t="shared" si="10"/>
        <v>26</v>
      </c>
      <c r="M543">
        <f t="shared" si="11"/>
        <v>6</v>
      </c>
    </row>
    <row r="544" hidden="1">
      <c r="A544" s="7" t="s">
        <v>385</v>
      </c>
      <c r="B544" s="8" t="s">
        <v>366</v>
      </c>
      <c r="C544" s="3">
        <v>5.0</v>
      </c>
      <c r="D544" s="3" t="s">
        <v>356</v>
      </c>
      <c r="F544" s="9">
        <v>0.036006944444444446</v>
      </c>
      <c r="G544" s="3" t="s">
        <v>16</v>
      </c>
      <c r="H544" s="10">
        <v>65.0</v>
      </c>
      <c r="I544" s="3" t="s">
        <v>63</v>
      </c>
      <c r="J544">
        <v>4.0</v>
      </c>
      <c r="L544">
        <f t="shared" si="10"/>
        <v>4</v>
      </c>
      <c r="M544">
        <f t="shared" si="11"/>
        <v>0</v>
      </c>
      <c r="V544" s="6"/>
    </row>
    <row r="545">
      <c r="A545" s="7" t="s">
        <v>268</v>
      </c>
      <c r="B545" s="8" t="s">
        <v>14</v>
      </c>
      <c r="C545" s="3">
        <v>5.0</v>
      </c>
      <c r="D545" s="3" t="s">
        <v>356</v>
      </c>
      <c r="F545" s="9">
        <v>0.036041666666666666</v>
      </c>
      <c r="G545" s="3" t="s">
        <v>34</v>
      </c>
      <c r="H545" s="10">
        <v>58.0</v>
      </c>
      <c r="I545" s="3" t="s">
        <v>29</v>
      </c>
      <c r="J545">
        <v>3.0</v>
      </c>
      <c r="K545">
        <v>1.0</v>
      </c>
      <c r="L545">
        <f t="shared" si="10"/>
        <v>11</v>
      </c>
      <c r="M545">
        <f t="shared" si="11"/>
        <v>11</v>
      </c>
      <c r="V545" s="6"/>
    </row>
    <row r="546" hidden="1">
      <c r="A546" s="7" t="s">
        <v>386</v>
      </c>
      <c r="B546" s="8" t="s">
        <v>358</v>
      </c>
      <c r="C546" s="3">
        <v>5.0</v>
      </c>
      <c r="D546" s="3" t="s">
        <v>356</v>
      </c>
      <c r="F546" s="9">
        <v>0.036493055555555556</v>
      </c>
      <c r="G546" s="3" t="s">
        <v>16</v>
      </c>
      <c r="H546" s="10">
        <v>43.0</v>
      </c>
      <c r="I546" s="3" t="s">
        <v>31</v>
      </c>
      <c r="J546">
        <v>1.0</v>
      </c>
      <c r="L546">
        <f t="shared" si="10"/>
        <v>1</v>
      </c>
      <c r="M546">
        <f t="shared" si="11"/>
        <v>0</v>
      </c>
      <c r="V546" s="6"/>
    </row>
    <row r="547">
      <c r="A547" s="7" t="s">
        <v>269</v>
      </c>
      <c r="B547" s="8" t="s">
        <v>14</v>
      </c>
      <c r="C547" s="3">
        <v>5.0</v>
      </c>
      <c r="D547" s="3" t="s">
        <v>356</v>
      </c>
      <c r="F547" s="9">
        <v>0.03699074074074074</v>
      </c>
      <c r="G547" s="3" t="s">
        <v>34</v>
      </c>
      <c r="H547" s="10">
        <v>53.0</v>
      </c>
      <c r="I547" s="3" t="s">
        <v>29</v>
      </c>
      <c r="L547">
        <f t="shared" si="10"/>
        <v>0</v>
      </c>
      <c r="M547">
        <f t="shared" si="11"/>
        <v>0</v>
      </c>
      <c r="V547" s="6"/>
    </row>
    <row r="548" hidden="1">
      <c r="A548" s="7" t="s">
        <v>387</v>
      </c>
      <c r="B548" s="8" t="s">
        <v>366</v>
      </c>
      <c r="C548" s="3">
        <v>5.0</v>
      </c>
      <c r="D548" s="3" t="s">
        <v>356</v>
      </c>
      <c r="F548" s="9">
        <v>0.03744212962962963</v>
      </c>
      <c r="G548" s="3" t="s">
        <v>34</v>
      </c>
      <c r="H548" s="10">
        <v>52.0</v>
      </c>
      <c r="I548" s="3" t="s">
        <v>29</v>
      </c>
      <c r="J548">
        <v>2.0</v>
      </c>
      <c r="L548">
        <f t="shared" si="10"/>
        <v>2</v>
      </c>
      <c r="M548">
        <f t="shared" si="11"/>
        <v>0</v>
      </c>
      <c r="V548" s="6"/>
    </row>
    <row r="549">
      <c r="A549" s="7" t="s">
        <v>107</v>
      </c>
      <c r="B549" s="8" t="s">
        <v>14</v>
      </c>
      <c r="C549" s="3">
        <v>5.0</v>
      </c>
      <c r="D549" s="3" t="s">
        <v>356</v>
      </c>
      <c r="F549" s="9">
        <v>0.037731481481481484</v>
      </c>
      <c r="G549" s="3" t="s">
        <v>34</v>
      </c>
      <c r="H549" s="10">
        <v>53.0</v>
      </c>
      <c r="I549" s="3" t="s">
        <v>29</v>
      </c>
      <c r="L549">
        <f t="shared" si="10"/>
        <v>6</v>
      </c>
      <c r="M549">
        <f t="shared" si="11"/>
        <v>0</v>
      </c>
      <c r="V549" s="6"/>
    </row>
    <row r="550" hidden="1">
      <c r="A550" s="7" t="s">
        <v>227</v>
      </c>
      <c r="B550" s="8" t="s">
        <v>20</v>
      </c>
      <c r="C550" s="3">
        <v>5.0</v>
      </c>
      <c r="D550" s="3" t="s">
        <v>356</v>
      </c>
      <c r="F550" s="9">
        <v>0.03846064814814815</v>
      </c>
      <c r="G550" s="3" t="s">
        <v>34</v>
      </c>
      <c r="H550" s="10">
        <v>50.0</v>
      </c>
      <c r="I550" s="3" t="s">
        <v>29</v>
      </c>
      <c r="L550">
        <f t="shared" si="10"/>
        <v>5</v>
      </c>
      <c r="M550">
        <f t="shared" si="11"/>
        <v>0</v>
      </c>
      <c r="V550" s="6"/>
    </row>
    <row r="551" hidden="1">
      <c r="A551" s="7" t="s">
        <v>388</v>
      </c>
      <c r="B551" s="8" t="s">
        <v>42</v>
      </c>
      <c r="C551" s="3">
        <v>5.0</v>
      </c>
      <c r="D551" s="3" t="s">
        <v>356</v>
      </c>
      <c r="F551" s="9">
        <v>0.03898148148148148</v>
      </c>
      <c r="G551" s="3" t="s">
        <v>16</v>
      </c>
      <c r="H551" s="10">
        <v>13.0</v>
      </c>
      <c r="I551" s="3" t="s">
        <v>17</v>
      </c>
      <c r="L551">
        <f t="shared" si="10"/>
        <v>0</v>
      </c>
      <c r="M551">
        <f t="shared" si="11"/>
        <v>0</v>
      </c>
      <c r="V551" s="6"/>
    </row>
    <row r="552" hidden="1">
      <c r="A552" s="7" t="s">
        <v>389</v>
      </c>
      <c r="B552" s="8" t="s">
        <v>358</v>
      </c>
      <c r="C552" s="3">
        <v>5.0</v>
      </c>
      <c r="D552" s="3" t="s">
        <v>356</v>
      </c>
      <c r="F552" s="9">
        <v>0.03908564814814815</v>
      </c>
      <c r="G552" s="3" t="s">
        <v>16</v>
      </c>
      <c r="H552" s="10">
        <v>36.0</v>
      </c>
      <c r="I552" s="3" t="s">
        <v>24</v>
      </c>
      <c r="J552">
        <v>3.0</v>
      </c>
      <c r="L552">
        <f t="shared" si="10"/>
        <v>3</v>
      </c>
      <c r="M552">
        <f t="shared" si="11"/>
        <v>0</v>
      </c>
      <c r="V552" s="6"/>
    </row>
    <row r="553" hidden="1">
      <c r="A553" s="7" t="s">
        <v>390</v>
      </c>
      <c r="B553" s="8" t="s">
        <v>358</v>
      </c>
      <c r="C553" s="3">
        <v>5.0</v>
      </c>
      <c r="D553" s="3" t="s">
        <v>356</v>
      </c>
      <c r="F553" s="9">
        <v>0.03939814814814815</v>
      </c>
      <c r="G553" s="3" t="s">
        <v>16</v>
      </c>
      <c r="H553" s="10">
        <v>41.0</v>
      </c>
      <c r="I553" s="3" t="s">
        <v>31</v>
      </c>
      <c r="L553">
        <f t="shared" si="10"/>
        <v>0</v>
      </c>
      <c r="M553">
        <f t="shared" si="11"/>
        <v>0</v>
      </c>
      <c r="V553" s="6"/>
    </row>
    <row r="554" hidden="1">
      <c r="A554" s="7" t="s">
        <v>232</v>
      </c>
      <c r="B554" s="8" t="s">
        <v>22</v>
      </c>
      <c r="C554" s="3">
        <v>5.0</v>
      </c>
      <c r="D554" s="3" t="s">
        <v>356</v>
      </c>
      <c r="F554" s="9">
        <v>0.039467592592592596</v>
      </c>
      <c r="G554" s="3" t="s">
        <v>34</v>
      </c>
      <c r="H554" s="10">
        <v>38.0</v>
      </c>
      <c r="I554" s="3" t="s">
        <v>24</v>
      </c>
      <c r="J554">
        <v>3.0</v>
      </c>
      <c r="L554">
        <f t="shared" si="10"/>
        <v>12</v>
      </c>
      <c r="M554">
        <f t="shared" si="11"/>
        <v>0</v>
      </c>
    </row>
    <row r="555" hidden="1">
      <c r="A555" s="7" t="s">
        <v>391</v>
      </c>
      <c r="B555" s="8" t="s">
        <v>20</v>
      </c>
      <c r="C555" s="3">
        <v>5.0</v>
      </c>
      <c r="D555" s="3" t="s">
        <v>356</v>
      </c>
      <c r="F555" s="9">
        <v>0.03947916666666667</v>
      </c>
      <c r="G555" s="3" t="s">
        <v>34</v>
      </c>
      <c r="H555" s="10">
        <v>23.0</v>
      </c>
      <c r="I555" s="3" t="s">
        <v>17</v>
      </c>
      <c r="J555">
        <v>4.0</v>
      </c>
      <c r="L555">
        <f t="shared" si="10"/>
        <v>4</v>
      </c>
      <c r="M555">
        <f t="shared" si="11"/>
        <v>0</v>
      </c>
      <c r="V555" s="6"/>
    </row>
    <row r="556" hidden="1">
      <c r="A556" s="7" t="s">
        <v>111</v>
      </c>
      <c r="B556" s="8" t="s">
        <v>20</v>
      </c>
      <c r="C556" s="3">
        <v>5.0</v>
      </c>
      <c r="D556" s="3" t="s">
        <v>356</v>
      </c>
      <c r="F556" s="9">
        <v>0.039502314814814816</v>
      </c>
      <c r="G556" s="3" t="s">
        <v>16</v>
      </c>
      <c r="H556" s="10">
        <v>33.0</v>
      </c>
      <c r="I556" s="3" t="s">
        <v>24</v>
      </c>
      <c r="J556">
        <v>2.0</v>
      </c>
      <c r="L556">
        <f t="shared" si="10"/>
        <v>6</v>
      </c>
      <c r="M556">
        <f t="shared" si="11"/>
        <v>0</v>
      </c>
      <c r="V556" s="6"/>
    </row>
    <row r="557">
      <c r="A557" s="7" t="s">
        <v>121</v>
      </c>
      <c r="B557" s="8" t="s">
        <v>14</v>
      </c>
      <c r="C557" s="3">
        <v>5.0</v>
      </c>
      <c r="D557" s="3" t="s">
        <v>356</v>
      </c>
      <c r="F557" s="9">
        <v>0.039837962962962964</v>
      </c>
      <c r="G557" s="3" t="s">
        <v>34</v>
      </c>
      <c r="H557" s="10">
        <v>49.0</v>
      </c>
      <c r="I557" s="3" t="s">
        <v>31</v>
      </c>
      <c r="J557">
        <v>6.0</v>
      </c>
      <c r="L557">
        <f t="shared" si="10"/>
        <v>16</v>
      </c>
      <c r="M557">
        <f t="shared" si="11"/>
        <v>0</v>
      </c>
    </row>
    <row r="558">
      <c r="A558" s="7" t="s">
        <v>123</v>
      </c>
      <c r="B558" s="8" t="s">
        <v>14</v>
      </c>
      <c r="C558" s="3">
        <v>5.0</v>
      </c>
      <c r="D558" s="3" t="s">
        <v>356</v>
      </c>
      <c r="F558" s="9">
        <v>0.03986111111111111</v>
      </c>
      <c r="G558" s="3" t="s">
        <v>16</v>
      </c>
      <c r="H558" s="10">
        <v>63.0</v>
      </c>
      <c r="I558" s="3" t="s">
        <v>63</v>
      </c>
      <c r="J558">
        <v>3.0</v>
      </c>
      <c r="L558">
        <f t="shared" si="10"/>
        <v>11</v>
      </c>
      <c r="M558">
        <f t="shared" si="11"/>
        <v>0</v>
      </c>
      <c r="V558" s="6"/>
    </row>
    <row r="559" hidden="1">
      <c r="A559" s="7" t="s">
        <v>124</v>
      </c>
      <c r="B559" s="8" t="s">
        <v>22</v>
      </c>
      <c r="C559" s="3">
        <v>5.0</v>
      </c>
      <c r="D559" s="3" t="s">
        <v>356</v>
      </c>
      <c r="F559" s="9">
        <v>0.03986111111111111</v>
      </c>
      <c r="G559" s="3" t="s">
        <v>34</v>
      </c>
      <c r="H559" s="10">
        <v>74.0</v>
      </c>
      <c r="I559" s="3" t="s">
        <v>95</v>
      </c>
      <c r="J559">
        <v>5.0</v>
      </c>
      <c r="K559">
        <v>9.0</v>
      </c>
      <c r="L559">
        <f t="shared" si="10"/>
        <v>9</v>
      </c>
      <c r="M559">
        <f t="shared" si="11"/>
        <v>18</v>
      </c>
      <c r="V559" s="6"/>
    </row>
    <row r="560" hidden="1">
      <c r="A560" s="7" t="s">
        <v>286</v>
      </c>
      <c r="B560" s="8" t="s">
        <v>22</v>
      </c>
      <c r="C560" s="3">
        <v>5.0</v>
      </c>
      <c r="D560" s="3" t="s">
        <v>356</v>
      </c>
      <c r="F560" s="9">
        <v>0.040046296296296295</v>
      </c>
      <c r="G560" s="3" t="s">
        <v>34</v>
      </c>
      <c r="H560" s="10">
        <v>58.0</v>
      </c>
      <c r="I560" s="3" t="s">
        <v>29</v>
      </c>
      <c r="J560">
        <v>1.0</v>
      </c>
      <c r="L560">
        <f t="shared" si="10"/>
        <v>8</v>
      </c>
      <c r="M560">
        <f t="shared" si="11"/>
        <v>0</v>
      </c>
      <c r="V560" s="6"/>
    </row>
    <row r="561" hidden="1">
      <c r="A561" s="7" t="s">
        <v>222</v>
      </c>
      <c r="B561" s="8" t="s">
        <v>20</v>
      </c>
      <c r="C561" s="3">
        <v>5.0</v>
      </c>
      <c r="D561" s="3" t="s">
        <v>356</v>
      </c>
      <c r="F561" s="9">
        <v>0.04078703703703704</v>
      </c>
      <c r="G561" s="3" t="s">
        <v>34</v>
      </c>
      <c r="H561" s="10">
        <v>56.0</v>
      </c>
      <c r="I561" s="3" t="s">
        <v>29</v>
      </c>
      <c r="L561">
        <f t="shared" si="10"/>
        <v>0</v>
      </c>
      <c r="M561">
        <f t="shared" si="11"/>
        <v>6</v>
      </c>
      <c r="V561" s="6"/>
    </row>
    <row r="562" hidden="1">
      <c r="A562" s="7" t="s">
        <v>392</v>
      </c>
      <c r="B562" s="8" t="s">
        <v>366</v>
      </c>
      <c r="C562" s="3">
        <v>5.0</v>
      </c>
      <c r="D562" s="3" t="s">
        <v>356</v>
      </c>
      <c r="F562" s="9">
        <v>0.04079861111111111</v>
      </c>
      <c r="G562" s="3" t="s">
        <v>34</v>
      </c>
      <c r="H562" s="10">
        <v>14.0</v>
      </c>
      <c r="I562" s="3" t="s">
        <v>17</v>
      </c>
      <c r="J562">
        <v>3.0</v>
      </c>
      <c r="L562">
        <f t="shared" si="10"/>
        <v>3</v>
      </c>
      <c r="M562">
        <f t="shared" si="11"/>
        <v>0</v>
      </c>
      <c r="V562" s="6"/>
    </row>
    <row r="563" hidden="1">
      <c r="A563" s="7" t="s">
        <v>393</v>
      </c>
      <c r="B563" s="8" t="s">
        <v>366</v>
      </c>
      <c r="C563" s="3">
        <v>5.0</v>
      </c>
      <c r="D563" s="3" t="s">
        <v>356</v>
      </c>
      <c r="F563" s="9">
        <v>0.04111111111111111</v>
      </c>
      <c r="G563" s="3" t="s">
        <v>16</v>
      </c>
      <c r="H563" s="10">
        <v>34.0</v>
      </c>
      <c r="I563" s="3" t="s">
        <v>24</v>
      </c>
      <c r="J563">
        <v>1.0</v>
      </c>
      <c r="L563">
        <f t="shared" si="10"/>
        <v>1</v>
      </c>
      <c r="M563">
        <f t="shared" si="11"/>
        <v>0</v>
      </c>
      <c r="V563" s="6"/>
    </row>
    <row r="564" hidden="1">
      <c r="A564" s="7" t="s">
        <v>394</v>
      </c>
      <c r="B564" s="8" t="s">
        <v>366</v>
      </c>
      <c r="C564" s="3">
        <v>5.0</v>
      </c>
      <c r="D564" s="3" t="s">
        <v>356</v>
      </c>
      <c r="F564" s="9">
        <v>0.04136574074074074</v>
      </c>
      <c r="G564" s="3" t="s">
        <v>34</v>
      </c>
      <c r="H564" s="10">
        <v>43.0</v>
      </c>
      <c r="I564" s="3" t="s">
        <v>31</v>
      </c>
      <c r="J564">
        <v>5.0</v>
      </c>
      <c r="L564">
        <f t="shared" si="10"/>
        <v>5</v>
      </c>
      <c r="M564">
        <f t="shared" si="11"/>
        <v>0</v>
      </c>
      <c r="V564" s="6"/>
    </row>
    <row r="565" hidden="1">
      <c r="A565" s="7" t="s">
        <v>395</v>
      </c>
      <c r="B565" s="8" t="s">
        <v>358</v>
      </c>
      <c r="C565" s="3">
        <v>5.0</v>
      </c>
      <c r="D565" s="3" t="s">
        <v>356</v>
      </c>
      <c r="F565" s="9">
        <v>0.041805555555555554</v>
      </c>
      <c r="G565" s="3" t="s">
        <v>16</v>
      </c>
      <c r="H565" s="10">
        <v>46.0</v>
      </c>
      <c r="I565" s="3" t="s">
        <v>31</v>
      </c>
      <c r="L565">
        <f t="shared" si="10"/>
        <v>0</v>
      </c>
      <c r="M565">
        <f t="shared" si="11"/>
        <v>0</v>
      </c>
      <c r="V565" s="6"/>
    </row>
    <row r="566">
      <c r="A566" s="7" t="s">
        <v>396</v>
      </c>
      <c r="B566" s="8" t="s">
        <v>14</v>
      </c>
      <c r="C566" s="3">
        <v>5.0</v>
      </c>
      <c r="D566" s="3" t="s">
        <v>356</v>
      </c>
      <c r="F566" s="9">
        <v>0.04212962962962963</v>
      </c>
      <c r="G566" s="3" t="s">
        <v>16</v>
      </c>
      <c r="H566" s="10">
        <v>56.0</v>
      </c>
      <c r="I566" s="3" t="s">
        <v>29</v>
      </c>
      <c r="L566">
        <f t="shared" si="10"/>
        <v>0</v>
      </c>
      <c r="M566">
        <f t="shared" si="11"/>
        <v>0</v>
      </c>
      <c r="V566" s="6"/>
    </row>
    <row r="567" hidden="1">
      <c r="A567" s="7" t="s">
        <v>397</v>
      </c>
      <c r="B567" s="8" t="s">
        <v>20</v>
      </c>
      <c r="C567" s="3">
        <v>5.0</v>
      </c>
      <c r="D567" s="3" t="s">
        <v>356</v>
      </c>
      <c r="F567" s="9">
        <v>0.0422337962962963</v>
      </c>
      <c r="G567" s="3" t="s">
        <v>34</v>
      </c>
      <c r="H567" s="10">
        <v>52.0</v>
      </c>
      <c r="I567" s="3" t="s">
        <v>29</v>
      </c>
      <c r="L567">
        <f t="shared" si="10"/>
        <v>0</v>
      </c>
      <c r="M567">
        <f t="shared" si="11"/>
        <v>0</v>
      </c>
      <c r="V567" s="6"/>
    </row>
    <row r="568" hidden="1">
      <c r="A568" s="7" t="s">
        <v>398</v>
      </c>
      <c r="B568" s="8" t="s">
        <v>366</v>
      </c>
      <c r="C568" s="3">
        <v>5.0</v>
      </c>
      <c r="D568" s="3" t="s">
        <v>356</v>
      </c>
      <c r="F568" s="9">
        <v>0.04262731481481481</v>
      </c>
      <c r="G568" s="3" t="s">
        <v>34</v>
      </c>
      <c r="H568" s="10">
        <v>65.0</v>
      </c>
      <c r="I568" s="3" t="s">
        <v>63</v>
      </c>
      <c r="J568">
        <v>7.0</v>
      </c>
      <c r="L568">
        <f t="shared" si="10"/>
        <v>7</v>
      </c>
      <c r="M568">
        <f t="shared" si="11"/>
        <v>0</v>
      </c>
      <c r="V568" s="6"/>
    </row>
    <row r="569">
      <c r="A569" s="7" t="s">
        <v>324</v>
      </c>
      <c r="B569" s="8" t="s">
        <v>14</v>
      </c>
      <c r="C569" s="3">
        <v>5.0</v>
      </c>
      <c r="D569" s="3" t="s">
        <v>356</v>
      </c>
      <c r="F569" s="9">
        <v>0.04349537037037037</v>
      </c>
      <c r="G569" s="3" t="s">
        <v>34</v>
      </c>
      <c r="H569" s="10">
        <v>70.0</v>
      </c>
      <c r="I569" s="3" t="s">
        <v>95</v>
      </c>
      <c r="J569">
        <v>4.0</v>
      </c>
      <c r="L569">
        <f t="shared" si="10"/>
        <v>7</v>
      </c>
      <c r="M569">
        <f t="shared" si="11"/>
        <v>0</v>
      </c>
      <c r="V569" s="6"/>
    </row>
    <row r="570" hidden="1">
      <c r="A570" s="7" t="s">
        <v>239</v>
      </c>
      <c r="B570" s="8" t="s">
        <v>20</v>
      </c>
      <c r="C570" s="3">
        <v>5.0</v>
      </c>
      <c r="D570" s="3" t="s">
        <v>356</v>
      </c>
      <c r="F570" s="9">
        <v>0.043958333333333335</v>
      </c>
      <c r="G570" s="3" t="s">
        <v>16</v>
      </c>
      <c r="H570" s="10">
        <v>64.0</v>
      </c>
      <c r="I570" s="3" t="s">
        <v>63</v>
      </c>
      <c r="L570">
        <f t="shared" si="10"/>
        <v>5</v>
      </c>
      <c r="M570">
        <f t="shared" si="11"/>
        <v>0</v>
      </c>
    </row>
    <row r="571" hidden="1">
      <c r="A571" s="7" t="s">
        <v>334</v>
      </c>
      <c r="B571" s="8" t="s">
        <v>22</v>
      </c>
      <c r="C571" s="3">
        <v>5.0</v>
      </c>
      <c r="D571" s="3" t="s">
        <v>356</v>
      </c>
      <c r="F571" s="9">
        <v>0.04447916666666667</v>
      </c>
      <c r="G571" s="3" t="s">
        <v>16</v>
      </c>
      <c r="H571" s="10">
        <v>76.0</v>
      </c>
      <c r="I571" s="3" t="s">
        <v>95</v>
      </c>
      <c r="J571">
        <v>6.0</v>
      </c>
      <c r="L571">
        <f t="shared" si="10"/>
        <v>12</v>
      </c>
      <c r="M571">
        <f t="shared" si="11"/>
        <v>0</v>
      </c>
    </row>
    <row r="572" hidden="1">
      <c r="A572" s="7" t="s">
        <v>154</v>
      </c>
      <c r="B572" s="8" t="s">
        <v>22</v>
      </c>
      <c r="C572" s="3">
        <v>5.0</v>
      </c>
      <c r="D572" s="3" t="s">
        <v>356</v>
      </c>
      <c r="F572" s="9">
        <v>0.04491898148148148</v>
      </c>
      <c r="G572" s="3" t="s">
        <v>16</v>
      </c>
      <c r="H572" s="10">
        <v>78.0</v>
      </c>
      <c r="I572" s="3" t="s">
        <v>95</v>
      </c>
      <c r="J572">
        <v>5.0</v>
      </c>
      <c r="L572">
        <f t="shared" si="10"/>
        <v>23</v>
      </c>
      <c r="M572">
        <f t="shared" si="11"/>
        <v>0</v>
      </c>
      <c r="V572" s="6"/>
    </row>
    <row r="573" hidden="1">
      <c r="A573" s="7" t="s">
        <v>399</v>
      </c>
      <c r="B573" s="8" t="s">
        <v>400</v>
      </c>
      <c r="C573" s="3">
        <v>5.0</v>
      </c>
      <c r="D573" s="3" t="s">
        <v>356</v>
      </c>
      <c r="F573" s="9">
        <v>0.04538194444444445</v>
      </c>
      <c r="G573" s="3" t="s">
        <v>34</v>
      </c>
      <c r="H573" s="10">
        <v>71.0</v>
      </c>
      <c r="I573" s="3" t="s">
        <v>95</v>
      </c>
      <c r="J573">
        <v>3.0</v>
      </c>
      <c r="L573">
        <f t="shared" si="10"/>
        <v>3</v>
      </c>
      <c r="M573">
        <f t="shared" si="11"/>
        <v>0</v>
      </c>
      <c r="V573" s="6"/>
    </row>
    <row r="574" hidden="1">
      <c r="A574" s="7" t="s">
        <v>325</v>
      </c>
      <c r="B574" s="8" t="s">
        <v>20</v>
      </c>
      <c r="C574" s="3">
        <v>5.0</v>
      </c>
      <c r="D574" s="3" t="s">
        <v>356</v>
      </c>
      <c r="F574" s="9">
        <v>0.045856481481481484</v>
      </c>
      <c r="G574" s="3" t="s">
        <v>34</v>
      </c>
      <c r="H574" s="10">
        <v>63.0</v>
      </c>
      <c r="I574" s="3" t="s">
        <v>63</v>
      </c>
      <c r="J574">
        <v>6.0</v>
      </c>
      <c r="L574">
        <f t="shared" si="10"/>
        <v>13</v>
      </c>
      <c r="M574">
        <f t="shared" si="11"/>
        <v>0</v>
      </c>
      <c r="V574" s="6"/>
    </row>
    <row r="575" hidden="1">
      <c r="A575" s="7" t="s">
        <v>401</v>
      </c>
      <c r="B575" s="8" t="s">
        <v>20</v>
      </c>
      <c r="C575" s="3">
        <v>5.0</v>
      </c>
      <c r="D575" s="3" t="s">
        <v>356</v>
      </c>
      <c r="F575" s="9">
        <v>0.046412037037037036</v>
      </c>
      <c r="G575" s="3" t="s">
        <v>16</v>
      </c>
      <c r="H575" s="10">
        <v>44.0</v>
      </c>
      <c r="I575" s="3" t="s">
        <v>31</v>
      </c>
      <c r="L575">
        <f t="shared" si="10"/>
        <v>0</v>
      </c>
      <c r="M575">
        <f t="shared" si="11"/>
        <v>0</v>
      </c>
      <c r="V575" s="6"/>
    </row>
    <row r="576" hidden="1">
      <c r="A576" s="7" t="s">
        <v>159</v>
      </c>
      <c r="B576" s="8" t="s">
        <v>20</v>
      </c>
      <c r="C576" s="3">
        <v>5.0</v>
      </c>
      <c r="D576" s="3" t="s">
        <v>356</v>
      </c>
      <c r="F576" s="9">
        <v>0.04645833333333333</v>
      </c>
      <c r="G576" s="3" t="s">
        <v>16</v>
      </c>
      <c r="H576" s="10">
        <v>45.0</v>
      </c>
      <c r="I576" s="3" t="s">
        <v>31</v>
      </c>
      <c r="L576">
        <f t="shared" si="10"/>
        <v>3</v>
      </c>
      <c r="M576">
        <f t="shared" si="11"/>
        <v>0</v>
      </c>
      <c r="V576" s="6"/>
    </row>
    <row r="577">
      <c r="A577" s="7" t="s">
        <v>152</v>
      </c>
      <c r="B577" s="8" t="s">
        <v>14</v>
      </c>
      <c r="C577" s="3">
        <v>5.0</v>
      </c>
      <c r="D577" s="3" t="s">
        <v>356</v>
      </c>
      <c r="F577" s="9">
        <v>0.04693287037037037</v>
      </c>
      <c r="G577" s="3" t="s">
        <v>16</v>
      </c>
      <c r="H577" s="10">
        <v>43.0</v>
      </c>
      <c r="I577" s="3" t="s">
        <v>31</v>
      </c>
      <c r="L577">
        <f t="shared" si="10"/>
        <v>0</v>
      </c>
      <c r="M577">
        <f t="shared" si="11"/>
        <v>0</v>
      </c>
      <c r="V577" s="6"/>
    </row>
    <row r="578">
      <c r="A578" s="7" t="s">
        <v>402</v>
      </c>
      <c r="B578" s="8" t="s">
        <v>14</v>
      </c>
      <c r="C578" s="3">
        <v>5.0</v>
      </c>
      <c r="D578" s="3" t="s">
        <v>356</v>
      </c>
      <c r="F578" s="9">
        <v>0.047141203703703706</v>
      </c>
      <c r="G578" s="3" t="s">
        <v>34</v>
      </c>
      <c r="H578" s="10">
        <v>40.0</v>
      </c>
      <c r="I578" s="3" t="s">
        <v>31</v>
      </c>
      <c r="J578">
        <v>4.0</v>
      </c>
      <c r="L578">
        <f t="shared" si="10"/>
        <v>4</v>
      </c>
      <c r="M578">
        <f t="shared" si="11"/>
        <v>0</v>
      </c>
      <c r="V578" s="6"/>
    </row>
    <row r="579" hidden="1">
      <c r="A579" s="7" t="s">
        <v>403</v>
      </c>
      <c r="B579" s="8" t="s">
        <v>20</v>
      </c>
      <c r="C579" s="3">
        <v>5.0</v>
      </c>
      <c r="D579" s="3" t="s">
        <v>356</v>
      </c>
      <c r="F579" s="9">
        <v>0.047858796296296295</v>
      </c>
      <c r="G579" s="3" t="s">
        <v>16</v>
      </c>
      <c r="H579" s="10">
        <v>40.0</v>
      </c>
      <c r="I579" s="3" t="s">
        <v>31</v>
      </c>
      <c r="L579">
        <f t="shared" si="10"/>
        <v>0</v>
      </c>
      <c r="M579">
        <f t="shared" si="11"/>
        <v>0</v>
      </c>
      <c r="V579" s="6"/>
    </row>
    <row r="580" hidden="1">
      <c r="A580" s="7" t="s">
        <v>404</v>
      </c>
      <c r="B580" s="8" t="s">
        <v>366</v>
      </c>
      <c r="C580" s="3">
        <v>5.0</v>
      </c>
      <c r="D580" s="3" t="s">
        <v>356</v>
      </c>
      <c r="F580" s="9">
        <v>0.04791666666666667</v>
      </c>
      <c r="G580" s="3" t="s">
        <v>16</v>
      </c>
      <c r="H580" s="10">
        <v>10.0</v>
      </c>
      <c r="I580" s="3" t="s">
        <v>17</v>
      </c>
      <c r="L580">
        <f t="shared" si="10"/>
        <v>0</v>
      </c>
      <c r="M580">
        <f t="shared" si="11"/>
        <v>0</v>
      </c>
      <c r="V580" s="6"/>
    </row>
    <row r="581" hidden="1">
      <c r="A581" s="7" t="s">
        <v>405</v>
      </c>
      <c r="B581" s="8" t="s">
        <v>366</v>
      </c>
      <c r="C581" s="3">
        <v>5.0</v>
      </c>
      <c r="D581" s="3" t="s">
        <v>356</v>
      </c>
      <c r="F581" s="9">
        <v>0.04807870370370371</v>
      </c>
      <c r="G581" s="3" t="s">
        <v>34</v>
      </c>
      <c r="H581" s="10">
        <v>44.0</v>
      </c>
      <c r="I581" s="3" t="s">
        <v>31</v>
      </c>
      <c r="J581">
        <v>3.0</v>
      </c>
      <c r="L581">
        <f t="shared" si="10"/>
        <v>3</v>
      </c>
      <c r="M581">
        <f t="shared" si="11"/>
        <v>0</v>
      </c>
      <c r="V581" s="6"/>
    </row>
    <row r="582" hidden="1">
      <c r="A582" s="7" t="s">
        <v>406</v>
      </c>
      <c r="B582" s="8" t="s">
        <v>20</v>
      </c>
      <c r="C582" s="3">
        <v>5.0</v>
      </c>
      <c r="D582" s="3" t="s">
        <v>356</v>
      </c>
      <c r="F582" s="9">
        <v>0.04877314814814815</v>
      </c>
      <c r="G582" s="3" t="s">
        <v>16</v>
      </c>
      <c r="H582" s="10">
        <v>11.0</v>
      </c>
      <c r="I582" s="3" t="s">
        <v>17</v>
      </c>
      <c r="L582">
        <f t="shared" si="10"/>
        <v>0</v>
      </c>
      <c r="M582">
        <f t="shared" si="11"/>
        <v>0</v>
      </c>
      <c r="V582" s="6"/>
    </row>
    <row r="583">
      <c r="A583" s="7" t="s">
        <v>167</v>
      </c>
      <c r="B583" s="8" t="s">
        <v>14</v>
      </c>
      <c r="C583" s="3">
        <v>5.0</v>
      </c>
      <c r="D583" s="3" t="s">
        <v>356</v>
      </c>
      <c r="F583" s="9">
        <v>0.04958333333333333</v>
      </c>
      <c r="G583" s="3" t="s">
        <v>16</v>
      </c>
      <c r="H583" s="10">
        <v>73.0</v>
      </c>
      <c r="I583" s="3" t="s">
        <v>95</v>
      </c>
      <c r="J583">
        <v>4.0</v>
      </c>
      <c r="L583">
        <f t="shared" si="10"/>
        <v>26</v>
      </c>
      <c r="M583">
        <f t="shared" si="11"/>
        <v>0</v>
      </c>
      <c r="V583" s="6"/>
    </row>
    <row r="584" hidden="1">
      <c r="A584" s="7" t="s">
        <v>169</v>
      </c>
      <c r="B584" s="8" t="s">
        <v>20</v>
      </c>
      <c r="C584" s="3">
        <v>5.0</v>
      </c>
      <c r="D584" s="3" t="s">
        <v>356</v>
      </c>
      <c r="F584" s="9">
        <v>0.049791666666666665</v>
      </c>
      <c r="G584" s="3" t="s">
        <v>16</v>
      </c>
      <c r="H584" s="10">
        <v>55.0</v>
      </c>
      <c r="I584" s="3" t="s">
        <v>29</v>
      </c>
      <c r="L584">
        <f t="shared" si="10"/>
        <v>1</v>
      </c>
      <c r="M584">
        <f t="shared" si="11"/>
        <v>0</v>
      </c>
      <c r="V584" s="6"/>
    </row>
    <row r="585" hidden="1">
      <c r="A585" s="7" t="s">
        <v>168</v>
      </c>
      <c r="B585" s="8" t="s">
        <v>20</v>
      </c>
      <c r="C585" s="3">
        <v>5.0</v>
      </c>
      <c r="D585" s="3" t="s">
        <v>356</v>
      </c>
      <c r="F585" s="9">
        <v>0.05049768518518519</v>
      </c>
      <c r="G585" s="3" t="s">
        <v>34</v>
      </c>
      <c r="H585" s="10">
        <v>60.0</v>
      </c>
      <c r="I585" s="3" t="s">
        <v>63</v>
      </c>
      <c r="J585">
        <v>5.0</v>
      </c>
      <c r="L585">
        <f t="shared" si="10"/>
        <v>13</v>
      </c>
      <c r="M585">
        <f t="shared" si="11"/>
        <v>0</v>
      </c>
      <c r="V585" s="6"/>
    </row>
    <row r="586" hidden="1">
      <c r="A586" s="7" t="s">
        <v>407</v>
      </c>
      <c r="B586" s="8" t="s">
        <v>20</v>
      </c>
      <c r="C586" s="3">
        <v>5.0</v>
      </c>
      <c r="D586" s="3" t="s">
        <v>356</v>
      </c>
      <c r="F586" s="9">
        <v>0.05228009259259259</v>
      </c>
      <c r="G586" s="3" t="s">
        <v>16</v>
      </c>
      <c r="H586" s="10">
        <v>62.0</v>
      </c>
      <c r="I586" s="3" t="s">
        <v>63</v>
      </c>
      <c r="L586">
        <f t="shared" si="10"/>
        <v>0</v>
      </c>
      <c r="M586">
        <f t="shared" si="11"/>
        <v>0</v>
      </c>
      <c r="V586" s="6"/>
    </row>
    <row r="587" hidden="1">
      <c r="A587" s="7" t="s">
        <v>408</v>
      </c>
      <c r="B587" s="8" t="s">
        <v>20</v>
      </c>
      <c r="C587" s="3">
        <v>5.0</v>
      </c>
      <c r="D587" s="3" t="s">
        <v>356</v>
      </c>
      <c r="F587" s="9">
        <v>0.054675925925925926</v>
      </c>
      <c r="G587" s="3" t="s">
        <v>16</v>
      </c>
      <c r="H587" s="10">
        <v>40.0</v>
      </c>
      <c r="I587" s="3" t="s">
        <v>31</v>
      </c>
      <c r="L587">
        <f t="shared" si="10"/>
        <v>0</v>
      </c>
      <c r="M587">
        <f t="shared" si="11"/>
        <v>0</v>
      </c>
      <c r="V587" s="6"/>
    </row>
    <row r="588" hidden="1">
      <c r="A588" s="7" t="s">
        <v>179</v>
      </c>
      <c r="B588" s="8" t="s">
        <v>20</v>
      </c>
      <c r="C588" s="3">
        <v>5.0</v>
      </c>
      <c r="D588" s="3" t="s">
        <v>356</v>
      </c>
      <c r="F588" s="9">
        <v>0.054699074074074074</v>
      </c>
      <c r="G588" s="3" t="s">
        <v>16</v>
      </c>
      <c r="H588" s="10">
        <v>72.0</v>
      </c>
      <c r="I588" s="3" t="s">
        <v>95</v>
      </c>
      <c r="J588">
        <v>3.0</v>
      </c>
      <c r="L588">
        <f t="shared" si="10"/>
        <v>15</v>
      </c>
      <c r="M588">
        <f t="shared" si="11"/>
        <v>0</v>
      </c>
    </row>
    <row r="589">
      <c r="A589" s="7" t="s">
        <v>409</v>
      </c>
      <c r="B589" s="8" t="s">
        <v>14</v>
      </c>
      <c r="C589" s="3">
        <v>5.0</v>
      </c>
      <c r="D589" s="3" t="s">
        <v>356</v>
      </c>
      <c r="F589" s="9">
        <v>0.05534722222222222</v>
      </c>
      <c r="G589" s="3" t="s">
        <v>34</v>
      </c>
      <c r="H589" s="10">
        <v>42.0</v>
      </c>
      <c r="I589" s="3" t="s">
        <v>31</v>
      </c>
      <c r="L589">
        <f t="shared" si="10"/>
        <v>0</v>
      </c>
      <c r="M589">
        <f t="shared" si="11"/>
        <v>0</v>
      </c>
      <c r="V589" s="6"/>
    </row>
    <row r="590">
      <c r="A590" s="7" t="s">
        <v>337</v>
      </c>
      <c r="B590" s="8" t="s">
        <v>14</v>
      </c>
      <c r="C590" s="3">
        <v>5.0</v>
      </c>
      <c r="D590" s="3" t="s">
        <v>356</v>
      </c>
      <c r="F590" s="9">
        <v>0.055358796296296295</v>
      </c>
      <c r="G590" s="3" t="s">
        <v>16</v>
      </c>
      <c r="H590" s="10">
        <v>58.0</v>
      </c>
      <c r="I590" s="3" t="s">
        <v>29</v>
      </c>
      <c r="L590">
        <f t="shared" si="10"/>
        <v>0</v>
      </c>
      <c r="M590">
        <f t="shared" si="11"/>
        <v>0</v>
      </c>
      <c r="V590" s="6"/>
    </row>
    <row r="591">
      <c r="A591" s="7" t="s">
        <v>183</v>
      </c>
      <c r="B591" s="8" t="s">
        <v>14</v>
      </c>
      <c r="C591" s="3">
        <v>5.0</v>
      </c>
      <c r="D591" s="3" t="s">
        <v>356</v>
      </c>
      <c r="F591" s="9">
        <v>0.055393518518518516</v>
      </c>
      <c r="G591" s="3" t="s">
        <v>34</v>
      </c>
      <c r="H591" s="10">
        <v>54.0</v>
      </c>
      <c r="I591" s="3" t="s">
        <v>29</v>
      </c>
      <c r="L591">
        <f t="shared" si="10"/>
        <v>0</v>
      </c>
      <c r="M591">
        <f t="shared" si="11"/>
        <v>0</v>
      </c>
    </row>
    <row r="592" hidden="1">
      <c r="A592" s="7" t="s">
        <v>346</v>
      </c>
      <c r="B592" s="8" t="s">
        <v>22</v>
      </c>
      <c r="C592" s="3">
        <v>5.0</v>
      </c>
      <c r="D592" s="3" t="s">
        <v>356</v>
      </c>
      <c r="F592" s="9">
        <v>0.05670138888888889</v>
      </c>
      <c r="G592" s="3" t="s">
        <v>16</v>
      </c>
      <c r="H592" s="10">
        <v>67.0</v>
      </c>
      <c r="I592" s="3" t="s">
        <v>63</v>
      </c>
      <c r="J592">
        <v>2.0</v>
      </c>
      <c r="L592">
        <f t="shared" si="10"/>
        <v>5</v>
      </c>
      <c r="M592">
        <f t="shared" si="11"/>
        <v>0</v>
      </c>
      <c r="V592" s="6"/>
    </row>
    <row r="593" hidden="1">
      <c r="A593" s="7" t="s">
        <v>410</v>
      </c>
      <c r="B593" s="8" t="s">
        <v>358</v>
      </c>
      <c r="C593" s="3">
        <v>5.0</v>
      </c>
      <c r="D593" s="3" t="s">
        <v>356</v>
      </c>
      <c r="F593" s="9">
        <v>0.0583912037037037</v>
      </c>
      <c r="G593" s="3" t="s">
        <v>34</v>
      </c>
      <c r="H593" s="10">
        <v>57.0</v>
      </c>
      <c r="I593" s="3" t="s">
        <v>29</v>
      </c>
      <c r="L593">
        <f t="shared" si="10"/>
        <v>0</v>
      </c>
      <c r="M593">
        <f t="shared" si="11"/>
        <v>0</v>
      </c>
      <c r="V593" s="6"/>
    </row>
    <row r="594">
      <c r="A594" s="7" t="s">
        <v>175</v>
      </c>
      <c r="B594" s="8" t="s">
        <v>14</v>
      </c>
      <c r="C594" s="3">
        <v>5.0</v>
      </c>
      <c r="D594" s="3" t="s">
        <v>356</v>
      </c>
      <c r="F594" s="9">
        <v>0.0584375</v>
      </c>
      <c r="G594" s="3" t="s">
        <v>16</v>
      </c>
      <c r="H594" s="10">
        <v>65.0</v>
      </c>
      <c r="I594" s="3" t="s">
        <v>63</v>
      </c>
      <c r="L594">
        <f t="shared" si="10"/>
        <v>0</v>
      </c>
      <c r="M594">
        <f t="shared" si="11"/>
        <v>0</v>
      </c>
      <c r="V594" s="6"/>
    </row>
    <row r="595" hidden="1">
      <c r="A595" s="7" t="s">
        <v>411</v>
      </c>
      <c r="B595" s="8" t="s">
        <v>20</v>
      </c>
      <c r="C595" s="3">
        <v>5.0</v>
      </c>
      <c r="D595" s="3" t="s">
        <v>356</v>
      </c>
      <c r="F595" s="9">
        <v>0.06037037037037037</v>
      </c>
      <c r="G595" s="3" t="s">
        <v>16</v>
      </c>
      <c r="H595" s="10">
        <v>14.0</v>
      </c>
      <c r="I595" s="3" t="s">
        <v>17</v>
      </c>
      <c r="L595">
        <f t="shared" si="10"/>
        <v>0</v>
      </c>
      <c r="M595">
        <f t="shared" si="11"/>
        <v>0</v>
      </c>
      <c r="V595" s="6"/>
    </row>
    <row r="596">
      <c r="A596" s="7" t="s">
        <v>178</v>
      </c>
      <c r="B596" s="8" t="s">
        <v>14</v>
      </c>
      <c r="C596" s="3">
        <v>5.0</v>
      </c>
      <c r="D596" s="3" t="s">
        <v>356</v>
      </c>
      <c r="F596" s="9">
        <v>0.06329861111111111</v>
      </c>
      <c r="G596" s="3" t="s">
        <v>34</v>
      </c>
      <c r="H596" s="10">
        <v>61.0</v>
      </c>
      <c r="I596" s="3" t="s">
        <v>63</v>
      </c>
      <c r="J596">
        <v>4.0</v>
      </c>
      <c r="L596">
        <f t="shared" si="10"/>
        <v>15</v>
      </c>
      <c r="M596">
        <f t="shared" si="11"/>
        <v>0</v>
      </c>
      <c r="V596" s="6"/>
    </row>
    <row r="597" hidden="1">
      <c r="A597" s="7" t="s">
        <v>354</v>
      </c>
      <c r="B597" s="8" t="s">
        <v>22</v>
      </c>
      <c r="C597" s="3">
        <v>5.0</v>
      </c>
      <c r="D597" s="3" t="s">
        <v>356</v>
      </c>
      <c r="F597" s="9">
        <v>0.06956018518518518</v>
      </c>
      <c r="G597" s="3" t="s">
        <v>34</v>
      </c>
      <c r="H597" s="10">
        <v>66.0</v>
      </c>
      <c r="I597" s="3" t="s">
        <v>63</v>
      </c>
      <c r="J597">
        <v>3.0</v>
      </c>
      <c r="L597">
        <f t="shared" si="10"/>
        <v>6</v>
      </c>
      <c r="M597">
        <f t="shared" si="11"/>
        <v>0</v>
      </c>
      <c r="V597" s="6"/>
    </row>
    <row r="598" hidden="1">
      <c r="A598" s="7" t="s">
        <v>253</v>
      </c>
      <c r="B598" s="8" t="s">
        <v>22</v>
      </c>
      <c r="C598" s="3">
        <v>6.0</v>
      </c>
      <c r="D598" s="3" t="s">
        <v>412</v>
      </c>
      <c r="E598">
        <v>1.0</v>
      </c>
      <c r="F598" s="9">
        <v>0.011423611111111112</v>
      </c>
      <c r="G598" s="3" t="s">
        <v>16</v>
      </c>
      <c r="H598" s="10">
        <v>24.0</v>
      </c>
      <c r="I598" s="3" t="s">
        <v>17</v>
      </c>
      <c r="J598">
        <v>10.0</v>
      </c>
      <c r="K598">
        <v>9.0</v>
      </c>
      <c r="L598">
        <f t="shared" ref="L598:L844" si="12">sumifs($J$2:$J$844,$A$2:$A$844,$A598,$B$2:$B$844,$B598)</f>
        <v>37</v>
      </c>
      <c r="M598">
        <f t="shared" ref="M598:M844" si="13">sumifs($K$2:$K$844,$A$2:$A$844,$A598,$B$2:$B$844,$B598)</f>
        <v>25</v>
      </c>
      <c r="V598" s="6"/>
    </row>
    <row r="599">
      <c r="A599" s="7" t="s">
        <v>13</v>
      </c>
      <c r="B599" s="8" t="s">
        <v>14</v>
      </c>
      <c r="C599" s="3">
        <v>6.0</v>
      </c>
      <c r="D599" s="3" t="s">
        <v>412</v>
      </c>
      <c r="E599">
        <v>2.0</v>
      </c>
      <c r="F599" s="9">
        <v>0.011585648148148149</v>
      </c>
      <c r="G599" s="3" t="s">
        <v>16</v>
      </c>
      <c r="H599" s="10">
        <v>24.0</v>
      </c>
      <c r="I599" s="3" t="s">
        <v>17</v>
      </c>
      <c r="J599">
        <v>9.0</v>
      </c>
      <c r="K599">
        <v>6.0</v>
      </c>
      <c r="L599">
        <f t="shared" si="12"/>
        <v>49</v>
      </c>
      <c r="M599">
        <f t="shared" si="13"/>
        <v>38</v>
      </c>
      <c r="V599" s="6"/>
    </row>
    <row r="600" hidden="1">
      <c r="A600" s="7" t="s">
        <v>23</v>
      </c>
      <c r="B600" s="8" t="s">
        <v>22</v>
      </c>
      <c r="C600" s="3">
        <v>6.0</v>
      </c>
      <c r="D600" s="3" t="s">
        <v>412</v>
      </c>
      <c r="E600">
        <v>3.0</v>
      </c>
      <c r="F600" s="9">
        <v>0.01193287037037037</v>
      </c>
      <c r="G600" s="3" t="s">
        <v>16</v>
      </c>
      <c r="H600" s="10">
        <v>32.0</v>
      </c>
      <c r="I600" s="3" t="s">
        <v>24</v>
      </c>
      <c r="J600">
        <v>10.0</v>
      </c>
      <c r="K600">
        <v>4.0</v>
      </c>
      <c r="L600">
        <f t="shared" si="12"/>
        <v>54</v>
      </c>
      <c r="M600">
        <f t="shared" si="13"/>
        <v>11</v>
      </c>
      <c r="V600" s="6"/>
    </row>
    <row r="601">
      <c r="A601" s="7" t="s">
        <v>193</v>
      </c>
      <c r="B601" s="8" t="s">
        <v>14</v>
      </c>
      <c r="C601" s="3">
        <v>6.0</v>
      </c>
      <c r="D601" s="3" t="s">
        <v>412</v>
      </c>
      <c r="E601">
        <v>5.0</v>
      </c>
      <c r="F601" s="9">
        <v>0.0121875</v>
      </c>
      <c r="G601" s="3" t="s">
        <v>16</v>
      </c>
      <c r="H601" s="10">
        <v>36.0</v>
      </c>
      <c r="I601" s="3" t="s">
        <v>24</v>
      </c>
      <c r="J601">
        <v>9.0</v>
      </c>
      <c r="K601">
        <v>3.0</v>
      </c>
      <c r="L601">
        <f t="shared" si="12"/>
        <v>26</v>
      </c>
      <c r="M601">
        <f t="shared" si="13"/>
        <v>9</v>
      </c>
      <c r="V601" s="6"/>
    </row>
    <row r="602" hidden="1">
      <c r="A602" s="7" t="s">
        <v>191</v>
      </c>
      <c r="B602" s="8" t="s">
        <v>20</v>
      </c>
      <c r="C602" s="3">
        <v>6.0</v>
      </c>
      <c r="D602" s="3" t="s">
        <v>412</v>
      </c>
      <c r="E602">
        <v>6.0</v>
      </c>
      <c r="F602" s="9">
        <v>0.012291666666666666</v>
      </c>
      <c r="G602" s="3" t="s">
        <v>16</v>
      </c>
      <c r="H602" s="10">
        <v>45.0</v>
      </c>
      <c r="I602" s="3" t="s">
        <v>31</v>
      </c>
      <c r="J602">
        <v>10.0</v>
      </c>
      <c r="K602">
        <v>10.0</v>
      </c>
      <c r="L602">
        <f t="shared" si="12"/>
        <v>49</v>
      </c>
      <c r="M602">
        <f t="shared" si="13"/>
        <v>44</v>
      </c>
      <c r="V602" s="6"/>
    </row>
    <row r="603" hidden="1">
      <c r="A603" s="7" t="s">
        <v>413</v>
      </c>
      <c r="B603" s="8" t="s">
        <v>42</v>
      </c>
      <c r="C603" s="3">
        <v>6.0</v>
      </c>
      <c r="D603" s="3" t="s">
        <v>412</v>
      </c>
      <c r="E603">
        <v>8.0</v>
      </c>
      <c r="F603" s="9">
        <v>0.012326388888888888</v>
      </c>
      <c r="G603" s="3" t="s">
        <v>16</v>
      </c>
      <c r="H603" s="10">
        <v>37.0</v>
      </c>
      <c r="I603" s="3" t="s">
        <v>24</v>
      </c>
      <c r="J603">
        <v>7.0</v>
      </c>
      <c r="K603">
        <v>2.0</v>
      </c>
      <c r="L603">
        <f t="shared" si="12"/>
        <v>7</v>
      </c>
      <c r="M603">
        <f t="shared" si="13"/>
        <v>2</v>
      </c>
      <c r="V603" s="6"/>
    </row>
    <row r="604">
      <c r="A604" s="7" t="s">
        <v>25</v>
      </c>
      <c r="B604" s="8" t="s">
        <v>14</v>
      </c>
      <c r="C604" s="3">
        <v>6.0</v>
      </c>
      <c r="D604" s="3" t="s">
        <v>412</v>
      </c>
      <c r="E604">
        <v>7.0</v>
      </c>
      <c r="F604" s="9">
        <v>0.012326388888888888</v>
      </c>
      <c r="G604" s="3" t="s">
        <v>16</v>
      </c>
      <c r="H604" s="10">
        <v>32.0</v>
      </c>
      <c r="I604" s="3" t="s">
        <v>24</v>
      </c>
      <c r="J604">
        <v>8.0</v>
      </c>
      <c r="L604">
        <f t="shared" si="12"/>
        <v>46</v>
      </c>
      <c r="M604">
        <f t="shared" si="13"/>
        <v>1</v>
      </c>
      <c r="V604" s="6"/>
    </row>
    <row r="605">
      <c r="A605" s="7" t="s">
        <v>192</v>
      </c>
      <c r="B605" s="8" t="s">
        <v>14</v>
      </c>
      <c r="C605" s="3">
        <v>6.0</v>
      </c>
      <c r="D605" s="3" t="s">
        <v>412</v>
      </c>
      <c r="E605">
        <v>9.0</v>
      </c>
      <c r="F605" s="9">
        <v>0.012546296296296297</v>
      </c>
      <c r="G605" s="3" t="s">
        <v>16</v>
      </c>
      <c r="H605" s="10">
        <v>36.0</v>
      </c>
      <c r="I605" s="3" t="s">
        <v>24</v>
      </c>
      <c r="J605">
        <v>6.0</v>
      </c>
      <c r="L605">
        <f t="shared" si="12"/>
        <v>29</v>
      </c>
      <c r="M605">
        <f t="shared" si="13"/>
        <v>4</v>
      </c>
      <c r="V605" s="6"/>
    </row>
    <row r="606">
      <c r="A606" s="7" t="s">
        <v>296</v>
      </c>
      <c r="B606" s="8" t="s">
        <v>14</v>
      </c>
      <c r="C606" s="3">
        <v>6.0</v>
      </c>
      <c r="D606" s="3" t="s">
        <v>412</v>
      </c>
      <c r="E606">
        <v>14.0</v>
      </c>
      <c r="F606" s="9">
        <v>0.013194444444444444</v>
      </c>
      <c r="G606" s="3" t="s">
        <v>34</v>
      </c>
      <c r="H606" s="10">
        <v>23.0</v>
      </c>
      <c r="I606" s="3" t="s">
        <v>17</v>
      </c>
      <c r="J606">
        <v>10.0</v>
      </c>
      <c r="K606">
        <v>9.0</v>
      </c>
      <c r="L606">
        <f t="shared" si="12"/>
        <v>25</v>
      </c>
      <c r="M606">
        <f t="shared" si="13"/>
        <v>23</v>
      </c>
      <c r="V606" s="6"/>
    </row>
    <row r="607" hidden="1">
      <c r="A607" s="7" t="s">
        <v>414</v>
      </c>
      <c r="B607" s="8" t="s">
        <v>249</v>
      </c>
      <c r="C607" s="3">
        <v>6.0</v>
      </c>
      <c r="D607" s="3" t="s">
        <v>412</v>
      </c>
      <c r="E607">
        <v>16.0</v>
      </c>
      <c r="F607" s="9">
        <v>0.013333333333333334</v>
      </c>
      <c r="G607" s="3" t="s">
        <v>16</v>
      </c>
      <c r="H607" s="10">
        <v>42.0</v>
      </c>
      <c r="I607" s="3" t="s">
        <v>31</v>
      </c>
      <c r="J607">
        <v>9.0</v>
      </c>
      <c r="L607">
        <f t="shared" si="12"/>
        <v>9</v>
      </c>
      <c r="M607">
        <f t="shared" si="13"/>
        <v>0</v>
      </c>
      <c r="V607" s="6"/>
    </row>
    <row r="608" hidden="1">
      <c r="A608" s="7" t="s">
        <v>297</v>
      </c>
      <c r="B608" s="8" t="s">
        <v>249</v>
      </c>
      <c r="C608" s="3">
        <v>6.0</v>
      </c>
      <c r="D608" s="3" t="s">
        <v>412</v>
      </c>
      <c r="E608">
        <v>17.0</v>
      </c>
      <c r="F608" s="9">
        <v>0.013368055555555555</v>
      </c>
      <c r="G608" s="3" t="s">
        <v>34</v>
      </c>
      <c r="H608" s="10">
        <v>36.0</v>
      </c>
      <c r="I608" s="3" t="s">
        <v>24</v>
      </c>
      <c r="J608">
        <v>10.0</v>
      </c>
      <c r="K608">
        <v>8.0</v>
      </c>
      <c r="L608">
        <f t="shared" si="12"/>
        <v>19</v>
      </c>
      <c r="M608">
        <f t="shared" si="13"/>
        <v>12</v>
      </c>
      <c r="V608" s="6"/>
    </row>
    <row r="609" hidden="1">
      <c r="A609" s="7" t="s">
        <v>415</v>
      </c>
      <c r="B609" s="8" t="s">
        <v>20</v>
      </c>
      <c r="C609" s="3">
        <v>6.0</v>
      </c>
      <c r="D609" s="3" t="s">
        <v>412</v>
      </c>
      <c r="E609">
        <v>18.0</v>
      </c>
      <c r="F609" s="9">
        <v>0.013472222222222222</v>
      </c>
      <c r="G609" s="3" t="s">
        <v>16</v>
      </c>
      <c r="H609" s="10">
        <v>54.0</v>
      </c>
      <c r="I609" s="3" t="s">
        <v>29</v>
      </c>
      <c r="J609">
        <v>10.0</v>
      </c>
      <c r="K609">
        <v>8.0</v>
      </c>
      <c r="L609">
        <f t="shared" si="12"/>
        <v>10</v>
      </c>
      <c r="M609">
        <f t="shared" si="13"/>
        <v>8</v>
      </c>
      <c r="V609" s="6"/>
    </row>
    <row r="610" hidden="1">
      <c r="A610" s="7" t="s">
        <v>416</v>
      </c>
      <c r="B610" s="8" t="s">
        <v>20</v>
      </c>
      <c r="C610" s="3">
        <v>6.0</v>
      </c>
      <c r="D610" s="3" t="s">
        <v>412</v>
      </c>
      <c r="E610">
        <v>19.0</v>
      </c>
      <c r="F610" s="9">
        <v>0.013495370370370371</v>
      </c>
      <c r="G610" s="3" t="s">
        <v>16</v>
      </c>
      <c r="H610" s="10">
        <v>15.0</v>
      </c>
      <c r="I610" s="3" t="s">
        <v>17</v>
      </c>
      <c r="J610">
        <v>8.0</v>
      </c>
      <c r="L610">
        <f t="shared" si="12"/>
        <v>8</v>
      </c>
      <c r="M610">
        <f t="shared" si="13"/>
        <v>0</v>
      </c>
      <c r="V610" s="6"/>
    </row>
    <row r="611" hidden="1">
      <c r="A611" s="7" t="s">
        <v>417</v>
      </c>
      <c r="B611" s="8" t="s">
        <v>20</v>
      </c>
      <c r="C611" s="3">
        <v>6.0</v>
      </c>
      <c r="D611" s="3" t="s">
        <v>412</v>
      </c>
      <c r="E611">
        <v>20.0</v>
      </c>
      <c r="F611" s="9">
        <v>0.01355324074074074</v>
      </c>
      <c r="G611" s="3" t="s">
        <v>16</v>
      </c>
      <c r="H611" s="10">
        <v>47.0</v>
      </c>
      <c r="I611" s="3" t="s">
        <v>31</v>
      </c>
      <c r="J611">
        <v>8.0</v>
      </c>
      <c r="K611">
        <v>1.0</v>
      </c>
      <c r="L611">
        <f t="shared" si="12"/>
        <v>8</v>
      </c>
      <c r="M611">
        <f t="shared" si="13"/>
        <v>1</v>
      </c>
      <c r="V611" s="6"/>
    </row>
    <row r="612">
      <c r="A612" s="7" t="s">
        <v>30</v>
      </c>
      <c r="B612" s="8" t="s">
        <v>14</v>
      </c>
      <c r="C612" s="3">
        <v>6.0</v>
      </c>
      <c r="D612" s="3" t="s">
        <v>412</v>
      </c>
      <c r="E612">
        <v>21.0</v>
      </c>
      <c r="F612" s="9">
        <v>0.01357638888888889</v>
      </c>
      <c r="G612" s="3" t="s">
        <v>16</v>
      </c>
      <c r="H612" s="10">
        <v>41.0</v>
      </c>
      <c r="I612" s="3" t="s">
        <v>31</v>
      </c>
      <c r="J612">
        <v>7.0</v>
      </c>
      <c r="L612">
        <f t="shared" si="12"/>
        <v>42</v>
      </c>
      <c r="M612">
        <f t="shared" si="13"/>
        <v>0</v>
      </c>
      <c r="V612" s="6"/>
    </row>
    <row r="613" hidden="1">
      <c r="A613" s="7" t="s">
        <v>418</v>
      </c>
      <c r="B613" s="8" t="s">
        <v>249</v>
      </c>
      <c r="C613" s="3">
        <v>6.0</v>
      </c>
      <c r="D613" s="3" t="s">
        <v>412</v>
      </c>
      <c r="E613">
        <v>22.0</v>
      </c>
      <c r="F613" s="9">
        <v>0.01361111111111111</v>
      </c>
      <c r="G613" s="3" t="s">
        <v>16</v>
      </c>
      <c r="H613" s="10">
        <v>16.0</v>
      </c>
      <c r="I613" s="3" t="s">
        <v>17</v>
      </c>
      <c r="J613">
        <v>7.0</v>
      </c>
      <c r="L613">
        <f t="shared" si="12"/>
        <v>7</v>
      </c>
      <c r="M613">
        <f t="shared" si="13"/>
        <v>0</v>
      </c>
      <c r="V613" s="6"/>
    </row>
    <row r="614">
      <c r="A614" s="7" t="s">
        <v>419</v>
      </c>
      <c r="B614" s="8" t="s">
        <v>14</v>
      </c>
      <c r="C614" s="3">
        <v>6.0</v>
      </c>
      <c r="D614" s="3" t="s">
        <v>412</v>
      </c>
      <c r="E614">
        <v>23.0</v>
      </c>
      <c r="F614" s="9">
        <v>0.01361111111111111</v>
      </c>
      <c r="G614" s="3" t="s">
        <v>34</v>
      </c>
      <c r="H614" s="10">
        <v>12.0</v>
      </c>
      <c r="I614" s="3" t="s">
        <v>17</v>
      </c>
      <c r="J614">
        <v>9.0</v>
      </c>
      <c r="K614">
        <v>10.0</v>
      </c>
      <c r="L614">
        <f t="shared" si="12"/>
        <v>9</v>
      </c>
      <c r="M614">
        <f t="shared" si="13"/>
        <v>10</v>
      </c>
    </row>
    <row r="615" hidden="1">
      <c r="A615" s="7" t="s">
        <v>420</v>
      </c>
      <c r="B615" s="8" t="s">
        <v>249</v>
      </c>
      <c r="C615" s="3">
        <v>6.0</v>
      </c>
      <c r="D615" s="3" t="s">
        <v>412</v>
      </c>
      <c r="E615">
        <v>24.0</v>
      </c>
      <c r="F615" s="9">
        <v>0.01363425925925926</v>
      </c>
      <c r="G615" s="3" t="s">
        <v>16</v>
      </c>
      <c r="H615" s="10">
        <v>44.0</v>
      </c>
      <c r="I615" s="3" t="s">
        <v>31</v>
      </c>
      <c r="J615">
        <v>6.0</v>
      </c>
      <c r="L615">
        <f t="shared" si="12"/>
        <v>6</v>
      </c>
      <c r="M615">
        <f t="shared" si="13"/>
        <v>0</v>
      </c>
      <c r="V615" s="6"/>
    </row>
    <row r="616" hidden="1">
      <c r="A616" s="7" t="s">
        <v>421</v>
      </c>
      <c r="B616" s="8" t="s">
        <v>249</v>
      </c>
      <c r="C616" s="3">
        <v>6.0</v>
      </c>
      <c r="D616" s="3" t="s">
        <v>412</v>
      </c>
      <c r="E616">
        <v>26.0</v>
      </c>
      <c r="F616" s="9">
        <v>0.013668981481481482</v>
      </c>
      <c r="G616" s="3" t="s">
        <v>16</v>
      </c>
      <c r="H616" s="10">
        <v>27.0</v>
      </c>
      <c r="I616" s="3" t="s">
        <v>17</v>
      </c>
      <c r="J616">
        <v>6.0</v>
      </c>
      <c r="L616">
        <f t="shared" si="12"/>
        <v>6</v>
      </c>
      <c r="M616">
        <f t="shared" si="13"/>
        <v>0</v>
      </c>
    </row>
    <row r="617" hidden="1">
      <c r="A617" s="7" t="s">
        <v>33</v>
      </c>
      <c r="B617" s="8" t="s">
        <v>22</v>
      </c>
      <c r="C617" s="3">
        <v>6.0</v>
      </c>
      <c r="D617" s="3" t="s">
        <v>412</v>
      </c>
      <c r="E617">
        <v>27.0</v>
      </c>
      <c r="F617" s="9">
        <v>0.01394675925925926</v>
      </c>
      <c r="G617" s="3" t="s">
        <v>34</v>
      </c>
      <c r="H617" s="10">
        <v>23.0</v>
      </c>
      <c r="I617" s="3" t="s">
        <v>17</v>
      </c>
      <c r="J617">
        <v>8.0</v>
      </c>
      <c r="K617">
        <v>5.0</v>
      </c>
      <c r="L617">
        <f t="shared" si="12"/>
        <v>28</v>
      </c>
      <c r="M617">
        <f t="shared" si="13"/>
        <v>15</v>
      </c>
      <c r="V617" s="6"/>
    </row>
    <row r="618" hidden="1">
      <c r="A618" s="7" t="s">
        <v>422</v>
      </c>
      <c r="B618" s="8" t="s">
        <v>22</v>
      </c>
      <c r="C618" s="3">
        <v>6.0</v>
      </c>
      <c r="D618" s="3" t="s">
        <v>412</v>
      </c>
      <c r="E618">
        <v>29.0</v>
      </c>
      <c r="F618" s="9">
        <v>0.014027777777777778</v>
      </c>
      <c r="G618" s="3" t="s">
        <v>16</v>
      </c>
      <c r="H618" s="10">
        <v>26.0</v>
      </c>
      <c r="I618" s="3" t="s">
        <v>17</v>
      </c>
      <c r="J618">
        <v>5.0</v>
      </c>
      <c r="L618">
        <f t="shared" si="12"/>
        <v>5</v>
      </c>
      <c r="M618">
        <f t="shared" si="13"/>
        <v>0</v>
      </c>
      <c r="V618" s="6"/>
    </row>
    <row r="619">
      <c r="A619" s="7" t="s">
        <v>38</v>
      </c>
      <c r="B619" s="8" t="s">
        <v>14</v>
      </c>
      <c r="C619" s="3">
        <v>6.0</v>
      </c>
      <c r="D619" s="3" t="s">
        <v>412</v>
      </c>
      <c r="E619">
        <v>31.0</v>
      </c>
      <c r="F619" s="9">
        <v>0.014085648148148147</v>
      </c>
      <c r="G619" s="3" t="s">
        <v>16</v>
      </c>
      <c r="H619" s="10">
        <v>51.0</v>
      </c>
      <c r="I619" s="3" t="s">
        <v>29</v>
      </c>
      <c r="J619">
        <v>9.0</v>
      </c>
      <c r="L619">
        <f t="shared" si="12"/>
        <v>42</v>
      </c>
      <c r="M619">
        <f t="shared" si="13"/>
        <v>1</v>
      </c>
      <c r="V619" s="6"/>
    </row>
    <row r="620">
      <c r="A620" s="7" t="s">
        <v>262</v>
      </c>
      <c r="B620" s="8" t="s">
        <v>14</v>
      </c>
      <c r="C620" s="3">
        <v>6.0</v>
      </c>
      <c r="D620" s="3" t="s">
        <v>412</v>
      </c>
      <c r="E620">
        <v>33.0</v>
      </c>
      <c r="F620" s="9">
        <v>0.014108796296296296</v>
      </c>
      <c r="G620" s="3" t="s">
        <v>16</v>
      </c>
      <c r="H620" s="10">
        <v>49.0</v>
      </c>
      <c r="I620" s="3" t="s">
        <v>31</v>
      </c>
      <c r="J620">
        <v>5.0</v>
      </c>
      <c r="L620">
        <f t="shared" si="12"/>
        <v>11</v>
      </c>
      <c r="M620">
        <f t="shared" si="13"/>
        <v>0</v>
      </c>
      <c r="V620" s="6"/>
    </row>
    <row r="621" hidden="1">
      <c r="A621" s="7" t="s">
        <v>423</v>
      </c>
      <c r="B621" s="8" t="s">
        <v>249</v>
      </c>
      <c r="C621" s="3">
        <v>6.0</v>
      </c>
      <c r="D621" s="3" t="s">
        <v>412</v>
      </c>
      <c r="E621">
        <v>35.0</v>
      </c>
      <c r="F621" s="9">
        <v>0.014155092592592592</v>
      </c>
      <c r="G621" s="3" t="s">
        <v>16</v>
      </c>
      <c r="H621" s="10">
        <v>48.0</v>
      </c>
      <c r="I621" s="3" t="s">
        <v>31</v>
      </c>
      <c r="J621">
        <v>4.0</v>
      </c>
      <c r="L621">
        <f t="shared" si="12"/>
        <v>4</v>
      </c>
      <c r="M621">
        <f t="shared" si="13"/>
        <v>0</v>
      </c>
      <c r="V621" s="6"/>
    </row>
    <row r="622" hidden="1">
      <c r="A622" s="7" t="s">
        <v>39</v>
      </c>
      <c r="B622" s="8" t="s">
        <v>22</v>
      </c>
      <c r="C622" s="3">
        <v>6.0</v>
      </c>
      <c r="D622" s="3" t="s">
        <v>412</v>
      </c>
      <c r="E622">
        <v>37.0</v>
      </c>
      <c r="F622" s="9">
        <v>0.01423611111111111</v>
      </c>
      <c r="G622" s="3" t="s">
        <v>16</v>
      </c>
      <c r="H622" s="10">
        <v>48.0</v>
      </c>
      <c r="I622" s="3" t="s">
        <v>31</v>
      </c>
      <c r="J622">
        <v>3.0</v>
      </c>
      <c r="L622">
        <f t="shared" si="12"/>
        <v>38</v>
      </c>
      <c r="M622">
        <f t="shared" si="13"/>
        <v>0</v>
      </c>
    </row>
    <row r="623" hidden="1">
      <c r="A623" s="7" t="s">
        <v>424</v>
      </c>
      <c r="B623" s="8" t="s">
        <v>358</v>
      </c>
      <c r="C623" s="3">
        <v>6.0</v>
      </c>
      <c r="D623" s="3" t="s">
        <v>412</v>
      </c>
      <c r="E623">
        <v>39.0</v>
      </c>
      <c r="F623" s="9">
        <v>0.01431712962962963</v>
      </c>
      <c r="G623" s="3" t="s">
        <v>34</v>
      </c>
      <c r="H623" s="10">
        <v>38.0</v>
      </c>
      <c r="I623" s="3" t="s">
        <v>24</v>
      </c>
      <c r="J623">
        <v>9.0</v>
      </c>
      <c r="K623">
        <v>3.0</v>
      </c>
      <c r="L623">
        <f t="shared" si="12"/>
        <v>9</v>
      </c>
      <c r="M623">
        <f t="shared" si="13"/>
        <v>3</v>
      </c>
      <c r="V623" s="6"/>
    </row>
    <row r="624" hidden="1">
      <c r="A624" s="7" t="s">
        <v>46</v>
      </c>
      <c r="B624" s="8" t="s">
        <v>20</v>
      </c>
      <c r="C624" s="3">
        <v>6.0</v>
      </c>
      <c r="D624" s="3" t="s">
        <v>412</v>
      </c>
      <c r="E624">
        <v>40.0</v>
      </c>
      <c r="F624" s="9">
        <v>0.014363425925925925</v>
      </c>
      <c r="G624" s="3" t="s">
        <v>16</v>
      </c>
      <c r="H624" s="10">
        <v>52.0</v>
      </c>
      <c r="I624" s="3" t="s">
        <v>29</v>
      </c>
      <c r="J624">
        <v>8.0</v>
      </c>
      <c r="L624">
        <f t="shared" si="12"/>
        <v>22</v>
      </c>
      <c r="M624">
        <f t="shared" si="13"/>
        <v>0</v>
      </c>
      <c r="V624" s="6"/>
    </row>
    <row r="625" hidden="1">
      <c r="A625" s="7" t="s">
        <v>425</v>
      </c>
      <c r="B625" s="8" t="s">
        <v>249</v>
      </c>
      <c r="C625" s="3">
        <v>6.0</v>
      </c>
      <c r="D625" s="3" t="s">
        <v>412</v>
      </c>
      <c r="E625">
        <v>41.0</v>
      </c>
      <c r="F625" s="9">
        <v>0.014444444444444444</v>
      </c>
      <c r="G625" s="3" t="s">
        <v>16</v>
      </c>
      <c r="H625" s="10">
        <v>28.0</v>
      </c>
      <c r="I625" s="3" t="s">
        <v>17</v>
      </c>
      <c r="J625">
        <v>4.0</v>
      </c>
      <c r="L625">
        <f t="shared" si="12"/>
        <v>4</v>
      </c>
      <c r="M625">
        <f t="shared" si="13"/>
        <v>0</v>
      </c>
      <c r="V625" s="6"/>
    </row>
    <row r="626">
      <c r="A626" s="7" t="s">
        <v>56</v>
      </c>
      <c r="B626" s="8" t="s">
        <v>14</v>
      </c>
      <c r="C626" s="3">
        <v>6.0</v>
      </c>
      <c r="D626" s="3" t="s">
        <v>412</v>
      </c>
      <c r="E626">
        <v>45.0</v>
      </c>
      <c r="F626" s="9">
        <v>0.014618055555555556</v>
      </c>
      <c r="G626" s="3" t="s">
        <v>16</v>
      </c>
      <c r="H626" s="10">
        <v>52.0</v>
      </c>
      <c r="I626" s="3" t="s">
        <v>29</v>
      </c>
      <c r="J626">
        <v>7.0</v>
      </c>
      <c r="L626">
        <f t="shared" si="12"/>
        <v>33</v>
      </c>
      <c r="M626">
        <f t="shared" si="13"/>
        <v>0</v>
      </c>
      <c r="V626" s="6"/>
    </row>
    <row r="627" hidden="1">
      <c r="A627" s="7" t="s">
        <v>50</v>
      </c>
      <c r="B627" s="8" t="s">
        <v>20</v>
      </c>
      <c r="C627" s="3">
        <v>6.0</v>
      </c>
      <c r="D627" s="3" t="s">
        <v>412</v>
      </c>
      <c r="E627">
        <v>46.0</v>
      </c>
      <c r="F627" s="9">
        <v>0.014641203703703703</v>
      </c>
      <c r="G627" s="3" t="s">
        <v>34</v>
      </c>
      <c r="H627" s="10">
        <v>20.0</v>
      </c>
      <c r="I627" s="3" t="s">
        <v>17</v>
      </c>
      <c r="J627">
        <v>7.0</v>
      </c>
      <c r="L627">
        <f t="shared" si="12"/>
        <v>22</v>
      </c>
      <c r="M627">
        <f t="shared" si="13"/>
        <v>1</v>
      </c>
      <c r="V627" s="6"/>
    </row>
    <row r="628" hidden="1">
      <c r="A628" s="7" t="s">
        <v>426</v>
      </c>
      <c r="B628" s="8" t="s">
        <v>249</v>
      </c>
      <c r="C628" s="3">
        <v>6.0</v>
      </c>
      <c r="D628" s="3" t="s">
        <v>412</v>
      </c>
      <c r="E628">
        <v>49.0</v>
      </c>
      <c r="F628" s="9">
        <v>0.0146875</v>
      </c>
      <c r="G628" s="3" t="s">
        <v>16</v>
      </c>
      <c r="H628" s="10">
        <v>14.0</v>
      </c>
      <c r="I628" s="3" t="s">
        <v>17</v>
      </c>
      <c r="L628">
        <f t="shared" si="12"/>
        <v>0</v>
      </c>
      <c r="M628">
        <f t="shared" si="13"/>
        <v>0</v>
      </c>
      <c r="V628" s="6"/>
    </row>
    <row r="629" hidden="1">
      <c r="A629" s="7" t="s">
        <v>427</v>
      </c>
      <c r="B629" s="8" t="s">
        <v>366</v>
      </c>
      <c r="C629" s="3">
        <v>6.0</v>
      </c>
      <c r="D629" s="3" t="s">
        <v>412</v>
      </c>
      <c r="E629">
        <v>51.0</v>
      </c>
      <c r="F629" s="9">
        <v>0.01480324074074074</v>
      </c>
      <c r="G629" s="3" t="s">
        <v>16</v>
      </c>
      <c r="H629" s="10">
        <v>15.0</v>
      </c>
      <c r="I629" s="3" t="s">
        <v>17</v>
      </c>
      <c r="J629">
        <v>3.0</v>
      </c>
      <c r="L629">
        <f t="shared" si="12"/>
        <v>3</v>
      </c>
      <c r="M629">
        <f t="shared" si="13"/>
        <v>0</v>
      </c>
      <c r="V629" s="6"/>
    </row>
    <row r="630">
      <c r="A630" s="7" t="s">
        <v>73</v>
      </c>
      <c r="B630" s="8" t="s">
        <v>14</v>
      </c>
      <c r="C630" s="3">
        <v>6.0</v>
      </c>
      <c r="D630" s="3" t="s">
        <v>412</v>
      </c>
      <c r="E630">
        <v>52.0</v>
      </c>
      <c r="F630" s="9">
        <v>0.014849537037037038</v>
      </c>
      <c r="G630" s="3" t="s">
        <v>16</v>
      </c>
      <c r="H630" s="10">
        <v>53.0</v>
      </c>
      <c r="I630" s="3" t="s">
        <v>29</v>
      </c>
      <c r="J630">
        <v>6.0</v>
      </c>
      <c r="L630">
        <f t="shared" si="12"/>
        <v>18</v>
      </c>
      <c r="M630">
        <f t="shared" si="13"/>
        <v>0</v>
      </c>
      <c r="V630" s="6"/>
    </row>
    <row r="631">
      <c r="A631" s="7" t="s">
        <v>51</v>
      </c>
      <c r="B631" s="8" t="s">
        <v>14</v>
      </c>
      <c r="C631" s="3">
        <v>6.0</v>
      </c>
      <c r="D631" s="3" t="s">
        <v>412</v>
      </c>
      <c r="E631">
        <v>55.0</v>
      </c>
      <c r="F631" s="9">
        <v>0.014953703703703703</v>
      </c>
      <c r="G631" s="3" t="s">
        <v>34</v>
      </c>
      <c r="H631" s="10">
        <v>47.0</v>
      </c>
      <c r="I631" s="3" t="s">
        <v>31</v>
      </c>
      <c r="J631">
        <v>10.0</v>
      </c>
      <c r="K631">
        <v>7.0</v>
      </c>
      <c r="L631">
        <f t="shared" si="12"/>
        <v>28</v>
      </c>
      <c r="M631">
        <f t="shared" si="13"/>
        <v>20</v>
      </c>
      <c r="V631" s="6"/>
    </row>
    <row r="632" hidden="1">
      <c r="A632" s="7" t="s">
        <v>428</v>
      </c>
      <c r="B632" s="8" t="s">
        <v>366</v>
      </c>
      <c r="C632" s="3">
        <v>6.0</v>
      </c>
      <c r="D632" s="3" t="s">
        <v>412</v>
      </c>
      <c r="E632">
        <v>57.0</v>
      </c>
      <c r="F632" s="9">
        <v>0.015011574074074075</v>
      </c>
      <c r="G632" s="3" t="s">
        <v>16</v>
      </c>
      <c r="H632" s="10">
        <v>54.0</v>
      </c>
      <c r="I632" s="3" t="s">
        <v>29</v>
      </c>
      <c r="J632">
        <v>5.0</v>
      </c>
      <c r="L632">
        <f t="shared" si="12"/>
        <v>5</v>
      </c>
      <c r="M632">
        <f t="shared" si="13"/>
        <v>0</v>
      </c>
      <c r="V632" s="6"/>
    </row>
    <row r="633">
      <c r="A633" s="7" t="s">
        <v>429</v>
      </c>
      <c r="B633" s="8" t="s">
        <v>14</v>
      </c>
      <c r="C633" s="3">
        <v>6.0</v>
      </c>
      <c r="D633" s="3" t="s">
        <v>412</v>
      </c>
      <c r="E633">
        <v>59.0</v>
      </c>
      <c r="F633" s="9">
        <v>0.015092592592592593</v>
      </c>
      <c r="G633" s="3" t="s">
        <v>16</v>
      </c>
      <c r="H633" s="10">
        <v>49.0</v>
      </c>
      <c r="I633" s="3" t="s">
        <v>31</v>
      </c>
      <c r="J633">
        <v>2.0</v>
      </c>
      <c r="L633">
        <f t="shared" si="12"/>
        <v>2</v>
      </c>
      <c r="M633">
        <f t="shared" si="13"/>
        <v>0</v>
      </c>
      <c r="V633" s="6"/>
    </row>
    <row r="634" hidden="1">
      <c r="A634" s="7" t="s">
        <v>64</v>
      </c>
      <c r="B634" s="8" t="s">
        <v>20</v>
      </c>
      <c r="C634" s="3">
        <v>6.0</v>
      </c>
      <c r="D634" s="3" t="s">
        <v>412</v>
      </c>
      <c r="E634">
        <v>66.0</v>
      </c>
      <c r="F634" s="9">
        <v>0.015405092592592592</v>
      </c>
      <c r="G634" s="3" t="s">
        <v>16</v>
      </c>
      <c r="H634" s="10">
        <v>69.0</v>
      </c>
      <c r="I634" s="3" t="s">
        <v>63</v>
      </c>
      <c r="J634">
        <v>10.0</v>
      </c>
      <c r="K634">
        <v>7.0</v>
      </c>
      <c r="L634">
        <f t="shared" si="12"/>
        <v>49</v>
      </c>
      <c r="M634">
        <f t="shared" si="13"/>
        <v>26</v>
      </c>
      <c r="V634" s="6"/>
    </row>
    <row r="635" hidden="1">
      <c r="A635" s="7" t="s">
        <v>430</v>
      </c>
      <c r="B635" s="8" t="s">
        <v>249</v>
      </c>
      <c r="C635" s="3">
        <v>6.0</v>
      </c>
      <c r="D635" s="3" t="s">
        <v>412</v>
      </c>
      <c r="E635">
        <v>69.0</v>
      </c>
      <c r="F635" s="9">
        <v>0.01545138888888889</v>
      </c>
      <c r="G635" s="3" t="s">
        <v>16</v>
      </c>
      <c r="H635" s="10">
        <v>43.0</v>
      </c>
      <c r="I635" s="3" t="s">
        <v>31</v>
      </c>
      <c r="L635">
        <f t="shared" si="12"/>
        <v>0</v>
      </c>
      <c r="M635">
        <f t="shared" si="13"/>
        <v>0</v>
      </c>
      <c r="V635" s="6"/>
    </row>
    <row r="636" hidden="1">
      <c r="A636" s="7" t="s">
        <v>57</v>
      </c>
      <c r="B636" s="8" t="s">
        <v>22</v>
      </c>
      <c r="C636" s="3">
        <v>6.0</v>
      </c>
      <c r="D636" s="3" t="s">
        <v>412</v>
      </c>
      <c r="E636">
        <v>71.0</v>
      </c>
      <c r="F636" s="9">
        <v>0.015532407407407408</v>
      </c>
      <c r="G636" s="3" t="s">
        <v>34</v>
      </c>
      <c r="H636" s="10">
        <v>47.0</v>
      </c>
      <c r="I636" s="3" t="s">
        <v>31</v>
      </c>
      <c r="J636">
        <v>9.0</v>
      </c>
      <c r="K636">
        <v>2.0</v>
      </c>
      <c r="L636">
        <f t="shared" si="12"/>
        <v>40</v>
      </c>
      <c r="M636">
        <f t="shared" si="13"/>
        <v>8</v>
      </c>
      <c r="V636" s="6"/>
    </row>
    <row r="637" hidden="1">
      <c r="A637" s="7" t="s">
        <v>431</v>
      </c>
      <c r="B637" s="8" t="s">
        <v>249</v>
      </c>
      <c r="C637" s="3">
        <v>6.0</v>
      </c>
      <c r="D637" s="3" t="s">
        <v>412</v>
      </c>
      <c r="E637">
        <v>72.0</v>
      </c>
      <c r="F637" s="9">
        <v>0.015578703703703704</v>
      </c>
      <c r="G637" s="3" t="s">
        <v>16</v>
      </c>
      <c r="H637" s="10">
        <v>14.0</v>
      </c>
      <c r="I637" s="3" t="s">
        <v>17</v>
      </c>
      <c r="L637">
        <f t="shared" si="12"/>
        <v>0</v>
      </c>
      <c r="M637">
        <f t="shared" si="13"/>
        <v>0</v>
      </c>
      <c r="V637" s="6"/>
    </row>
    <row r="638">
      <c r="A638" s="7" t="s">
        <v>62</v>
      </c>
      <c r="B638" s="8" t="s">
        <v>14</v>
      </c>
      <c r="C638" s="3">
        <v>6.0</v>
      </c>
      <c r="D638" s="3" t="s">
        <v>412</v>
      </c>
      <c r="E638">
        <v>73.0</v>
      </c>
      <c r="F638" s="9">
        <v>0.01565972222222222</v>
      </c>
      <c r="G638" s="3" t="s">
        <v>16</v>
      </c>
      <c r="H638" s="10">
        <v>69.0</v>
      </c>
      <c r="I638" s="3" t="s">
        <v>63</v>
      </c>
      <c r="J638">
        <v>9.0</v>
      </c>
      <c r="K638">
        <v>5.0</v>
      </c>
      <c r="L638">
        <f t="shared" si="12"/>
        <v>46</v>
      </c>
      <c r="M638">
        <f t="shared" si="13"/>
        <v>21</v>
      </c>
      <c r="V638" s="6"/>
    </row>
    <row r="639">
      <c r="A639" s="7" t="s">
        <v>200</v>
      </c>
      <c r="B639" s="8" t="s">
        <v>14</v>
      </c>
      <c r="C639" s="3">
        <v>6.0</v>
      </c>
      <c r="D639" s="3" t="s">
        <v>412</v>
      </c>
      <c r="E639">
        <v>74.0</v>
      </c>
      <c r="F639" s="9">
        <v>0.015671296296296298</v>
      </c>
      <c r="G639" s="3" t="s">
        <v>16</v>
      </c>
      <c r="H639" s="10">
        <v>40.0</v>
      </c>
      <c r="I639" s="3" t="s">
        <v>31</v>
      </c>
      <c r="L639">
        <f t="shared" si="12"/>
        <v>10</v>
      </c>
      <c r="M639">
        <f t="shared" si="13"/>
        <v>0</v>
      </c>
      <c r="V639" s="6"/>
    </row>
    <row r="640" hidden="1">
      <c r="A640" s="7" t="s">
        <v>432</v>
      </c>
      <c r="B640" s="8" t="s">
        <v>20</v>
      </c>
      <c r="C640" s="3">
        <v>6.0</v>
      </c>
      <c r="D640" s="3" t="s">
        <v>412</v>
      </c>
      <c r="E640">
        <v>75.0</v>
      </c>
      <c r="F640" s="9">
        <v>0.015671296296296298</v>
      </c>
      <c r="G640" s="3" t="s">
        <v>16</v>
      </c>
      <c r="H640" s="10">
        <v>65.0</v>
      </c>
      <c r="I640" s="3" t="s">
        <v>63</v>
      </c>
      <c r="J640">
        <v>8.0</v>
      </c>
      <c r="L640">
        <f t="shared" si="12"/>
        <v>8</v>
      </c>
      <c r="M640">
        <f t="shared" si="13"/>
        <v>0</v>
      </c>
      <c r="V640" s="6"/>
    </row>
    <row r="641" hidden="1">
      <c r="A641" s="7" t="s">
        <v>433</v>
      </c>
      <c r="B641" s="8" t="s">
        <v>22</v>
      </c>
      <c r="C641" s="3">
        <v>6.0</v>
      </c>
      <c r="D641" s="3" t="s">
        <v>412</v>
      </c>
      <c r="E641">
        <v>79.0</v>
      </c>
      <c r="F641" s="9">
        <v>0.015856481481481482</v>
      </c>
      <c r="G641" s="3" t="s">
        <v>16</v>
      </c>
      <c r="H641" s="10">
        <v>60.0</v>
      </c>
      <c r="I641" s="3" t="s">
        <v>63</v>
      </c>
      <c r="J641">
        <v>7.0</v>
      </c>
      <c r="L641">
        <f t="shared" si="12"/>
        <v>7</v>
      </c>
      <c r="M641">
        <f t="shared" si="13"/>
        <v>0</v>
      </c>
      <c r="V641" s="6"/>
    </row>
    <row r="642" hidden="1">
      <c r="A642" s="7" t="s">
        <v>434</v>
      </c>
      <c r="B642" s="8" t="s">
        <v>249</v>
      </c>
      <c r="C642" s="3">
        <v>6.0</v>
      </c>
      <c r="D642" s="3" t="s">
        <v>412</v>
      </c>
      <c r="E642">
        <v>96.0</v>
      </c>
      <c r="F642" s="9">
        <v>0.016238425925925927</v>
      </c>
      <c r="G642" s="3" t="s">
        <v>16</v>
      </c>
      <c r="H642" s="10">
        <v>45.0</v>
      </c>
      <c r="I642" s="3" t="s">
        <v>31</v>
      </c>
      <c r="L642">
        <f t="shared" si="12"/>
        <v>0</v>
      </c>
      <c r="M642">
        <f t="shared" si="13"/>
        <v>0</v>
      </c>
    </row>
    <row r="643" hidden="1">
      <c r="A643" s="7" t="s">
        <v>311</v>
      </c>
      <c r="B643" s="8" t="s">
        <v>22</v>
      </c>
      <c r="C643" s="3">
        <v>6.0</v>
      </c>
      <c r="D643" s="3" t="s">
        <v>412</v>
      </c>
      <c r="E643">
        <v>95.0</v>
      </c>
      <c r="F643" s="9">
        <v>0.016238425925925927</v>
      </c>
      <c r="G643" s="3" t="s">
        <v>16</v>
      </c>
      <c r="H643" s="10">
        <v>69.0</v>
      </c>
      <c r="I643" s="3" t="s">
        <v>63</v>
      </c>
      <c r="J643">
        <v>6.0</v>
      </c>
      <c r="L643">
        <f t="shared" si="12"/>
        <v>12</v>
      </c>
      <c r="M643">
        <f t="shared" si="13"/>
        <v>0</v>
      </c>
      <c r="V643" s="6"/>
    </row>
    <row r="644">
      <c r="A644" s="7" t="s">
        <v>435</v>
      </c>
      <c r="B644" s="8" t="s">
        <v>14</v>
      </c>
      <c r="C644" s="3">
        <v>6.0</v>
      </c>
      <c r="D644" s="3" t="s">
        <v>412</v>
      </c>
      <c r="E644">
        <v>101.0</v>
      </c>
      <c r="F644" s="9">
        <v>0.01636574074074074</v>
      </c>
      <c r="G644" s="3" t="s">
        <v>34</v>
      </c>
      <c r="H644" s="10">
        <v>17.0</v>
      </c>
      <c r="I644" s="3" t="s">
        <v>17</v>
      </c>
      <c r="J644">
        <v>6.0</v>
      </c>
      <c r="L644">
        <f t="shared" si="12"/>
        <v>6</v>
      </c>
      <c r="M644">
        <f t="shared" si="13"/>
        <v>0</v>
      </c>
    </row>
    <row r="645">
      <c r="A645" s="7" t="s">
        <v>436</v>
      </c>
      <c r="B645" s="8" t="s">
        <v>14</v>
      </c>
      <c r="C645" s="3">
        <v>6.0</v>
      </c>
      <c r="D645" s="3" t="s">
        <v>412</v>
      </c>
      <c r="E645">
        <v>102.0</v>
      </c>
      <c r="F645" s="9">
        <v>0.016400462962962964</v>
      </c>
      <c r="G645" s="3" t="s">
        <v>34</v>
      </c>
      <c r="H645" s="10">
        <v>26.0</v>
      </c>
      <c r="I645" s="3" t="s">
        <v>17</v>
      </c>
      <c r="L645">
        <f t="shared" si="12"/>
        <v>0</v>
      </c>
      <c r="M645">
        <f t="shared" si="13"/>
        <v>0</v>
      </c>
      <c r="V645" s="6"/>
    </row>
    <row r="646" hidden="1">
      <c r="A646" s="7" t="s">
        <v>215</v>
      </c>
      <c r="B646" s="8" t="s">
        <v>20</v>
      </c>
      <c r="C646" s="3">
        <v>6.0</v>
      </c>
      <c r="D646" s="3" t="s">
        <v>412</v>
      </c>
      <c r="E646">
        <v>105.0</v>
      </c>
      <c r="F646" s="9">
        <v>0.01646990740740741</v>
      </c>
      <c r="G646" s="3" t="s">
        <v>34</v>
      </c>
      <c r="H646" s="10">
        <v>51.0</v>
      </c>
      <c r="I646" s="3" t="s">
        <v>29</v>
      </c>
      <c r="J646">
        <v>10.0</v>
      </c>
      <c r="K646">
        <v>1.0</v>
      </c>
      <c r="L646">
        <f t="shared" si="12"/>
        <v>24</v>
      </c>
      <c r="M646">
        <f t="shared" si="13"/>
        <v>1</v>
      </c>
      <c r="V646" s="6"/>
    </row>
    <row r="647">
      <c r="A647" s="7" t="s">
        <v>81</v>
      </c>
      <c r="B647" s="8" t="s">
        <v>14</v>
      </c>
      <c r="C647" s="3">
        <v>6.0</v>
      </c>
      <c r="D647" s="3" t="s">
        <v>412</v>
      </c>
      <c r="E647">
        <v>106.0</v>
      </c>
      <c r="F647" s="9">
        <v>0.016516203703703703</v>
      </c>
      <c r="G647" s="3" t="s">
        <v>34</v>
      </c>
      <c r="H647" s="10">
        <v>32.0</v>
      </c>
      <c r="I647" s="3" t="s">
        <v>24</v>
      </c>
      <c r="J647">
        <v>8.0</v>
      </c>
      <c r="L647">
        <f t="shared" si="12"/>
        <v>40</v>
      </c>
      <c r="M647">
        <f t="shared" si="13"/>
        <v>0</v>
      </c>
      <c r="V647" s="6"/>
    </row>
    <row r="648" hidden="1">
      <c r="A648" s="7" t="s">
        <v>437</v>
      </c>
      <c r="B648" s="8" t="s">
        <v>249</v>
      </c>
      <c r="C648" s="3">
        <v>6.0</v>
      </c>
      <c r="D648" s="3" t="s">
        <v>412</v>
      </c>
      <c r="E648">
        <v>108.0</v>
      </c>
      <c r="F648" s="9">
        <v>0.01653935185185185</v>
      </c>
      <c r="G648" s="3" t="s">
        <v>16</v>
      </c>
      <c r="H648" s="10">
        <v>52.0</v>
      </c>
      <c r="I648" s="3" t="s">
        <v>29</v>
      </c>
      <c r="J648">
        <v>4.0</v>
      </c>
      <c r="L648">
        <f t="shared" si="12"/>
        <v>4</v>
      </c>
      <c r="M648">
        <f t="shared" si="13"/>
        <v>0</v>
      </c>
      <c r="V648" s="6"/>
    </row>
    <row r="649" hidden="1">
      <c r="A649" s="7" t="s">
        <v>212</v>
      </c>
      <c r="B649" s="8" t="s">
        <v>20</v>
      </c>
      <c r="C649" s="3">
        <v>6.0</v>
      </c>
      <c r="D649" s="3" t="s">
        <v>412</v>
      </c>
      <c r="E649">
        <v>110.0</v>
      </c>
      <c r="F649" s="9">
        <v>0.016608796296296295</v>
      </c>
      <c r="G649" s="3" t="s">
        <v>34</v>
      </c>
      <c r="H649" s="10">
        <v>44.0</v>
      </c>
      <c r="I649" s="3" t="s">
        <v>31</v>
      </c>
      <c r="J649">
        <v>8.0</v>
      </c>
      <c r="L649">
        <f t="shared" si="12"/>
        <v>19</v>
      </c>
      <c r="M649">
        <f t="shared" si="13"/>
        <v>0</v>
      </c>
      <c r="V649" s="6"/>
    </row>
    <row r="650" hidden="1">
      <c r="A650" s="7" t="s">
        <v>80</v>
      </c>
      <c r="B650" s="8" t="s">
        <v>20</v>
      </c>
      <c r="C650" s="3">
        <v>6.0</v>
      </c>
      <c r="D650" s="3" t="s">
        <v>412</v>
      </c>
      <c r="E650">
        <v>111.0</v>
      </c>
      <c r="F650" s="9">
        <v>0.016631944444444446</v>
      </c>
      <c r="G650" s="3" t="s">
        <v>34</v>
      </c>
      <c r="H650" s="10">
        <v>56.0</v>
      </c>
      <c r="I650" s="3" t="s">
        <v>29</v>
      </c>
      <c r="J650">
        <v>9.0</v>
      </c>
      <c r="K650">
        <v>6.0</v>
      </c>
      <c r="L650">
        <f t="shared" si="12"/>
        <v>25</v>
      </c>
      <c r="M650">
        <f t="shared" si="13"/>
        <v>16</v>
      </c>
      <c r="V650" s="6"/>
    </row>
    <row r="651" hidden="1">
      <c r="A651" s="7" t="s">
        <v>438</v>
      </c>
      <c r="B651" s="8" t="s">
        <v>249</v>
      </c>
      <c r="C651" s="3">
        <v>6.0</v>
      </c>
      <c r="D651" s="3" t="s">
        <v>412</v>
      </c>
      <c r="E651">
        <v>114.0</v>
      </c>
      <c r="F651" s="9">
        <v>0.01667824074074074</v>
      </c>
      <c r="G651" s="3" t="s">
        <v>16</v>
      </c>
      <c r="H651" s="10">
        <v>40.0</v>
      </c>
      <c r="I651" s="3" t="s">
        <v>31</v>
      </c>
      <c r="L651">
        <f t="shared" si="12"/>
        <v>0</v>
      </c>
      <c r="M651">
        <f t="shared" si="13"/>
        <v>0</v>
      </c>
      <c r="V651" s="6"/>
    </row>
    <row r="652" hidden="1">
      <c r="A652" s="7" t="s">
        <v>439</v>
      </c>
      <c r="B652" s="8" t="s">
        <v>20</v>
      </c>
      <c r="C652" s="3">
        <v>6.0</v>
      </c>
      <c r="D652" s="3" t="s">
        <v>412</v>
      </c>
      <c r="E652">
        <v>120.0</v>
      </c>
      <c r="F652" s="9">
        <v>0.016805555555555556</v>
      </c>
      <c r="G652" s="3" t="s">
        <v>16</v>
      </c>
      <c r="H652" s="10">
        <v>54.0</v>
      </c>
      <c r="I652" s="3" t="s">
        <v>29</v>
      </c>
      <c r="J652">
        <v>3.0</v>
      </c>
      <c r="L652">
        <f t="shared" si="12"/>
        <v>3</v>
      </c>
      <c r="M652">
        <f t="shared" si="13"/>
        <v>0</v>
      </c>
      <c r="V652" s="6"/>
    </row>
    <row r="653" hidden="1">
      <c r="A653" s="7" t="s">
        <v>70</v>
      </c>
      <c r="B653" s="8" t="s">
        <v>22</v>
      </c>
      <c r="C653" s="3">
        <v>6.0</v>
      </c>
      <c r="D653" s="3" t="s">
        <v>412</v>
      </c>
      <c r="E653">
        <v>122.0</v>
      </c>
      <c r="F653" s="9">
        <v>0.01681712962962963</v>
      </c>
      <c r="G653" s="3" t="s">
        <v>16</v>
      </c>
      <c r="H653" s="10">
        <v>44.0</v>
      </c>
      <c r="I653" s="3" t="s">
        <v>31</v>
      </c>
      <c r="J653">
        <v>1.0</v>
      </c>
      <c r="L653">
        <f t="shared" si="12"/>
        <v>1</v>
      </c>
      <c r="M653">
        <f t="shared" si="13"/>
        <v>0</v>
      </c>
      <c r="V653" s="6"/>
    </row>
    <row r="654">
      <c r="A654" s="7" t="s">
        <v>440</v>
      </c>
      <c r="B654" s="8" t="s">
        <v>14</v>
      </c>
      <c r="C654" s="3">
        <v>6.0</v>
      </c>
      <c r="D654" s="3" t="s">
        <v>412</v>
      </c>
      <c r="E654">
        <v>131.0</v>
      </c>
      <c r="F654" s="9">
        <v>0.016944444444444446</v>
      </c>
      <c r="G654" s="3" t="s">
        <v>34</v>
      </c>
      <c r="H654" s="10">
        <v>50.0</v>
      </c>
      <c r="I654" s="3" t="s">
        <v>29</v>
      </c>
      <c r="J654">
        <v>8.0</v>
      </c>
      <c r="L654">
        <f t="shared" si="12"/>
        <v>8</v>
      </c>
      <c r="M654">
        <f t="shared" si="13"/>
        <v>0</v>
      </c>
      <c r="V654" s="6"/>
    </row>
    <row r="655" hidden="1">
      <c r="A655" s="7" t="s">
        <v>441</v>
      </c>
      <c r="B655" s="8" t="s">
        <v>249</v>
      </c>
      <c r="C655" s="3">
        <v>6.0</v>
      </c>
      <c r="D655" s="3" t="s">
        <v>412</v>
      </c>
      <c r="E655">
        <v>135.0</v>
      </c>
      <c r="F655" s="9">
        <v>0.017025462962962964</v>
      </c>
      <c r="G655" s="3" t="s">
        <v>34</v>
      </c>
      <c r="H655" s="10">
        <v>31.0</v>
      </c>
      <c r="I655" s="3" t="s">
        <v>24</v>
      </c>
      <c r="J655">
        <v>7.0</v>
      </c>
      <c r="L655">
        <f t="shared" si="12"/>
        <v>7</v>
      </c>
      <c r="M655">
        <f t="shared" si="13"/>
        <v>0</v>
      </c>
      <c r="V655" s="6"/>
    </row>
    <row r="656" hidden="1">
      <c r="A656" s="7" t="s">
        <v>442</v>
      </c>
      <c r="B656" s="8" t="s">
        <v>20</v>
      </c>
      <c r="C656" s="3">
        <v>6.0</v>
      </c>
      <c r="D656" s="3" t="s">
        <v>412</v>
      </c>
      <c r="E656">
        <v>137.0</v>
      </c>
      <c r="F656" s="9">
        <v>0.017037037037037038</v>
      </c>
      <c r="G656" s="3" t="s">
        <v>16</v>
      </c>
      <c r="H656" s="10">
        <v>58.0</v>
      </c>
      <c r="I656" s="3" t="s">
        <v>29</v>
      </c>
      <c r="L656">
        <f t="shared" si="12"/>
        <v>0</v>
      </c>
      <c r="M656">
        <f t="shared" si="13"/>
        <v>0</v>
      </c>
      <c r="V656" s="6"/>
    </row>
    <row r="657" hidden="1">
      <c r="A657" s="7" t="s">
        <v>443</v>
      </c>
      <c r="B657" s="8" t="s">
        <v>249</v>
      </c>
      <c r="C657" s="3">
        <v>6.0</v>
      </c>
      <c r="D657" s="3" t="s">
        <v>412</v>
      </c>
      <c r="E657">
        <v>136.0</v>
      </c>
      <c r="F657" s="9">
        <v>0.017037037037037038</v>
      </c>
      <c r="G657" s="3" t="s">
        <v>16</v>
      </c>
      <c r="H657" s="10">
        <v>16.0</v>
      </c>
      <c r="I657" s="3" t="s">
        <v>17</v>
      </c>
      <c r="L657">
        <f t="shared" si="12"/>
        <v>0</v>
      </c>
      <c r="M657">
        <f t="shared" si="13"/>
        <v>0</v>
      </c>
      <c r="V657" s="6"/>
    </row>
    <row r="658" hidden="1">
      <c r="A658" s="7" t="s">
        <v>444</v>
      </c>
      <c r="B658" s="8" t="s">
        <v>249</v>
      </c>
      <c r="C658" s="3">
        <v>6.0</v>
      </c>
      <c r="D658" s="3" t="s">
        <v>412</v>
      </c>
      <c r="E658">
        <v>145.0</v>
      </c>
      <c r="F658" s="9">
        <v>0.017106481481481483</v>
      </c>
      <c r="G658" s="3" t="s">
        <v>16</v>
      </c>
      <c r="H658" s="10">
        <v>50.0</v>
      </c>
      <c r="I658" s="3" t="s">
        <v>29</v>
      </c>
      <c r="J658">
        <v>2.0</v>
      </c>
      <c r="L658">
        <f t="shared" si="12"/>
        <v>2</v>
      </c>
      <c r="M658">
        <f t="shared" si="13"/>
        <v>0</v>
      </c>
      <c r="V658" s="6"/>
    </row>
    <row r="659">
      <c r="A659" s="7" t="s">
        <v>445</v>
      </c>
      <c r="B659" s="8" t="s">
        <v>14</v>
      </c>
      <c r="C659" s="3">
        <v>6.0</v>
      </c>
      <c r="D659" s="3" t="s">
        <v>412</v>
      </c>
      <c r="E659">
        <v>148.0</v>
      </c>
      <c r="F659" s="9">
        <v>0.01716435185185185</v>
      </c>
      <c r="G659" s="3" t="s">
        <v>16</v>
      </c>
      <c r="H659" s="10">
        <v>41.0</v>
      </c>
      <c r="I659" s="3" t="s">
        <v>31</v>
      </c>
      <c r="L659">
        <f t="shared" si="12"/>
        <v>0</v>
      </c>
      <c r="M659">
        <f t="shared" si="13"/>
        <v>0</v>
      </c>
      <c r="V659" s="6"/>
    </row>
    <row r="660" hidden="1">
      <c r="A660" s="7" t="s">
        <v>446</v>
      </c>
      <c r="B660" s="8" t="s">
        <v>20</v>
      </c>
      <c r="C660" s="3">
        <v>6.0</v>
      </c>
      <c r="D660" s="3" t="s">
        <v>412</v>
      </c>
      <c r="E660">
        <v>150.0</v>
      </c>
      <c r="F660" s="9">
        <v>0.01721064814814815</v>
      </c>
      <c r="G660" s="3" t="s">
        <v>34</v>
      </c>
      <c r="H660" s="10">
        <v>50.0</v>
      </c>
      <c r="I660" s="3" t="s">
        <v>29</v>
      </c>
      <c r="J660">
        <v>7.0</v>
      </c>
      <c r="L660">
        <f t="shared" si="12"/>
        <v>7</v>
      </c>
      <c r="M660">
        <f t="shared" si="13"/>
        <v>0</v>
      </c>
      <c r="V660" s="6"/>
    </row>
    <row r="661">
      <c r="A661" s="7" t="s">
        <v>308</v>
      </c>
      <c r="B661" s="8" t="s">
        <v>14</v>
      </c>
      <c r="C661" s="3">
        <v>6.0</v>
      </c>
      <c r="D661" s="3" t="s">
        <v>412</v>
      </c>
      <c r="E661">
        <v>151.0</v>
      </c>
      <c r="F661" s="9">
        <v>0.017280092592592593</v>
      </c>
      <c r="G661" s="3" t="s">
        <v>16</v>
      </c>
      <c r="H661" s="10">
        <v>43.0</v>
      </c>
      <c r="I661" s="3" t="s">
        <v>31</v>
      </c>
      <c r="L661">
        <f t="shared" si="12"/>
        <v>0</v>
      </c>
      <c r="M661">
        <f t="shared" si="13"/>
        <v>0</v>
      </c>
      <c r="V661" s="6"/>
    </row>
    <row r="662" hidden="1">
      <c r="A662" s="7" t="s">
        <v>447</v>
      </c>
      <c r="B662" s="8" t="s">
        <v>22</v>
      </c>
      <c r="C662" s="3">
        <v>6.0</v>
      </c>
      <c r="D662" s="3" t="s">
        <v>412</v>
      </c>
      <c r="E662">
        <v>152.0</v>
      </c>
      <c r="F662" s="9">
        <v>0.017280092592592593</v>
      </c>
      <c r="G662" s="3" t="s">
        <v>16</v>
      </c>
      <c r="H662" s="10">
        <v>45.0</v>
      </c>
      <c r="I662" s="3" t="s">
        <v>31</v>
      </c>
      <c r="L662">
        <f t="shared" si="12"/>
        <v>0</v>
      </c>
      <c r="M662">
        <f t="shared" si="13"/>
        <v>0</v>
      </c>
      <c r="V662" s="6"/>
    </row>
    <row r="663" hidden="1">
      <c r="A663" s="7" t="s">
        <v>448</v>
      </c>
      <c r="B663" s="8" t="s">
        <v>20</v>
      </c>
      <c r="C663" s="3">
        <v>6.0</v>
      </c>
      <c r="D663" s="3" t="s">
        <v>412</v>
      </c>
      <c r="E663">
        <v>155.0</v>
      </c>
      <c r="F663" s="9">
        <v>0.01734953703703704</v>
      </c>
      <c r="G663" s="3" t="s">
        <v>34</v>
      </c>
      <c r="H663" s="10">
        <v>47.0</v>
      </c>
      <c r="I663" s="3" t="s">
        <v>31</v>
      </c>
      <c r="J663">
        <v>7.0</v>
      </c>
      <c r="L663">
        <f t="shared" si="12"/>
        <v>7</v>
      </c>
      <c r="M663">
        <f t="shared" si="13"/>
        <v>0</v>
      </c>
      <c r="V663" s="6"/>
    </row>
    <row r="664" hidden="1">
      <c r="A664" s="7" t="s">
        <v>272</v>
      </c>
      <c r="B664" s="8" t="s">
        <v>249</v>
      </c>
      <c r="C664" s="3">
        <v>6.0</v>
      </c>
      <c r="D664" s="3" t="s">
        <v>412</v>
      </c>
      <c r="E664">
        <v>157.0</v>
      </c>
      <c r="F664" s="9">
        <v>0.017418981481481483</v>
      </c>
      <c r="G664" s="3" t="s">
        <v>16</v>
      </c>
      <c r="H664" s="10">
        <v>52.0</v>
      </c>
      <c r="I664" s="3" t="s">
        <v>29</v>
      </c>
      <c r="J664">
        <v>1.0</v>
      </c>
      <c r="L664">
        <f t="shared" si="12"/>
        <v>3</v>
      </c>
      <c r="M664">
        <f t="shared" si="13"/>
        <v>0</v>
      </c>
      <c r="V664" s="6"/>
    </row>
    <row r="665">
      <c r="A665" s="7" t="s">
        <v>449</v>
      </c>
      <c r="B665" s="8" t="s">
        <v>14</v>
      </c>
      <c r="C665" s="3">
        <v>6.0</v>
      </c>
      <c r="D665" s="3" t="s">
        <v>412</v>
      </c>
      <c r="E665">
        <v>160.0</v>
      </c>
      <c r="F665" s="9">
        <v>0.01744212962962963</v>
      </c>
      <c r="G665" s="3" t="s">
        <v>16</v>
      </c>
      <c r="H665" s="10">
        <v>10.0</v>
      </c>
      <c r="I665" s="3" t="s">
        <v>17</v>
      </c>
      <c r="J665">
        <v>2.0</v>
      </c>
      <c r="L665">
        <f t="shared" si="12"/>
        <v>2</v>
      </c>
      <c r="M665">
        <f t="shared" si="13"/>
        <v>0</v>
      </c>
      <c r="V665" s="6"/>
    </row>
    <row r="666">
      <c r="A666" s="7" t="s">
        <v>450</v>
      </c>
      <c r="B666" s="8" t="s">
        <v>14</v>
      </c>
      <c r="C666" s="3">
        <v>6.0</v>
      </c>
      <c r="D666" s="3" t="s">
        <v>412</v>
      </c>
      <c r="E666">
        <v>161.0</v>
      </c>
      <c r="F666" s="9">
        <v>0.01744212962962963</v>
      </c>
      <c r="G666" s="3" t="s">
        <v>34</v>
      </c>
      <c r="H666" s="10">
        <v>47.0</v>
      </c>
      <c r="I666" s="3" t="s">
        <v>31</v>
      </c>
      <c r="J666">
        <v>6.0</v>
      </c>
      <c r="L666">
        <f t="shared" si="12"/>
        <v>6</v>
      </c>
      <c r="M666">
        <f t="shared" si="13"/>
        <v>0</v>
      </c>
      <c r="V666" s="6"/>
    </row>
    <row r="667">
      <c r="A667" s="7" t="s">
        <v>89</v>
      </c>
      <c r="B667" s="8" t="s">
        <v>14</v>
      </c>
      <c r="C667" s="3">
        <v>6.0</v>
      </c>
      <c r="D667" s="3" t="s">
        <v>412</v>
      </c>
      <c r="E667">
        <v>163.0</v>
      </c>
      <c r="F667" s="9">
        <v>0.017465277777777777</v>
      </c>
      <c r="G667" s="3" t="s">
        <v>16</v>
      </c>
      <c r="H667" s="10">
        <v>60.0</v>
      </c>
      <c r="I667" s="3" t="s">
        <v>63</v>
      </c>
      <c r="J667">
        <v>5.0</v>
      </c>
      <c r="L667">
        <f t="shared" si="12"/>
        <v>33</v>
      </c>
      <c r="M667">
        <f t="shared" si="13"/>
        <v>0</v>
      </c>
      <c r="V667" s="6"/>
    </row>
    <row r="668" hidden="1">
      <c r="A668" s="7" t="s">
        <v>451</v>
      </c>
      <c r="B668" s="8" t="s">
        <v>249</v>
      </c>
      <c r="C668" s="3">
        <v>6.0</v>
      </c>
      <c r="D668" s="3" t="s">
        <v>412</v>
      </c>
      <c r="E668">
        <v>165.0</v>
      </c>
      <c r="F668" s="9">
        <v>0.0175</v>
      </c>
      <c r="G668" s="3" t="s">
        <v>16</v>
      </c>
      <c r="H668" s="10">
        <v>51.0</v>
      </c>
      <c r="I668" s="3" t="s">
        <v>29</v>
      </c>
      <c r="L668">
        <f t="shared" si="12"/>
        <v>0</v>
      </c>
      <c r="M668">
        <f t="shared" si="13"/>
        <v>0</v>
      </c>
      <c r="V668" s="6"/>
    </row>
    <row r="669" hidden="1">
      <c r="A669" s="7" t="s">
        <v>452</v>
      </c>
      <c r="B669" s="8" t="s">
        <v>20</v>
      </c>
      <c r="C669" s="3">
        <v>6.0</v>
      </c>
      <c r="D669" s="3" t="s">
        <v>412</v>
      </c>
      <c r="E669">
        <v>169.0</v>
      </c>
      <c r="F669" s="9">
        <v>0.01755787037037037</v>
      </c>
      <c r="G669" s="3" t="s">
        <v>16</v>
      </c>
      <c r="H669" s="10">
        <v>62.0</v>
      </c>
      <c r="I669" s="3" t="s">
        <v>63</v>
      </c>
      <c r="J669">
        <v>4.0</v>
      </c>
      <c r="L669">
        <f t="shared" si="12"/>
        <v>4</v>
      </c>
      <c r="M669">
        <f t="shared" si="13"/>
        <v>0</v>
      </c>
      <c r="V669" s="6"/>
    </row>
    <row r="670" hidden="1">
      <c r="A670" s="7" t="s">
        <v>453</v>
      </c>
      <c r="B670" s="8" t="s">
        <v>249</v>
      </c>
      <c r="C670" s="3">
        <v>6.0</v>
      </c>
      <c r="D670" s="3" t="s">
        <v>412</v>
      </c>
      <c r="E670">
        <v>173.0</v>
      </c>
      <c r="F670" s="9">
        <v>0.017592592592592594</v>
      </c>
      <c r="G670" s="3" t="s">
        <v>34</v>
      </c>
      <c r="H670" s="10">
        <v>27.0</v>
      </c>
      <c r="I670" s="3" t="s">
        <v>17</v>
      </c>
      <c r="J670">
        <v>5.0</v>
      </c>
      <c r="L670">
        <f t="shared" si="12"/>
        <v>5</v>
      </c>
      <c r="M670">
        <f t="shared" si="13"/>
        <v>0</v>
      </c>
      <c r="V670" s="6"/>
    </row>
    <row r="671" hidden="1">
      <c r="A671" s="7" t="s">
        <v>454</v>
      </c>
      <c r="B671" s="8" t="s">
        <v>249</v>
      </c>
      <c r="C671" s="3">
        <v>6.0</v>
      </c>
      <c r="D671" s="3" t="s">
        <v>412</v>
      </c>
      <c r="E671">
        <v>174.0</v>
      </c>
      <c r="F671" s="9">
        <v>0.01761574074074074</v>
      </c>
      <c r="G671" s="3" t="s">
        <v>34</v>
      </c>
      <c r="H671" s="10">
        <v>40.0</v>
      </c>
      <c r="I671" s="3" t="s">
        <v>31</v>
      </c>
      <c r="J671">
        <v>5.0</v>
      </c>
      <c r="L671">
        <f t="shared" si="12"/>
        <v>5</v>
      </c>
      <c r="M671">
        <f t="shared" si="13"/>
        <v>0</v>
      </c>
      <c r="V671" s="6"/>
    </row>
    <row r="672" hidden="1">
      <c r="A672" s="7" t="s">
        <v>214</v>
      </c>
      <c r="B672" s="8" t="s">
        <v>20</v>
      </c>
      <c r="C672" s="3">
        <v>6.0</v>
      </c>
      <c r="D672" s="3" t="s">
        <v>412</v>
      </c>
      <c r="E672">
        <v>178.0</v>
      </c>
      <c r="F672" s="9">
        <v>0.017673611111111112</v>
      </c>
      <c r="G672" s="3" t="s">
        <v>16</v>
      </c>
      <c r="H672" s="10">
        <v>60.0</v>
      </c>
      <c r="I672" s="3" t="s">
        <v>63</v>
      </c>
      <c r="L672">
        <f t="shared" si="12"/>
        <v>8</v>
      </c>
      <c r="M672">
        <f t="shared" si="13"/>
        <v>0</v>
      </c>
      <c r="V672" s="6"/>
    </row>
    <row r="673">
      <c r="A673" s="7" t="s">
        <v>106</v>
      </c>
      <c r="B673" s="8" t="s">
        <v>14</v>
      </c>
      <c r="C673" s="3">
        <v>6.0</v>
      </c>
      <c r="D673" s="3" t="s">
        <v>412</v>
      </c>
      <c r="E673">
        <v>179.0</v>
      </c>
      <c r="F673" s="9">
        <v>0.017685185185185186</v>
      </c>
      <c r="G673" s="3" t="s">
        <v>16</v>
      </c>
      <c r="H673" s="10">
        <v>47.0</v>
      </c>
      <c r="I673" s="3" t="s">
        <v>31</v>
      </c>
      <c r="L673">
        <f t="shared" si="12"/>
        <v>1</v>
      </c>
      <c r="M673">
        <f t="shared" si="13"/>
        <v>0</v>
      </c>
      <c r="V673" s="6"/>
    </row>
    <row r="674">
      <c r="A674" s="7" t="s">
        <v>455</v>
      </c>
      <c r="B674" s="8" t="s">
        <v>14</v>
      </c>
      <c r="C674" s="3">
        <v>6.0</v>
      </c>
      <c r="D674" s="3" t="s">
        <v>412</v>
      </c>
      <c r="E674">
        <v>180.0</v>
      </c>
      <c r="F674" s="9">
        <v>0.01769675925925926</v>
      </c>
      <c r="G674" s="3" t="s">
        <v>34</v>
      </c>
      <c r="H674" s="10">
        <v>34.0</v>
      </c>
      <c r="I674" s="3" t="s">
        <v>24</v>
      </c>
      <c r="J674">
        <v>6.0</v>
      </c>
      <c r="L674">
        <f t="shared" si="12"/>
        <v>6</v>
      </c>
      <c r="M674">
        <f t="shared" si="13"/>
        <v>0</v>
      </c>
    </row>
    <row r="675">
      <c r="A675" s="7" t="s">
        <v>109</v>
      </c>
      <c r="B675" s="8" t="s">
        <v>14</v>
      </c>
      <c r="C675" s="3">
        <v>6.0</v>
      </c>
      <c r="D675" s="3" t="s">
        <v>412</v>
      </c>
      <c r="E675">
        <v>186.0</v>
      </c>
      <c r="F675" s="9">
        <v>0.017777777777777778</v>
      </c>
      <c r="G675" s="3" t="s">
        <v>16</v>
      </c>
      <c r="H675" s="10">
        <v>61.0</v>
      </c>
      <c r="I675" s="3" t="s">
        <v>63</v>
      </c>
      <c r="J675">
        <v>3.0</v>
      </c>
      <c r="L675">
        <f t="shared" si="12"/>
        <v>8</v>
      </c>
      <c r="M675">
        <f t="shared" si="13"/>
        <v>0</v>
      </c>
      <c r="V675" s="6"/>
    </row>
    <row r="676" hidden="1">
      <c r="A676" s="7" t="s">
        <v>318</v>
      </c>
      <c r="B676" s="8" t="s">
        <v>20</v>
      </c>
      <c r="C676" s="3">
        <v>6.0</v>
      </c>
      <c r="D676" s="3" t="s">
        <v>412</v>
      </c>
      <c r="E676">
        <v>187.0</v>
      </c>
      <c r="F676" s="9">
        <v>0.0178125</v>
      </c>
      <c r="G676" s="3" t="s">
        <v>16</v>
      </c>
      <c r="H676" s="10">
        <v>50.0</v>
      </c>
      <c r="I676" s="3" t="s">
        <v>29</v>
      </c>
      <c r="L676">
        <f t="shared" si="12"/>
        <v>0</v>
      </c>
      <c r="M676">
        <f t="shared" si="13"/>
        <v>0</v>
      </c>
      <c r="V676" s="6"/>
    </row>
    <row r="677">
      <c r="A677" s="7" t="s">
        <v>456</v>
      </c>
      <c r="B677" s="8" t="s">
        <v>14</v>
      </c>
      <c r="C677" s="3">
        <v>6.0</v>
      </c>
      <c r="D677" s="3" t="s">
        <v>412</v>
      </c>
      <c r="E677">
        <v>189.0</v>
      </c>
      <c r="F677" s="9">
        <v>0.01787037037037037</v>
      </c>
      <c r="G677" s="3" t="s">
        <v>34</v>
      </c>
      <c r="H677" s="10">
        <v>15.0</v>
      </c>
      <c r="I677" s="3" t="s">
        <v>17</v>
      </c>
      <c r="L677">
        <f t="shared" si="12"/>
        <v>0</v>
      </c>
      <c r="M677">
        <f t="shared" si="13"/>
        <v>0</v>
      </c>
      <c r="V677" s="6"/>
    </row>
    <row r="678" hidden="1">
      <c r="A678" s="7" t="s">
        <v>315</v>
      </c>
      <c r="B678" s="8" t="s">
        <v>20</v>
      </c>
      <c r="C678" s="3">
        <v>6.0</v>
      </c>
      <c r="D678" s="3" t="s">
        <v>412</v>
      </c>
      <c r="E678">
        <v>197.0</v>
      </c>
      <c r="F678" s="9">
        <v>0.01792824074074074</v>
      </c>
      <c r="G678" s="3" t="s">
        <v>16</v>
      </c>
      <c r="H678" s="10">
        <v>47.0</v>
      </c>
      <c r="I678" s="3" t="s">
        <v>31</v>
      </c>
      <c r="L678">
        <f t="shared" si="12"/>
        <v>0</v>
      </c>
      <c r="M678">
        <f t="shared" si="13"/>
        <v>0</v>
      </c>
      <c r="V678" s="6"/>
    </row>
    <row r="679" hidden="1">
      <c r="A679" s="7" t="s">
        <v>457</v>
      </c>
      <c r="B679" s="8" t="s">
        <v>20</v>
      </c>
      <c r="C679" s="3">
        <v>6.0</v>
      </c>
      <c r="D679" s="3" t="s">
        <v>412</v>
      </c>
      <c r="E679">
        <v>198.0</v>
      </c>
      <c r="F679" s="9">
        <v>0.017939814814814815</v>
      </c>
      <c r="G679" s="3" t="s">
        <v>16</v>
      </c>
      <c r="H679" s="10">
        <v>45.0</v>
      </c>
      <c r="I679" s="3" t="s">
        <v>31</v>
      </c>
      <c r="L679">
        <f t="shared" si="12"/>
        <v>0</v>
      </c>
      <c r="M679">
        <f t="shared" si="13"/>
        <v>0</v>
      </c>
      <c r="V679" s="6"/>
    </row>
    <row r="680">
      <c r="A680" s="7" t="s">
        <v>217</v>
      </c>
      <c r="B680" s="8" t="s">
        <v>14</v>
      </c>
      <c r="C680" s="3">
        <v>6.0</v>
      </c>
      <c r="D680" s="3" t="s">
        <v>412</v>
      </c>
      <c r="E680">
        <v>211.0</v>
      </c>
      <c r="F680" s="9">
        <v>0.01806712962962963</v>
      </c>
      <c r="G680" s="3" t="s">
        <v>34</v>
      </c>
      <c r="H680" s="10">
        <v>52.0</v>
      </c>
      <c r="I680" s="3" t="s">
        <v>29</v>
      </c>
      <c r="J680">
        <v>6.0</v>
      </c>
      <c r="L680">
        <f t="shared" si="12"/>
        <v>32</v>
      </c>
      <c r="M680">
        <f t="shared" si="13"/>
        <v>6</v>
      </c>
      <c r="V680" s="6"/>
    </row>
    <row r="681">
      <c r="A681" s="7" t="s">
        <v>107</v>
      </c>
      <c r="B681" s="8" t="s">
        <v>14</v>
      </c>
      <c r="C681" s="3">
        <v>6.0</v>
      </c>
      <c r="D681" s="3" t="s">
        <v>412</v>
      </c>
      <c r="E681">
        <v>212.0</v>
      </c>
      <c r="F681" s="9">
        <v>0.018078703703703704</v>
      </c>
      <c r="G681" s="3" t="s">
        <v>34</v>
      </c>
      <c r="H681" s="10">
        <v>53.0</v>
      </c>
      <c r="I681" s="3" t="s">
        <v>29</v>
      </c>
      <c r="J681">
        <v>5.0</v>
      </c>
      <c r="L681">
        <f t="shared" si="12"/>
        <v>11</v>
      </c>
      <c r="M681">
        <f t="shared" si="13"/>
        <v>0</v>
      </c>
      <c r="V681" s="6"/>
    </row>
    <row r="682" hidden="1">
      <c r="A682" s="7" t="s">
        <v>458</v>
      </c>
      <c r="B682" s="8" t="s">
        <v>249</v>
      </c>
      <c r="C682" s="3">
        <v>6.0</v>
      </c>
      <c r="D682" s="3" t="s">
        <v>412</v>
      </c>
      <c r="E682">
        <v>214.0</v>
      </c>
      <c r="F682" s="9">
        <v>0.018090277777777778</v>
      </c>
      <c r="G682" s="3" t="s">
        <v>16</v>
      </c>
      <c r="H682" s="10">
        <v>32.0</v>
      </c>
      <c r="I682" s="3" t="s">
        <v>24</v>
      </c>
      <c r="J682">
        <v>5.0</v>
      </c>
      <c r="L682">
        <f t="shared" si="12"/>
        <v>5</v>
      </c>
      <c r="M682">
        <f t="shared" si="13"/>
        <v>0</v>
      </c>
      <c r="V682" s="6"/>
    </row>
    <row r="683" hidden="1">
      <c r="A683" s="7" t="s">
        <v>459</v>
      </c>
      <c r="B683" s="8" t="s">
        <v>249</v>
      </c>
      <c r="C683" s="3">
        <v>6.0</v>
      </c>
      <c r="D683" s="3" t="s">
        <v>412</v>
      </c>
      <c r="E683">
        <v>216.0</v>
      </c>
      <c r="F683" s="9">
        <v>0.018125</v>
      </c>
      <c r="G683" s="3" t="s">
        <v>34</v>
      </c>
      <c r="H683" s="10">
        <v>38.0</v>
      </c>
      <c r="I683" s="3" t="s">
        <v>24</v>
      </c>
      <c r="J683">
        <v>5.0</v>
      </c>
      <c r="L683">
        <f t="shared" si="12"/>
        <v>5</v>
      </c>
      <c r="M683">
        <f t="shared" si="13"/>
        <v>0</v>
      </c>
      <c r="V683" s="6"/>
    </row>
    <row r="684" hidden="1">
      <c r="A684" s="7" t="s">
        <v>460</v>
      </c>
      <c r="B684" s="8" t="s">
        <v>461</v>
      </c>
      <c r="C684" s="3">
        <v>6.0</v>
      </c>
      <c r="D684" s="3" t="s">
        <v>412</v>
      </c>
      <c r="E684">
        <v>218.0</v>
      </c>
      <c r="F684" s="9">
        <v>0.01818287037037037</v>
      </c>
      <c r="G684" s="3" t="s">
        <v>16</v>
      </c>
      <c r="H684" s="10">
        <v>57.0</v>
      </c>
      <c r="I684" s="3" t="s">
        <v>29</v>
      </c>
      <c r="L684">
        <f t="shared" si="12"/>
        <v>0</v>
      </c>
      <c r="M684">
        <f t="shared" si="13"/>
        <v>0</v>
      </c>
      <c r="V684" s="6"/>
    </row>
    <row r="685" hidden="1">
      <c r="A685" s="7" t="s">
        <v>462</v>
      </c>
      <c r="B685" s="8" t="s">
        <v>249</v>
      </c>
      <c r="C685" s="3">
        <v>6.0</v>
      </c>
      <c r="D685" s="3" t="s">
        <v>412</v>
      </c>
      <c r="E685">
        <v>222.0</v>
      </c>
      <c r="F685" s="9">
        <v>0.01832175925925926</v>
      </c>
      <c r="G685" s="3" t="s">
        <v>16</v>
      </c>
      <c r="H685" s="10">
        <v>27.0</v>
      </c>
      <c r="I685" s="3" t="s">
        <v>17</v>
      </c>
      <c r="L685">
        <f t="shared" si="12"/>
        <v>0</v>
      </c>
      <c r="M685">
        <f t="shared" si="13"/>
        <v>0</v>
      </c>
    </row>
    <row r="686" hidden="1">
      <c r="A686" s="7" t="s">
        <v>463</v>
      </c>
      <c r="B686" s="8" t="s">
        <v>249</v>
      </c>
      <c r="C686" s="3">
        <v>6.0</v>
      </c>
      <c r="D686" s="3" t="s">
        <v>412</v>
      </c>
      <c r="E686">
        <v>226.0</v>
      </c>
      <c r="F686" s="9">
        <v>0.01837962962962963</v>
      </c>
      <c r="G686" s="3" t="s">
        <v>34</v>
      </c>
      <c r="H686" s="10">
        <v>24.0</v>
      </c>
      <c r="I686" s="3" t="s">
        <v>17</v>
      </c>
      <c r="J686">
        <v>4.0</v>
      </c>
      <c r="L686">
        <f t="shared" si="12"/>
        <v>4</v>
      </c>
      <c r="M686">
        <f t="shared" si="13"/>
        <v>0</v>
      </c>
      <c r="V686" s="6"/>
    </row>
    <row r="687">
      <c r="A687" s="7" t="s">
        <v>396</v>
      </c>
      <c r="B687" s="8" t="s">
        <v>14</v>
      </c>
      <c r="C687" s="3">
        <v>6.0</v>
      </c>
      <c r="D687" s="3" t="s">
        <v>412</v>
      </c>
      <c r="E687">
        <v>228.0</v>
      </c>
      <c r="F687" s="9">
        <v>0.01840277777777778</v>
      </c>
      <c r="G687" s="3" t="s">
        <v>16</v>
      </c>
      <c r="H687" s="10">
        <v>56.0</v>
      </c>
      <c r="I687" s="3" t="s">
        <v>29</v>
      </c>
      <c r="L687">
        <f t="shared" si="12"/>
        <v>0</v>
      </c>
      <c r="M687">
        <f t="shared" si="13"/>
        <v>0</v>
      </c>
      <c r="V687" s="6"/>
    </row>
    <row r="688" hidden="1">
      <c r="A688" s="7" t="s">
        <v>464</v>
      </c>
      <c r="B688" s="8" t="s">
        <v>366</v>
      </c>
      <c r="C688" s="3">
        <v>6.0</v>
      </c>
      <c r="D688" s="3" t="s">
        <v>412</v>
      </c>
      <c r="E688">
        <v>234.0</v>
      </c>
      <c r="F688" s="9">
        <v>0.01855324074074074</v>
      </c>
      <c r="G688" s="3" t="s">
        <v>34</v>
      </c>
      <c r="H688" s="10">
        <v>47.0</v>
      </c>
      <c r="I688" s="3" t="s">
        <v>31</v>
      </c>
      <c r="J688">
        <v>4.0</v>
      </c>
      <c r="L688">
        <f t="shared" si="12"/>
        <v>4</v>
      </c>
      <c r="M688">
        <f t="shared" si="13"/>
        <v>0</v>
      </c>
      <c r="V688" s="6"/>
    </row>
    <row r="689" hidden="1">
      <c r="A689" s="7" t="s">
        <v>465</v>
      </c>
      <c r="B689" s="8" t="s">
        <v>461</v>
      </c>
      <c r="C689" s="3">
        <v>6.0</v>
      </c>
      <c r="D689" s="3" t="s">
        <v>412</v>
      </c>
      <c r="E689">
        <v>236.0</v>
      </c>
      <c r="F689" s="9">
        <v>0.01857638888888889</v>
      </c>
      <c r="G689" s="3" t="s">
        <v>34</v>
      </c>
      <c r="H689" s="10">
        <v>40.0</v>
      </c>
      <c r="I689" s="3" t="s">
        <v>31</v>
      </c>
      <c r="J689">
        <v>3.0</v>
      </c>
      <c r="L689">
        <f t="shared" si="12"/>
        <v>3</v>
      </c>
      <c r="M689">
        <f t="shared" si="13"/>
        <v>0</v>
      </c>
      <c r="V689" s="6"/>
    </row>
    <row r="690" hidden="1">
      <c r="A690" s="7" t="s">
        <v>115</v>
      </c>
      <c r="B690" s="8" t="s">
        <v>20</v>
      </c>
      <c r="C690" s="3">
        <v>6.0</v>
      </c>
      <c r="D690" s="3" t="s">
        <v>412</v>
      </c>
      <c r="E690">
        <v>251.0</v>
      </c>
      <c r="F690" s="9">
        <v>0.018819444444444444</v>
      </c>
      <c r="G690" s="3" t="s">
        <v>16</v>
      </c>
      <c r="H690" s="10">
        <v>60.0</v>
      </c>
      <c r="I690" s="3" t="s">
        <v>63</v>
      </c>
      <c r="L690">
        <f t="shared" si="12"/>
        <v>0</v>
      </c>
      <c r="M690">
        <f t="shared" si="13"/>
        <v>0</v>
      </c>
      <c r="V690" s="6"/>
    </row>
    <row r="691" hidden="1">
      <c r="A691" s="7" t="s">
        <v>466</v>
      </c>
      <c r="B691" s="8" t="s">
        <v>249</v>
      </c>
      <c r="C691" s="3">
        <v>6.0</v>
      </c>
      <c r="D691" s="3" t="s">
        <v>412</v>
      </c>
      <c r="E691">
        <v>252.0</v>
      </c>
      <c r="F691" s="9">
        <v>0.018865740740740742</v>
      </c>
      <c r="G691" s="3" t="s">
        <v>34</v>
      </c>
      <c r="H691" s="10">
        <v>44.0</v>
      </c>
      <c r="I691" s="3" t="s">
        <v>31</v>
      </c>
      <c r="J691">
        <v>2.0</v>
      </c>
      <c r="L691">
        <f t="shared" si="12"/>
        <v>2</v>
      </c>
      <c r="M691">
        <f t="shared" si="13"/>
        <v>0</v>
      </c>
      <c r="V691" s="6"/>
    </row>
    <row r="692" hidden="1">
      <c r="A692" s="7" t="s">
        <v>467</v>
      </c>
      <c r="B692" s="8" t="s">
        <v>249</v>
      </c>
      <c r="C692" s="3">
        <v>6.0</v>
      </c>
      <c r="D692" s="3" t="s">
        <v>412</v>
      </c>
      <c r="E692">
        <v>256.0</v>
      </c>
      <c r="F692" s="9">
        <v>0.01888888888888889</v>
      </c>
      <c r="G692" s="3" t="s">
        <v>34</v>
      </c>
      <c r="H692" s="10">
        <v>42.0</v>
      </c>
      <c r="I692" s="3" t="s">
        <v>31</v>
      </c>
      <c r="J692">
        <v>1.0</v>
      </c>
      <c r="L692">
        <f t="shared" si="12"/>
        <v>1</v>
      </c>
      <c r="M692">
        <f t="shared" si="13"/>
        <v>0</v>
      </c>
      <c r="V692" s="6"/>
    </row>
    <row r="693" hidden="1">
      <c r="A693" s="7" t="s">
        <v>468</v>
      </c>
      <c r="B693" s="8" t="s">
        <v>249</v>
      </c>
      <c r="C693" s="3">
        <v>6.0</v>
      </c>
      <c r="D693" s="3" t="s">
        <v>412</v>
      </c>
      <c r="E693">
        <v>257.0</v>
      </c>
      <c r="F693" s="9">
        <v>0.01888888888888889</v>
      </c>
      <c r="G693" s="3" t="s">
        <v>16</v>
      </c>
      <c r="H693" s="10">
        <v>55.0</v>
      </c>
      <c r="I693" s="3" t="s">
        <v>29</v>
      </c>
      <c r="L693">
        <f t="shared" si="12"/>
        <v>0</v>
      </c>
      <c r="M693">
        <f t="shared" si="13"/>
        <v>0</v>
      </c>
      <c r="V693" s="6"/>
    </row>
    <row r="694">
      <c r="A694" s="7" t="s">
        <v>469</v>
      </c>
      <c r="B694" s="8" t="s">
        <v>14</v>
      </c>
      <c r="C694" s="3">
        <v>6.0</v>
      </c>
      <c r="D694" s="3" t="s">
        <v>412</v>
      </c>
      <c r="E694">
        <v>258.0</v>
      </c>
      <c r="F694" s="9">
        <v>0.01892361111111111</v>
      </c>
      <c r="G694" s="3" t="s">
        <v>34</v>
      </c>
      <c r="H694" s="10">
        <v>66.0</v>
      </c>
      <c r="I694" s="3" t="s">
        <v>63</v>
      </c>
      <c r="J694">
        <v>10.0</v>
      </c>
      <c r="K694">
        <v>4.0</v>
      </c>
      <c r="L694">
        <f t="shared" si="12"/>
        <v>10</v>
      </c>
      <c r="M694">
        <f t="shared" si="13"/>
        <v>4</v>
      </c>
      <c r="V694" s="6"/>
    </row>
    <row r="695" hidden="1">
      <c r="A695" s="7" t="s">
        <v>103</v>
      </c>
      <c r="B695" s="8" t="s">
        <v>22</v>
      </c>
      <c r="C695" s="3">
        <v>6.0</v>
      </c>
      <c r="D695" s="3" t="s">
        <v>412</v>
      </c>
      <c r="E695">
        <v>263.0</v>
      </c>
      <c r="F695" s="9">
        <v>0.018969907407407408</v>
      </c>
      <c r="G695" s="3" t="s">
        <v>34</v>
      </c>
      <c r="H695" s="10">
        <v>39.0</v>
      </c>
      <c r="I695" s="3" t="s">
        <v>24</v>
      </c>
      <c r="J695">
        <v>4.0</v>
      </c>
      <c r="L695">
        <f t="shared" si="12"/>
        <v>4</v>
      </c>
      <c r="M695">
        <f t="shared" si="13"/>
        <v>0</v>
      </c>
      <c r="V695" s="6"/>
    </row>
    <row r="696" hidden="1">
      <c r="A696" s="7" t="s">
        <v>470</v>
      </c>
      <c r="B696" s="8" t="s">
        <v>20</v>
      </c>
      <c r="C696" s="3">
        <v>6.0</v>
      </c>
      <c r="D696" s="3" t="s">
        <v>412</v>
      </c>
      <c r="E696">
        <v>274.0</v>
      </c>
      <c r="F696" s="9">
        <v>0.019143518518518518</v>
      </c>
      <c r="G696" s="3" t="s">
        <v>34</v>
      </c>
      <c r="H696" s="10">
        <v>24.0</v>
      </c>
      <c r="I696" s="3" t="s">
        <v>17</v>
      </c>
      <c r="J696">
        <v>3.0</v>
      </c>
      <c r="L696">
        <f t="shared" si="12"/>
        <v>3</v>
      </c>
      <c r="M696">
        <f t="shared" si="13"/>
        <v>0</v>
      </c>
      <c r="V696" s="6"/>
    </row>
    <row r="697" hidden="1">
      <c r="A697" s="7" t="s">
        <v>471</v>
      </c>
      <c r="B697" s="8" t="s">
        <v>249</v>
      </c>
      <c r="C697" s="3">
        <v>6.0</v>
      </c>
      <c r="D697" s="3" t="s">
        <v>412</v>
      </c>
      <c r="E697">
        <v>294.0</v>
      </c>
      <c r="F697" s="9">
        <v>0.019398148148148147</v>
      </c>
      <c r="G697" s="3" t="s">
        <v>16</v>
      </c>
      <c r="H697" s="10">
        <v>38.0</v>
      </c>
      <c r="I697" s="3" t="s">
        <v>24</v>
      </c>
      <c r="J697">
        <v>4.0</v>
      </c>
      <c r="L697">
        <f t="shared" si="12"/>
        <v>4</v>
      </c>
      <c r="M697">
        <f t="shared" si="13"/>
        <v>0</v>
      </c>
      <c r="V697" s="6"/>
    </row>
    <row r="698" hidden="1">
      <c r="A698" s="7" t="s">
        <v>472</v>
      </c>
      <c r="B698" s="8" t="s">
        <v>20</v>
      </c>
      <c r="C698" s="3">
        <v>6.0</v>
      </c>
      <c r="D698" s="3" t="s">
        <v>412</v>
      </c>
      <c r="E698">
        <v>297.0</v>
      </c>
      <c r="F698" s="9">
        <v>0.01940972222222222</v>
      </c>
      <c r="G698" s="3" t="s">
        <v>34</v>
      </c>
      <c r="H698" s="10">
        <v>25.0</v>
      </c>
      <c r="I698" s="3" t="s">
        <v>17</v>
      </c>
      <c r="J698">
        <v>2.0</v>
      </c>
      <c r="L698">
        <f t="shared" si="12"/>
        <v>2</v>
      </c>
      <c r="M698">
        <f t="shared" si="13"/>
        <v>0</v>
      </c>
      <c r="V698" s="6"/>
    </row>
    <row r="699" hidden="1">
      <c r="A699" s="7" t="s">
        <v>473</v>
      </c>
      <c r="B699" s="8" t="s">
        <v>249</v>
      </c>
      <c r="C699" s="3">
        <v>6.0</v>
      </c>
      <c r="D699" s="3" t="s">
        <v>412</v>
      </c>
      <c r="E699">
        <v>300.0</v>
      </c>
      <c r="F699" s="9">
        <v>0.01949074074074074</v>
      </c>
      <c r="G699" s="3" t="s">
        <v>16</v>
      </c>
      <c r="H699" s="10">
        <v>49.0</v>
      </c>
      <c r="I699" s="3" t="s">
        <v>31</v>
      </c>
      <c r="L699">
        <f t="shared" si="12"/>
        <v>0</v>
      </c>
      <c r="M699">
        <f t="shared" si="13"/>
        <v>0</v>
      </c>
      <c r="V699" s="6"/>
    </row>
    <row r="700" hidden="1">
      <c r="A700" s="7" t="s">
        <v>474</v>
      </c>
      <c r="B700" s="8" t="s">
        <v>20</v>
      </c>
      <c r="C700" s="3">
        <v>6.0</v>
      </c>
      <c r="D700" s="3" t="s">
        <v>412</v>
      </c>
      <c r="E700">
        <v>310.0</v>
      </c>
      <c r="F700" s="9">
        <v>0.019560185185185184</v>
      </c>
      <c r="G700" s="3" t="s">
        <v>34</v>
      </c>
      <c r="H700" s="10">
        <v>40.0</v>
      </c>
      <c r="I700" s="3" t="s">
        <v>31</v>
      </c>
      <c r="L700">
        <f t="shared" si="12"/>
        <v>0</v>
      </c>
      <c r="M700">
        <f t="shared" si="13"/>
        <v>0</v>
      </c>
      <c r="V700" s="6"/>
    </row>
    <row r="701" hidden="1">
      <c r="A701" s="7" t="s">
        <v>475</v>
      </c>
      <c r="B701" s="8" t="s">
        <v>249</v>
      </c>
      <c r="C701" s="3">
        <v>6.0</v>
      </c>
      <c r="D701" s="3" t="s">
        <v>412</v>
      </c>
      <c r="E701">
        <v>320.0</v>
      </c>
      <c r="F701" s="9">
        <v>0.019664351851851853</v>
      </c>
      <c r="G701" s="3" t="s">
        <v>34</v>
      </c>
      <c r="H701" s="10">
        <v>36.0</v>
      </c>
      <c r="I701" s="3" t="s">
        <v>24</v>
      </c>
      <c r="L701">
        <f t="shared" si="12"/>
        <v>0</v>
      </c>
      <c r="M701">
        <f t="shared" si="13"/>
        <v>0</v>
      </c>
      <c r="V701" s="6"/>
    </row>
    <row r="702" hidden="1">
      <c r="A702" s="7" t="s">
        <v>476</v>
      </c>
      <c r="B702" s="8" t="s">
        <v>20</v>
      </c>
      <c r="C702" s="3">
        <v>6.0</v>
      </c>
      <c r="D702" s="3" t="s">
        <v>412</v>
      </c>
      <c r="E702">
        <v>321.0</v>
      </c>
      <c r="F702" s="9">
        <v>0.019675925925925927</v>
      </c>
      <c r="G702" s="3" t="s">
        <v>16</v>
      </c>
      <c r="H702" s="10">
        <v>45.0</v>
      </c>
      <c r="I702" s="3" t="s">
        <v>31</v>
      </c>
      <c r="L702">
        <f t="shared" si="12"/>
        <v>0</v>
      </c>
      <c r="M702">
        <f t="shared" si="13"/>
        <v>0</v>
      </c>
      <c r="V702" s="6"/>
    </row>
    <row r="703" hidden="1">
      <c r="A703" s="7" t="s">
        <v>477</v>
      </c>
      <c r="B703" s="8" t="s">
        <v>22</v>
      </c>
      <c r="C703" s="3">
        <v>6.0</v>
      </c>
      <c r="D703" s="3" t="s">
        <v>412</v>
      </c>
      <c r="E703">
        <v>327.0</v>
      </c>
      <c r="F703" s="9">
        <v>0.019791666666666666</v>
      </c>
      <c r="G703" s="3" t="s">
        <v>16</v>
      </c>
      <c r="H703" s="10">
        <v>56.0</v>
      </c>
      <c r="I703" s="3" t="s">
        <v>29</v>
      </c>
      <c r="L703">
        <f t="shared" si="12"/>
        <v>0</v>
      </c>
      <c r="M703">
        <f t="shared" si="13"/>
        <v>0</v>
      </c>
      <c r="V703" s="6"/>
    </row>
    <row r="704">
      <c r="A704" s="7" t="s">
        <v>121</v>
      </c>
      <c r="B704" s="8" t="s">
        <v>14</v>
      </c>
      <c r="C704" s="3">
        <v>6.0</v>
      </c>
      <c r="D704" s="3" t="s">
        <v>412</v>
      </c>
      <c r="E704">
        <v>334.0</v>
      </c>
      <c r="F704" s="9">
        <v>0.019895833333333335</v>
      </c>
      <c r="G704" s="3" t="s">
        <v>34</v>
      </c>
      <c r="H704" s="10">
        <v>49.0</v>
      </c>
      <c r="I704" s="3" t="s">
        <v>31</v>
      </c>
      <c r="L704">
        <f t="shared" si="12"/>
        <v>16</v>
      </c>
      <c r="M704">
        <f t="shared" si="13"/>
        <v>0</v>
      </c>
    </row>
    <row r="705" hidden="1">
      <c r="A705" s="7" t="s">
        <v>478</v>
      </c>
      <c r="B705" s="8" t="s">
        <v>42</v>
      </c>
      <c r="C705" s="3">
        <v>6.0</v>
      </c>
      <c r="D705" s="3" t="s">
        <v>412</v>
      </c>
      <c r="E705">
        <v>342.0</v>
      </c>
      <c r="F705" s="9">
        <v>0.019965277777777776</v>
      </c>
      <c r="G705" s="3" t="s">
        <v>16</v>
      </c>
      <c r="H705" s="10">
        <v>65.0</v>
      </c>
      <c r="I705" s="3" t="s">
        <v>63</v>
      </c>
      <c r="J705">
        <v>2.0</v>
      </c>
      <c r="L705">
        <f t="shared" si="12"/>
        <v>2</v>
      </c>
      <c r="M705">
        <f t="shared" si="13"/>
        <v>0</v>
      </c>
      <c r="V705" s="6"/>
    </row>
    <row r="706" hidden="1">
      <c r="A706" s="7" t="s">
        <v>479</v>
      </c>
      <c r="B706" s="8" t="s">
        <v>249</v>
      </c>
      <c r="C706" s="3">
        <v>6.0</v>
      </c>
      <c r="D706" s="3" t="s">
        <v>412</v>
      </c>
      <c r="E706">
        <v>345.0</v>
      </c>
      <c r="F706" s="9">
        <v>0.02</v>
      </c>
      <c r="G706" s="3" t="s">
        <v>34</v>
      </c>
      <c r="H706" s="10">
        <v>35.0</v>
      </c>
      <c r="I706" s="3" t="s">
        <v>24</v>
      </c>
      <c r="L706">
        <f t="shared" si="12"/>
        <v>0</v>
      </c>
      <c r="M706">
        <f t="shared" si="13"/>
        <v>0</v>
      </c>
      <c r="V706" s="6"/>
    </row>
    <row r="707">
      <c r="A707" s="7" t="s">
        <v>480</v>
      </c>
      <c r="B707" s="8" t="s">
        <v>14</v>
      </c>
      <c r="C707" s="3">
        <v>6.0</v>
      </c>
      <c r="D707" s="3" t="s">
        <v>412</v>
      </c>
      <c r="E707">
        <v>359.0</v>
      </c>
      <c r="F707" s="9">
        <v>0.020092592592592592</v>
      </c>
      <c r="G707" s="3" t="s">
        <v>34</v>
      </c>
      <c r="H707" s="10">
        <v>49.0</v>
      </c>
      <c r="I707" s="3" t="s">
        <v>31</v>
      </c>
      <c r="L707">
        <f t="shared" si="12"/>
        <v>0</v>
      </c>
      <c r="M707">
        <f t="shared" si="13"/>
        <v>0</v>
      </c>
      <c r="V707" s="6"/>
    </row>
    <row r="708" hidden="1">
      <c r="A708" s="7" t="s">
        <v>238</v>
      </c>
      <c r="B708" s="8" t="s">
        <v>22</v>
      </c>
      <c r="C708" s="3">
        <v>6.0</v>
      </c>
      <c r="D708" s="3" t="s">
        <v>412</v>
      </c>
      <c r="E708">
        <v>377.0</v>
      </c>
      <c r="F708" s="9">
        <v>0.020358796296296295</v>
      </c>
      <c r="G708" s="3" t="s">
        <v>16</v>
      </c>
      <c r="H708" s="10">
        <v>73.0</v>
      </c>
      <c r="I708" s="3" t="s">
        <v>95</v>
      </c>
      <c r="J708">
        <v>8.0</v>
      </c>
      <c r="L708">
        <f t="shared" si="12"/>
        <v>22</v>
      </c>
      <c r="M708">
        <f t="shared" si="13"/>
        <v>0</v>
      </c>
      <c r="V708" s="6"/>
    </row>
    <row r="709">
      <c r="A709" s="7" t="s">
        <v>123</v>
      </c>
      <c r="B709" s="8" t="s">
        <v>14</v>
      </c>
      <c r="C709" s="3">
        <v>6.0</v>
      </c>
      <c r="D709" s="3" t="s">
        <v>412</v>
      </c>
      <c r="E709">
        <v>384.0</v>
      </c>
      <c r="F709" s="9">
        <v>0.020543981481481483</v>
      </c>
      <c r="G709" s="3" t="s">
        <v>16</v>
      </c>
      <c r="H709" s="10">
        <v>64.0</v>
      </c>
      <c r="I709" s="3" t="s">
        <v>63</v>
      </c>
      <c r="L709">
        <f t="shared" si="12"/>
        <v>11</v>
      </c>
      <c r="M709">
        <f t="shared" si="13"/>
        <v>0</v>
      </c>
      <c r="V709" s="6"/>
    </row>
    <row r="710" hidden="1">
      <c r="A710" s="7" t="s">
        <v>481</v>
      </c>
      <c r="B710" s="8" t="s">
        <v>249</v>
      </c>
      <c r="C710" s="3">
        <v>6.0</v>
      </c>
      <c r="D710" s="3" t="s">
        <v>412</v>
      </c>
      <c r="E710">
        <v>387.0</v>
      </c>
      <c r="F710" s="9">
        <v>0.020625</v>
      </c>
      <c r="G710" s="3" t="s">
        <v>34</v>
      </c>
      <c r="H710" s="10">
        <v>61.0</v>
      </c>
      <c r="I710" s="3" t="s">
        <v>63</v>
      </c>
      <c r="J710">
        <v>9.0</v>
      </c>
      <c r="L710">
        <f t="shared" si="12"/>
        <v>9</v>
      </c>
      <c r="M710">
        <f t="shared" si="13"/>
        <v>0</v>
      </c>
      <c r="V710" s="6"/>
    </row>
    <row r="711" hidden="1">
      <c r="A711" s="7" t="s">
        <v>131</v>
      </c>
      <c r="B711" s="8" t="s">
        <v>22</v>
      </c>
      <c r="C711" s="3">
        <v>6.0</v>
      </c>
      <c r="D711" s="3" t="s">
        <v>412</v>
      </c>
      <c r="E711">
        <v>393.0</v>
      </c>
      <c r="F711" s="9">
        <v>0.020636574074074075</v>
      </c>
      <c r="G711" s="3" t="s">
        <v>34</v>
      </c>
      <c r="H711" s="10">
        <v>44.0</v>
      </c>
      <c r="I711" s="3" t="s">
        <v>31</v>
      </c>
      <c r="L711">
        <f t="shared" si="12"/>
        <v>0</v>
      </c>
      <c r="M711">
        <f t="shared" si="13"/>
        <v>0</v>
      </c>
      <c r="V711" s="6"/>
    </row>
    <row r="712">
      <c r="A712" s="7" t="s">
        <v>152</v>
      </c>
      <c r="B712" s="8" t="s">
        <v>14</v>
      </c>
      <c r="C712" s="3">
        <v>6.0</v>
      </c>
      <c r="D712" s="3" t="s">
        <v>412</v>
      </c>
      <c r="E712">
        <v>410.0</v>
      </c>
      <c r="F712" s="9">
        <v>0.020844907407407406</v>
      </c>
      <c r="G712" s="3" t="s">
        <v>16</v>
      </c>
      <c r="H712" s="10">
        <v>43.0</v>
      </c>
      <c r="I712" s="3" t="s">
        <v>31</v>
      </c>
      <c r="L712">
        <f t="shared" si="12"/>
        <v>0</v>
      </c>
      <c r="M712">
        <f t="shared" si="13"/>
        <v>0</v>
      </c>
      <c r="V712" s="6"/>
    </row>
    <row r="713" hidden="1">
      <c r="A713" s="7" t="s">
        <v>482</v>
      </c>
      <c r="B713" s="8" t="s">
        <v>249</v>
      </c>
      <c r="C713" s="3">
        <v>6.0</v>
      </c>
      <c r="D713" s="3" t="s">
        <v>412</v>
      </c>
      <c r="E713">
        <v>412.0</v>
      </c>
      <c r="F713" s="9">
        <v>0.02087962962962963</v>
      </c>
      <c r="G713" s="3" t="s">
        <v>16</v>
      </c>
      <c r="H713" s="10">
        <v>56.0</v>
      </c>
      <c r="I713" s="3" t="s">
        <v>29</v>
      </c>
      <c r="L713">
        <f t="shared" si="12"/>
        <v>0</v>
      </c>
      <c r="M713">
        <f t="shared" si="13"/>
        <v>0</v>
      </c>
      <c r="V713" s="6"/>
    </row>
    <row r="714" hidden="1">
      <c r="A714" s="7" t="s">
        <v>483</v>
      </c>
      <c r="B714" s="8" t="s">
        <v>249</v>
      </c>
      <c r="C714" s="3">
        <v>6.0</v>
      </c>
      <c r="D714" s="3" t="s">
        <v>412</v>
      </c>
      <c r="E714">
        <v>416.0</v>
      </c>
      <c r="F714" s="9">
        <v>0.0209375</v>
      </c>
      <c r="G714" s="3" t="s">
        <v>34</v>
      </c>
      <c r="H714" s="10">
        <v>8.0</v>
      </c>
      <c r="I714" s="3" t="s">
        <v>17</v>
      </c>
      <c r="J714">
        <v>1.0</v>
      </c>
      <c r="L714">
        <f t="shared" si="12"/>
        <v>1</v>
      </c>
      <c r="M714">
        <f t="shared" si="13"/>
        <v>0</v>
      </c>
      <c r="V714" s="6"/>
    </row>
    <row r="715" hidden="1">
      <c r="A715" s="7" t="s">
        <v>484</v>
      </c>
      <c r="B715" s="8" t="s">
        <v>249</v>
      </c>
      <c r="C715" s="3">
        <v>6.0</v>
      </c>
      <c r="D715" s="3" t="s">
        <v>412</v>
      </c>
      <c r="E715">
        <v>419.0</v>
      </c>
      <c r="F715" s="9">
        <v>0.021030092592592593</v>
      </c>
      <c r="G715" s="3" t="s">
        <v>34</v>
      </c>
      <c r="H715" s="10">
        <v>40.0</v>
      </c>
      <c r="I715" s="3" t="s">
        <v>31</v>
      </c>
      <c r="L715">
        <f t="shared" si="12"/>
        <v>0</v>
      </c>
      <c r="M715">
        <f t="shared" si="13"/>
        <v>0</v>
      </c>
      <c r="V715" s="6"/>
    </row>
    <row r="716" hidden="1">
      <c r="A716" s="7" t="s">
        <v>485</v>
      </c>
      <c r="B716" s="8" t="s">
        <v>249</v>
      </c>
      <c r="C716" s="3">
        <v>6.0</v>
      </c>
      <c r="D716" s="3" t="s">
        <v>412</v>
      </c>
      <c r="E716">
        <v>420.0</v>
      </c>
      <c r="F716" s="9">
        <v>0.021041666666666667</v>
      </c>
      <c r="G716" s="3" t="s">
        <v>34</v>
      </c>
      <c r="H716" s="10">
        <v>54.0</v>
      </c>
      <c r="I716" s="3" t="s">
        <v>29</v>
      </c>
      <c r="J716">
        <v>4.0</v>
      </c>
      <c r="L716">
        <f t="shared" si="12"/>
        <v>4</v>
      </c>
      <c r="M716">
        <f t="shared" si="13"/>
        <v>0</v>
      </c>
      <c r="V716" s="6"/>
    </row>
    <row r="717" hidden="1">
      <c r="A717" s="7" t="s">
        <v>222</v>
      </c>
      <c r="B717" s="8" t="s">
        <v>20</v>
      </c>
      <c r="C717" s="3">
        <v>6.0</v>
      </c>
      <c r="D717" s="3" t="s">
        <v>412</v>
      </c>
      <c r="E717">
        <v>427.0</v>
      </c>
      <c r="F717" s="9">
        <v>0.021157407407407406</v>
      </c>
      <c r="G717" s="3" t="s">
        <v>34</v>
      </c>
      <c r="H717" s="10">
        <v>56.0</v>
      </c>
      <c r="I717" s="3" t="s">
        <v>29</v>
      </c>
      <c r="L717">
        <f t="shared" si="12"/>
        <v>0</v>
      </c>
      <c r="M717">
        <f t="shared" si="13"/>
        <v>6</v>
      </c>
      <c r="V717" s="6"/>
    </row>
    <row r="718">
      <c r="A718" s="7" t="s">
        <v>486</v>
      </c>
      <c r="B718" s="8" t="s">
        <v>14</v>
      </c>
      <c r="C718" s="3">
        <v>6.0</v>
      </c>
      <c r="D718" s="3" t="s">
        <v>412</v>
      </c>
      <c r="E718">
        <v>438.0</v>
      </c>
      <c r="F718" s="9">
        <v>0.021296296296296296</v>
      </c>
      <c r="G718" s="3" t="s">
        <v>34</v>
      </c>
      <c r="H718" s="10">
        <v>54.0</v>
      </c>
      <c r="I718" s="3" t="s">
        <v>29</v>
      </c>
      <c r="L718">
        <f t="shared" si="12"/>
        <v>0</v>
      </c>
      <c r="M718">
        <f t="shared" si="13"/>
        <v>0</v>
      </c>
      <c r="V718" s="6"/>
    </row>
    <row r="719">
      <c r="A719" s="7" t="s">
        <v>279</v>
      </c>
      <c r="B719" s="8" t="s">
        <v>14</v>
      </c>
      <c r="C719" s="3">
        <v>6.0</v>
      </c>
      <c r="D719" s="3" t="s">
        <v>412</v>
      </c>
      <c r="E719">
        <v>437.0</v>
      </c>
      <c r="F719" s="9">
        <v>0.021296296296296296</v>
      </c>
      <c r="G719" s="3" t="s">
        <v>34</v>
      </c>
      <c r="H719" s="10">
        <v>52.0</v>
      </c>
      <c r="I719" s="3" t="s">
        <v>29</v>
      </c>
      <c r="L719">
        <f t="shared" si="12"/>
        <v>0</v>
      </c>
      <c r="M719">
        <f t="shared" si="13"/>
        <v>0</v>
      </c>
      <c r="V719" s="6"/>
    </row>
    <row r="720" hidden="1">
      <c r="A720" s="7" t="s">
        <v>487</v>
      </c>
      <c r="B720" s="8" t="s">
        <v>461</v>
      </c>
      <c r="C720" s="3">
        <v>6.0</v>
      </c>
      <c r="D720" s="3" t="s">
        <v>412</v>
      </c>
      <c r="E720">
        <v>440.0</v>
      </c>
      <c r="F720" s="9">
        <v>0.02130787037037037</v>
      </c>
      <c r="G720" s="3" t="s">
        <v>34</v>
      </c>
      <c r="H720" s="10">
        <v>45.0</v>
      </c>
      <c r="I720" s="3" t="s">
        <v>31</v>
      </c>
      <c r="L720">
        <f t="shared" si="12"/>
        <v>0</v>
      </c>
      <c r="M720">
        <f t="shared" si="13"/>
        <v>0</v>
      </c>
      <c r="V720" s="6"/>
    </row>
    <row r="721" hidden="1">
      <c r="A721" s="7" t="s">
        <v>154</v>
      </c>
      <c r="B721" s="8" t="s">
        <v>22</v>
      </c>
      <c r="C721" s="3">
        <v>6.0</v>
      </c>
      <c r="D721" s="3" t="s">
        <v>412</v>
      </c>
      <c r="E721">
        <v>442.0</v>
      </c>
      <c r="F721" s="9">
        <v>0.02130787037037037</v>
      </c>
      <c r="G721" s="3" t="s">
        <v>16</v>
      </c>
      <c r="H721" s="10">
        <v>78.0</v>
      </c>
      <c r="I721" s="3" t="s">
        <v>95</v>
      </c>
      <c r="J721">
        <v>7.0</v>
      </c>
      <c r="L721">
        <f t="shared" si="12"/>
        <v>30</v>
      </c>
      <c r="M721">
        <f t="shared" si="13"/>
        <v>0</v>
      </c>
      <c r="V721" s="6"/>
    </row>
    <row r="722" hidden="1">
      <c r="A722" s="7" t="s">
        <v>488</v>
      </c>
      <c r="B722" s="8" t="s">
        <v>249</v>
      </c>
      <c r="C722" s="3">
        <v>6.0</v>
      </c>
      <c r="D722" s="3" t="s">
        <v>412</v>
      </c>
      <c r="E722">
        <v>443.0</v>
      </c>
      <c r="F722" s="9">
        <v>0.02133101851851852</v>
      </c>
      <c r="G722" s="3" t="s">
        <v>34</v>
      </c>
      <c r="H722" s="10">
        <v>30.0</v>
      </c>
      <c r="I722" s="3" t="s">
        <v>24</v>
      </c>
      <c r="L722">
        <f t="shared" si="12"/>
        <v>0</v>
      </c>
      <c r="M722">
        <f t="shared" si="13"/>
        <v>0</v>
      </c>
      <c r="V722" s="6"/>
    </row>
    <row r="723" hidden="1">
      <c r="A723" s="7" t="s">
        <v>489</v>
      </c>
      <c r="B723" s="8" t="s">
        <v>249</v>
      </c>
      <c r="C723" s="3">
        <v>6.0</v>
      </c>
      <c r="D723" s="3" t="s">
        <v>412</v>
      </c>
      <c r="E723">
        <v>449.0</v>
      </c>
      <c r="F723" s="9">
        <v>0.021377314814814814</v>
      </c>
      <c r="G723" s="3" t="s">
        <v>34</v>
      </c>
      <c r="H723" s="10">
        <v>12.0</v>
      </c>
      <c r="I723" s="3" t="s">
        <v>17</v>
      </c>
      <c r="L723">
        <f t="shared" si="12"/>
        <v>0</v>
      </c>
      <c r="M723">
        <f t="shared" si="13"/>
        <v>0</v>
      </c>
      <c r="V723" s="6"/>
    </row>
    <row r="724">
      <c r="A724" s="7" t="s">
        <v>490</v>
      </c>
      <c r="B724" s="8" t="s">
        <v>14</v>
      </c>
      <c r="C724" s="3">
        <v>6.0</v>
      </c>
      <c r="D724" s="3" t="s">
        <v>412</v>
      </c>
      <c r="E724">
        <v>453.0</v>
      </c>
      <c r="F724" s="9">
        <v>0.02141203703703704</v>
      </c>
      <c r="G724" s="3" t="s">
        <v>34</v>
      </c>
      <c r="H724" s="10">
        <v>37.0</v>
      </c>
      <c r="I724" s="3" t="s">
        <v>24</v>
      </c>
      <c r="J724">
        <v>3.0</v>
      </c>
      <c r="L724">
        <f t="shared" si="12"/>
        <v>3</v>
      </c>
      <c r="M724">
        <f t="shared" si="13"/>
        <v>0</v>
      </c>
      <c r="V724" s="6"/>
    </row>
    <row r="725" hidden="1">
      <c r="A725" s="7" t="s">
        <v>138</v>
      </c>
      <c r="B725" s="8" t="s">
        <v>20</v>
      </c>
      <c r="C725" s="3">
        <v>6.0</v>
      </c>
      <c r="D725" s="3" t="s">
        <v>412</v>
      </c>
      <c r="E725">
        <v>455.0</v>
      </c>
      <c r="F725" s="9">
        <v>0.021435185185185186</v>
      </c>
      <c r="G725" s="3" t="s">
        <v>34</v>
      </c>
      <c r="H725" s="10">
        <v>61.0</v>
      </c>
      <c r="I725" s="3" t="s">
        <v>63</v>
      </c>
      <c r="J725">
        <v>8.0</v>
      </c>
      <c r="L725">
        <f t="shared" si="12"/>
        <v>28</v>
      </c>
      <c r="M725">
        <f t="shared" si="13"/>
        <v>0</v>
      </c>
      <c r="V725" s="6"/>
    </row>
    <row r="726">
      <c r="A726" s="7" t="s">
        <v>402</v>
      </c>
      <c r="B726" s="8" t="s">
        <v>14</v>
      </c>
      <c r="C726" s="3">
        <v>6.0</v>
      </c>
      <c r="D726" s="3" t="s">
        <v>412</v>
      </c>
      <c r="E726">
        <v>461.0</v>
      </c>
      <c r="F726" s="9">
        <v>0.02150462962962963</v>
      </c>
      <c r="G726" s="3" t="s">
        <v>34</v>
      </c>
      <c r="H726" s="10">
        <v>40.0</v>
      </c>
      <c r="I726" s="3" t="s">
        <v>31</v>
      </c>
      <c r="L726">
        <f t="shared" si="12"/>
        <v>4</v>
      </c>
      <c r="M726">
        <f t="shared" si="13"/>
        <v>0</v>
      </c>
      <c r="V726" s="6"/>
    </row>
    <row r="727" hidden="1">
      <c r="A727" s="7" t="s">
        <v>491</v>
      </c>
      <c r="B727" s="8" t="s">
        <v>366</v>
      </c>
      <c r="C727" s="3">
        <v>6.0</v>
      </c>
      <c r="D727" s="3" t="s">
        <v>412</v>
      </c>
      <c r="E727">
        <v>462.0</v>
      </c>
      <c r="F727" s="9">
        <v>0.021516203703703704</v>
      </c>
      <c r="G727" s="3" t="s">
        <v>34</v>
      </c>
      <c r="H727" s="10">
        <v>57.0</v>
      </c>
      <c r="I727" s="3" t="s">
        <v>29</v>
      </c>
      <c r="J727">
        <v>3.0</v>
      </c>
      <c r="L727">
        <f t="shared" si="12"/>
        <v>3</v>
      </c>
      <c r="M727">
        <f t="shared" si="13"/>
        <v>0</v>
      </c>
      <c r="V727" s="6"/>
    </row>
    <row r="728" hidden="1">
      <c r="A728" s="7" t="s">
        <v>325</v>
      </c>
      <c r="B728" s="8" t="s">
        <v>20</v>
      </c>
      <c r="C728" s="3">
        <v>6.0</v>
      </c>
      <c r="D728" s="3" t="s">
        <v>412</v>
      </c>
      <c r="E728">
        <v>469.0</v>
      </c>
      <c r="F728" s="9">
        <v>0.02167824074074074</v>
      </c>
      <c r="G728" s="3" t="s">
        <v>34</v>
      </c>
      <c r="H728" s="10">
        <v>63.0</v>
      </c>
      <c r="I728" s="3" t="s">
        <v>63</v>
      </c>
      <c r="J728">
        <v>7.0</v>
      </c>
      <c r="L728">
        <f t="shared" si="12"/>
        <v>20</v>
      </c>
      <c r="M728">
        <f t="shared" si="13"/>
        <v>0</v>
      </c>
      <c r="V728" s="6"/>
    </row>
    <row r="729" hidden="1">
      <c r="A729" s="7" t="s">
        <v>492</v>
      </c>
      <c r="B729" s="8" t="s">
        <v>42</v>
      </c>
      <c r="C729" s="3">
        <v>6.0</v>
      </c>
      <c r="D729" s="3" t="s">
        <v>412</v>
      </c>
      <c r="E729">
        <v>482.0</v>
      </c>
      <c r="F729" s="9">
        <v>0.021967592592592594</v>
      </c>
      <c r="G729" s="3" t="s">
        <v>34</v>
      </c>
      <c r="H729" s="10">
        <v>42.0</v>
      </c>
      <c r="I729" s="3" t="s">
        <v>31</v>
      </c>
      <c r="L729">
        <f t="shared" si="12"/>
        <v>0</v>
      </c>
      <c r="M729">
        <f t="shared" si="13"/>
        <v>0</v>
      </c>
      <c r="V729" s="6"/>
    </row>
    <row r="730" hidden="1">
      <c r="A730" s="7" t="s">
        <v>493</v>
      </c>
      <c r="B730" s="8" t="s">
        <v>249</v>
      </c>
      <c r="C730" s="3">
        <v>6.0</v>
      </c>
      <c r="D730" s="3" t="s">
        <v>412</v>
      </c>
      <c r="E730">
        <v>484.0</v>
      </c>
      <c r="F730" s="9">
        <v>0.022037037037037036</v>
      </c>
      <c r="G730" s="3" t="s">
        <v>34</v>
      </c>
      <c r="H730" s="10">
        <v>44.0</v>
      </c>
      <c r="I730" s="3" t="s">
        <v>31</v>
      </c>
      <c r="L730">
        <f t="shared" si="12"/>
        <v>0</v>
      </c>
      <c r="M730">
        <f t="shared" si="13"/>
        <v>0</v>
      </c>
      <c r="V730" s="6"/>
    </row>
    <row r="731">
      <c r="A731" s="7" t="s">
        <v>165</v>
      </c>
      <c r="B731" s="8" t="s">
        <v>14</v>
      </c>
      <c r="C731" s="3">
        <v>6.0</v>
      </c>
      <c r="D731" s="3" t="s">
        <v>412</v>
      </c>
      <c r="E731">
        <v>491.0</v>
      </c>
      <c r="F731" s="9">
        <v>0.02212962962962963</v>
      </c>
      <c r="G731" s="3" t="s">
        <v>34</v>
      </c>
      <c r="H731" s="10">
        <v>53.0</v>
      </c>
      <c r="I731" s="3" t="s">
        <v>29</v>
      </c>
      <c r="L731">
        <f t="shared" si="12"/>
        <v>2</v>
      </c>
      <c r="M731">
        <f t="shared" si="13"/>
        <v>0</v>
      </c>
    </row>
    <row r="732" hidden="1">
      <c r="A732" s="7" t="s">
        <v>494</v>
      </c>
      <c r="B732" s="8" t="s">
        <v>249</v>
      </c>
      <c r="C732" s="3">
        <v>6.0</v>
      </c>
      <c r="D732" s="3" t="s">
        <v>412</v>
      </c>
      <c r="E732">
        <v>500.0</v>
      </c>
      <c r="F732" s="9">
        <v>0.02224537037037037</v>
      </c>
      <c r="G732" s="3" t="s">
        <v>34</v>
      </c>
      <c r="H732" s="10">
        <v>47.0</v>
      </c>
      <c r="I732" s="3" t="s">
        <v>31</v>
      </c>
      <c r="L732">
        <f t="shared" si="12"/>
        <v>0</v>
      </c>
      <c r="M732">
        <f t="shared" si="13"/>
        <v>0</v>
      </c>
      <c r="V732" s="6"/>
    </row>
    <row r="733" hidden="1">
      <c r="A733" s="7" t="s">
        <v>495</v>
      </c>
      <c r="B733" s="8" t="s">
        <v>20</v>
      </c>
      <c r="C733" s="3">
        <v>6.0</v>
      </c>
      <c r="D733" s="3" t="s">
        <v>412</v>
      </c>
      <c r="E733">
        <v>512.0</v>
      </c>
      <c r="F733" s="9">
        <v>0.022372685185185186</v>
      </c>
      <c r="G733" s="3" t="s">
        <v>16</v>
      </c>
      <c r="H733" s="10">
        <v>48.0</v>
      </c>
      <c r="I733" s="3" t="s">
        <v>31</v>
      </c>
      <c r="L733">
        <f t="shared" si="12"/>
        <v>0</v>
      </c>
      <c r="M733">
        <f t="shared" si="13"/>
        <v>0</v>
      </c>
      <c r="V733" s="6"/>
    </row>
    <row r="734" hidden="1">
      <c r="A734" s="7" t="s">
        <v>329</v>
      </c>
      <c r="B734" s="8" t="s">
        <v>20</v>
      </c>
      <c r="C734" s="3">
        <v>6.0</v>
      </c>
      <c r="D734" s="3" t="s">
        <v>412</v>
      </c>
      <c r="E734">
        <v>522.0</v>
      </c>
      <c r="F734" s="9">
        <v>0.022511574074074073</v>
      </c>
      <c r="G734" s="3" t="s">
        <v>16</v>
      </c>
      <c r="H734" s="10">
        <v>67.0</v>
      </c>
      <c r="I734" s="3" t="s">
        <v>63</v>
      </c>
      <c r="L734">
        <f t="shared" si="12"/>
        <v>0</v>
      </c>
      <c r="M734">
        <f t="shared" si="13"/>
        <v>0</v>
      </c>
      <c r="V734" s="6"/>
    </row>
    <row r="735" hidden="1">
      <c r="A735" s="7" t="s">
        <v>496</v>
      </c>
      <c r="B735" s="8" t="s">
        <v>249</v>
      </c>
      <c r="C735" s="3">
        <v>6.0</v>
      </c>
      <c r="D735" s="3" t="s">
        <v>412</v>
      </c>
      <c r="E735">
        <v>539.0</v>
      </c>
      <c r="F735" s="9">
        <v>0.022743055555555555</v>
      </c>
      <c r="G735" s="3" t="s">
        <v>16</v>
      </c>
      <c r="H735" s="10">
        <v>49.0</v>
      </c>
      <c r="I735" s="3" t="s">
        <v>31</v>
      </c>
      <c r="L735">
        <f t="shared" si="12"/>
        <v>0</v>
      </c>
      <c r="M735">
        <f t="shared" si="13"/>
        <v>0</v>
      </c>
      <c r="V735" s="6"/>
    </row>
    <row r="736" hidden="1">
      <c r="A736" s="7" t="s">
        <v>497</v>
      </c>
      <c r="B736" s="8" t="s">
        <v>461</v>
      </c>
      <c r="C736" s="3">
        <v>6.0</v>
      </c>
      <c r="D736" s="3" t="s">
        <v>412</v>
      </c>
      <c r="E736">
        <v>541.0</v>
      </c>
      <c r="F736" s="9">
        <v>0.022766203703703705</v>
      </c>
      <c r="G736" s="3" t="s">
        <v>34</v>
      </c>
      <c r="H736" s="10">
        <v>32.0</v>
      </c>
      <c r="I736" s="3" t="s">
        <v>24</v>
      </c>
      <c r="J736">
        <v>2.0</v>
      </c>
      <c r="L736">
        <f t="shared" si="12"/>
        <v>2</v>
      </c>
      <c r="M736">
        <f t="shared" si="13"/>
        <v>0</v>
      </c>
      <c r="V736" s="6"/>
    </row>
    <row r="737" hidden="1">
      <c r="A737" s="7" t="s">
        <v>498</v>
      </c>
      <c r="B737" s="8" t="s">
        <v>249</v>
      </c>
      <c r="C737" s="3">
        <v>6.0</v>
      </c>
      <c r="D737" s="3" t="s">
        <v>412</v>
      </c>
      <c r="E737">
        <v>543.0</v>
      </c>
      <c r="F737" s="9">
        <v>0.022789351851851852</v>
      </c>
      <c r="G737" s="3" t="s">
        <v>16</v>
      </c>
      <c r="H737" s="10">
        <v>13.0</v>
      </c>
      <c r="I737" s="3" t="s">
        <v>17</v>
      </c>
      <c r="L737">
        <f t="shared" si="12"/>
        <v>0</v>
      </c>
      <c r="M737">
        <f t="shared" si="13"/>
        <v>0</v>
      </c>
      <c r="V737" s="6"/>
    </row>
    <row r="738" hidden="1">
      <c r="A738" s="7" t="s">
        <v>499</v>
      </c>
      <c r="B738" s="8" t="s">
        <v>249</v>
      </c>
      <c r="C738" s="3">
        <v>6.0</v>
      </c>
      <c r="D738" s="3" t="s">
        <v>412</v>
      </c>
      <c r="E738">
        <v>547.0</v>
      </c>
      <c r="F738" s="9">
        <v>0.022800925925925926</v>
      </c>
      <c r="G738" s="3" t="s">
        <v>16</v>
      </c>
      <c r="H738" s="10">
        <v>55.0</v>
      </c>
      <c r="I738" s="3" t="s">
        <v>29</v>
      </c>
      <c r="L738">
        <f t="shared" si="12"/>
        <v>0</v>
      </c>
      <c r="M738">
        <f t="shared" si="13"/>
        <v>0</v>
      </c>
      <c r="V738" s="6"/>
    </row>
    <row r="739" hidden="1">
      <c r="A739" s="7" t="s">
        <v>161</v>
      </c>
      <c r="B739" s="8" t="s">
        <v>20</v>
      </c>
      <c r="C739" s="3">
        <v>6.0</v>
      </c>
      <c r="D739" s="3" t="s">
        <v>412</v>
      </c>
      <c r="E739">
        <v>552.0</v>
      </c>
      <c r="F739" s="9">
        <v>0.022858796296296297</v>
      </c>
      <c r="G739" s="3" t="s">
        <v>16</v>
      </c>
      <c r="H739" s="10">
        <v>66.0</v>
      </c>
      <c r="I739" s="3" t="s">
        <v>63</v>
      </c>
      <c r="L739">
        <f t="shared" si="12"/>
        <v>0</v>
      </c>
      <c r="M739">
        <f t="shared" si="13"/>
        <v>0</v>
      </c>
      <c r="V739" s="6"/>
    </row>
    <row r="740" hidden="1">
      <c r="A740" s="7" t="s">
        <v>159</v>
      </c>
      <c r="B740" s="8" t="s">
        <v>20</v>
      </c>
      <c r="C740" s="3">
        <v>6.0</v>
      </c>
      <c r="D740" s="3" t="s">
        <v>412</v>
      </c>
      <c r="E740">
        <v>556.0</v>
      </c>
      <c r="F740" s="9">
        <v>0.022893518518518518</v>
      </c>
      <c r="G740" s="3" t="s">
        <v>16</v>
      </c>
      <c r="H740" s="10">
        <v>46.0</v>
      </c>
      <c r="I740" s="3" t="s">
        <v>31</v>
      </c>
      <c r="L740">
        <f t="shared" si="12"/>
        <v>3</v>
      </c>
      <c r="M740">
        <f t="shared" si="13"/>
        <v>0</v>
      </c>
      <c r="V740" s="6"/>
    </row>
    <row r="741" hidden="1">
      <c r="A741" s="7" t="s">
        <v>147</v>
      </c>
      <c r="B741" s="8" t="s">
        <v>22</v>
      </c>
      <c r="C741" s="3">
        <v>6.0</v>
      </c>
      <c r="D741" s="3" t="s">
        <v>412</v>
      </c>
      <c r="E741">
        <v>557.0</v>
      </c>
      <c r="F741" s="9">
        <v>0.02290509259259259</v>
      </c>
      <c r="G741" s="3" t="s">
        <v>34</v>
      </c>
      <c r="H741" s="10">
        <v>59.0</v>
      </c>
      <c r="I741" s="3" t="s">
        <v>29</v>
      </c>
      <c r="J741">
        <v>2.0</v>
      </c>
      <c r="L741">
        <f t="shared" si="12"/>
        <v>2</v>
      </c>
      <c r="M741">
        <f t="shared" si="13"/>
        <v>0</v>
      </c>
      <c r="V741" s="6"/>
    </row>
    <row r="742" hidden="1">
      <c r="A742" s="7" t="s">
        <v>500</v>
      </c>
      <c r="B742" s="8" t="s">
        <v>249</v>
      </c>
      <c r="C742" s="3">
        <v>6.0</v>
      </c>
      <c r="D742" s="3" t="s">
        <v>412</v>
      </c>
      <c r="E742">
        <v>559.0</v>
      </c>
      <c r="F742" s="9">
        <v>0.022928240740740742</v>
      </c>
      <c r="G742" s="3" t="s">
        <v>34</v>
      </c>
      <c r="H742" s="10">
        <v>57.0</v>
      </c>
      <c r="I742" s="3" t="s">
        <v>29</v>
      </c>
      <c r="J742">
        <v>1.0</v>
      </c>
      <c r="L742">
        <f t="shared" si="12"/>
        <v>1</v>
      </c>
      <c r="M742">
        <f t="shared" si="13"/>
        <v>0</v>
      </c>
      <c r="V742" s="6"/>
    </row>
    <row r="743" hidden="1">
      <c r="A743" s="7" t="s">
        <v>168</v>
      </c>
      <c r="B743" s="8" t="s">
        <v>20</v>
      </c>
      <c r="C743" s="3">
        <v>6.0</v>
      </c>
      <c r="D743" s="3" t="s">
        <v>412</v>
      </c>
      <c r="E743">
        <v>560.0</v>
      </c>
      <c r="F743" s="9">
        <v>0.022939814814814816</v>
      </c>
      <c r="G743" s="3" t="s">
        <v>34</v>
      </c>
      <c r="H743" s="10">
        <v>60.0</v>
      </c>
      <c r="I743" s="3" t="s">
        <v>63</v>
      </c>
      <c r="J743">
        <v>6.0</v>
      </c>
      <c r="L743">
        <f t="shared" si="12"/>
        <v>19</v>
      </c>
      <c r="M743">
        <f t="shared" si="13"/>
        <v>0</v>
      </c>
      <c r="V743" s="6"/>
    </row>
    <row r="744" hidden="1">
      <c r="A744" s="7" t="s">
        <v>501</v>
      </c>
      <c r="B744" s="8" t="s">
        <v>249</v>
      </c>
      <c r="C744" s="3">
        <v>6.0</v>
      </c>
      <c r="D744" s="3" t="s">
        <v>412</v>
      </c>
      <c r="E744">
        <v>566.0</v>
      </c>
      <c r="F744" s="9">
        <v>0.02298611111111111</v>
      </c>
      <c r="G744" s="3" t="s">
        <v>34</v>
      </c>
      <c r="H744" s="10">
        <v>14.0</v>
      </c>
      <c r="I744" s="3" t="s">
        <v>17</v>
      </c>
      <c r="L744">
        <f t="shared" si="12"/>
        <v>0</v>
      </c>
      <c r="M744">
        <f t="shared" si="13"/>
        <v>0</v>
      </c>
      <c r="V744" s="6"/>
    </row>
    <row r="745" hidden="1">
      <c r="A745" s="7" t="s">
        <v>160</v>
      </c>
      <c r="B745" s="8" t="s">
        <v>20</v>
      </c>
      <c r="C745" s="3">
        <v>6.0</v>
      </c>
      <c r="D745" s="3" t="s">
        <v>412</v>
      </c>
      <c r="E745">
        <v>568.0</v>
      </c>
      <c r="F745" s="9">
        <v>0.023020833333333334</v>
      </c>
      <c r="G745" s="3" t="s">
        <v>34</v>
      </c>
      <c r="H745" s="10">
        <v>52.0</v>
      </c>
      <c r="I745" s="3" t="s">
        <v>29</v>
      </c>
      <c r="L745">
        <f t="shared" si="12"/>
        <v>0</v>
      </c>
      <c r="M745">
        <f t="shared" si="13"/>
        <v>0</v>
      </c>
      <c r="V745" s="6"/>
    </row>
    <row r="746" hidden="1">
      <c r="A746" s="7" t="s">
        <v>502</v>
      </c>
      <c r="B746" s="8" t="s">
        <v>249</v>
      </c>
      <c r="C746" s="3">
        <v>6.0</v>
      </c>
      <c r="D746" s="3" t="s">
        <v>412</v>
      </c>
      <c r="E746">
        <v>586.0</v>
      </c>
      <c r="F746" s="9">
        <v>0.02318287037037037</v>
      </c>
      <c r="G746" s="3" t="s">
        <v>34</v>
      </c>
      <c r="H746" s="10">
        <v>9.0</v>
      </c>
      <c r="I746" s="3" t="s">
        <v>17</v>
      </c>
      <c r="L746">
        <f t="shared" si="12"/>
        <v>0</v>
      </c>
      <c r="M746">
        <f t="shared" si="13"/>
        <v>0</v>
      </c>
      <c r="V746" s="6"/>
    </row>
    <row r="747">
      <c r="A747" s="7" t="s">
        <v>331</v>
      </c>
      <c r="B747" s="8" t="s">
        <v>14</v>
      </c>
      <c r="C747" s="3">
        <v>6.0</v>
      </c>
      <c r="D747" s="3" t="s">
        <v>412</v>
      </c>
      <c r="E747">
        <v>593.0</v>
      </c>
      <c r="F747" s="9">
        <v>0.023275462962962963</v>
      </c>
      <c r="G747" s="3" t="s">
        <v>16</v>
      </c>
      <c r="H747" s="10">
        <v>73.0</v>
      </c>
      <c r="I747" s="3" t="s">
        <v>95</v>
      </c>
      <c r="J747">
        <v>6.0</v>
      </c>
      <c r="L747">
        <f t="shared" si="12"/>
        <v>14</v>
      </c>
      <c r="M747">
        <f t="shared" si="13"/>
        <v>0</v>
      </c>
      <c r="V747" s="6"/>
    </row>
    <row r="748" hidden="1">
      <c r="A748" s="7" t="s">
        <v>503</v>
      </c>
      <c r="B748" s="8" t="s">
        <v>249</v>
      </c>
      <c r="C748" s="3">
        <v>6.0</v>
      </c>
      <c r="D748" s="3" t="s">
        <v>412</v>
      </c>
      <c r="E748">
        <v>601.0</v>
      </c>
      <c r="F748" s="9">
        <v>0.023344907407407408</v>
      </c>
      <c r="G748" s="3" t="s">
        <v>34</v>
      </c>
      <c r="H748" s="10">
        <v>55.0</v>
      </c>
      <c r="I748" s="3" t="s">
        <v>29</v>
      </c>
      <c r="L748">
        <f t="shared" si="12"/>
        <v>0</v>
      </c>
      <c r="M748">
        <f t="shared" si="13"/>
        <v>0</v>
      </c>
      <c r="V748" s="6"/>
    </row>
    <row r="749" hidden="1">
      <c r="A749" s="7" t="s">
        <v>504</v>
      </c>
      <c r="B749" s="8" t="s">
        <v>249</v>
      </c>
      <c r="C749" s="3">
        <v>6.0</v>
      </c>
      <c r="D749" s="3" t="s">
        <v>412</v>
      </c>
      <c r="E749">
        <v>605.0</v>
      </c>
      <c r="F749" s="9">
        <v>0.023368055555555555</v>
      </c>
      <c r="G749" s="3" t="s">
        <v>16</v>
      </c>
      <c r="H749" s="10">
        <v>46.0</v>
      </c>
      <c r="I749" s="3" t="s">
        <v>31</v>
      </c>
      <c r="L749">
        <f t="shared" si="12"/>
        <v>0</v>
      </c>
      <c r="M749">
        <f t="shared" si="13"/>
        <v>0</v>
      </c>
      <c r="V749" s="6"/>
    </row>
    <row r="750" hidden="1">
      <c r="A750" s="7" t="s">
        <v>403</v>
      </c>
      <c r="B750" s="8" t="s">
        <v>20</v>
      </c>
      <c r="C750" s="3">
        <v>6.0</v>
      </c>
      <c r="D750" s="3" t="s">
        <v>412</v>
      </c>
      <c r="E750">
        <v>606.0</v>
      </c>
      <c r="F750" s="9">
        <v>0.02340277777777778</v>
      </c>
      <c r="G750" s="3" t="s">
        <v>16</v>
      </c>
      <c r="H750" s="10">
        <v>41.0</v>
      </c>
      <c r="I750" s="3" t="s">
        <v>31</v>
      </c>
      <c r="L750">
        <f t="shared" si="12"/>
        <v>0</v>
      </c>
      <c r="M750">
        <f t="shared" si="13"/>
        <v>0</v>
      </c>
      <c r="V750" s="6"/>
    </row>
    <row r="751" hidden="1">
      <c r="A751" s="7" t="s">
        <v>505</v>
      </c>
      <c r="B751" s="8" t="s">
        <v>249</v>
      </c>
      <c r="C751" s="3">
        <v>6.0</v>
      </c>
      <c r="D751" s="3" t="s">
        <v>412</v>
      </c>
      <c r="E751">
        <v>609.0</v>
      </c>
      <c r="F751" s="9">
        <v>0.0234375</v>
      </c>
      <c r="G751" s="3" t="s">
        <v>34</v>
      </c>
      <c r="H751" s="10">
        <v>42.0</v>
      </c>
      <c r="I751" s="3" t="s">
        <v>31</v>
      </c>
      <c r="L751">
        <f t="shared" si="12"/>
        <v>0</v>
      </c>
      <c r="M751">
        <f t="shared" si="13"/>
        <v>0</v>
      </c>
      <c r="V751" s="6"/>
    </row>
    <row r="752" hidden="1">
      <c r="A752" s="7" t="s">
        <v>169</v>
      </c>
      <c r="B752" s="8" t="s">
        <v>20</v>
      </c>
      <c r="C752" s="3">
        <v>6.0</v>
      </c>
      <c r="D752" s="3" t="s">
        <v>412</v>
      </c>
      <c r="E752">
        <v>618.0</v>
      </c>
      <c r="F752" s="9">
        <v>0.023506944444444445</v>
      </c>
      <c r="G752" s="3" t="s">
        <v>16</v>
      </c>
      <c r="H752" s="10">
        <v>55.0</v>
      </c>
      <c r="I752" s="3" t="s">
        <v>29</v>
      </c>
      <c r="L752">
        <f t="shared" si="12"/>
        <v>1</v>
      </c>
      <c r="M752">
        <f t="shared" si="13"/>
        <v>0</v>
      </c>
      <c r="V752" s="6"/>
    </row>
    <row r="753" hidden="1">
      <c r="A753" s="7" t="s">
        <v>506</v>
      </c>
      <c r="B753" s="8" t="s">
        <v>249</v>
      </c>
      <c r="C753" s="3">
        <v>6.0</v>
      </c>
      <c r="D753" s="3" t="s">
        <v>412</v>
      </c>
      <c r="E753">
        <v>624.0</v>
      </c>
      <c r="F753" s="9">
        <v>0.023530092592592592</v>
      </c>
      <c r="G753" s="3" t="s">
        <v>34</v>
      </c>
      <c r="H753" s="10">
        <v>28.0</v>
      </c>
      <c r="I753" s="3" t="s">
        <v>17</v>
      </c>
      <c r="L753">
        <f t="shared" si="12"/>
        <v>0</v>
      </c>
      <c r="M753">
        <f t="shared" si="13"/>
        <v>0</v>
      </c>
      <c r="V753" s="6"/>
    </row>
    <row r="754" hidden="1">
      <c r="A754" s="7" t="s">
        <v>507</v>
      </c>
      <c r="B754" s="8" t="s">
        <v>249</v>
      </c>
      <c r="C754" s="3">
        <v>6.0</v>
      </c>
      <c r="D754" s="3" t="s">
        <v>412</v>
      </c>
      <c r="E754">
        <v>626.0</v>
      </c>
      <c r="F754" s="9">
        <v>0.02355324074074074</v>
      </c>
      <c r="G754" s="3" t="s">
        <v>16</v>
      </c>
      <c r="H754" s="10">
        <v>62.0</v>
      </c>
      <c r="I754" s="3" t="s">
        <v>63</v>
      </c>
      <c r="J754">
        <v>1.0</v>
      </c>
      <c r="L754">
        <f t="shared" si="12"/>
        <v>1</v>
      </c>
      <c r="M754">
        <f t="shared" si="13"/>
        <v>0</v>
      </c>
      <c r="V754" s="6"/>
    </row>
    <row r="755" hidden="1">
      <c r="A755" s="7" t="s">
        <v>411</v>
      </c>
      <c r="B755" s="8" t="s">
        <v>20</v>
      </c>
      <c r="C755" s="3">
        <v>6.0</v>
      </c>
      <c r="D755" s="3" t="s">
        <v>412</v>
      </c>
      <c r="E755">
        <v>644.0</v>
      </c>
      <c r="F755" s="9">
        <v>0.02383101851851852</v>
      </c>
      <c r="G755" s="3" t="s">
        <v>16</v>
      </c>
      <c r="H755" s="10">
        <v>14.0</v>
      </c>
      <c r="I755" s="3" t="s">
        <v>17</v>
      </c>
      <c r="J755">
        <v>1.0</v>
      </c>
      <c r="L755">
        <f t="shared" si="12"/>
        <v>1</v>
      </c>
      <c r="M755">
        <f t="shared" si="13"/>
        <v>0</v>
      </c>
      <c r="V755" s="6"/>
    </row>
    <row r="756">
      <c r="A756" s="7" t="s">
        <v>508</v>
      </c>
      <c r="B756" s="8" t="s">
        <v>14</v>
      </c>
      <c r="C756" s="3">
        <v>6.0</v>
      </c>
      <c r="D756" s="3" t="s">
        <v>412</v>
      </c>
      <c r="E756">
        <v>660.0</v>
      </c>
      <c r="F756" s="9">
        <v>0.023981481481481482</v>
      </c>
      <c r="G756" s="3" t="s">
        <v>34</v>
      </c>
      <c r="H756" s="10">
        <v>56.0</v>
      </c>
      <c r="I756" s="3" t="s">
        <v>29</v>
      </c>
      <c r="L756">
        <f t="shared" si="12"/>
        <v>0</v>
      </c>
      <c r="M756">
        <f t="shared" si="13"/>
        <v>0</v>
      </c>
      <c r="V756" s="6"/>
    </row>
    <row r="757" hidden="1">
      <c r="A757" s="7" t="s">
        <v>509</v>
      </c>
      <c r="B757" s="8" t="s">
        <v>249</v>
      </c>
      <c r="C757" s="3">
        <v>6.0</v>
      </c>
      <c r="D757" s="3" t="s">
        <v>412</v>
      </c>
      <c r="E757">
        <v>664.0</v>
      </c>
      <c r="F757" s="9">
        <v>0.024050925925925927</v>
      </c>
      <c r="G757" s="3" t="s">
        <v>34</v>
      </c>
      <c r="H757" s="10">
        <v>39.0</v>
      </c>
      <c r="I757" s="3" t="s">
        <v>24</v>
      </c>
      <c r="L757">
        <f t="shared" si="12"/>
        <v>0</v>
      </c>
      <c r="M757">
        <f t="shared" si="13"/>
        <v>0</v>
      </c>
      <c r="V757" s="6"/>
    </row>
    <row r="758" hidden="1">
      <c r="A758" s="7" t="s">
        <v>510</v>
      </c>
      <c r="B758" s="8" t="s">
        <v>249</v>
      </c>
      <c r="C758" s="3">
        <v>6.0</v>
      </c>
      <c r="D758" s="3" t="s">
        <v>412</v>
      </c>
      <c r="E758">
        <v>665.0</v>
      </c>
      <c r="F758" s="9">
        <v>0.024120370370370372</v>
      </c>
      <c r="G758" s="3" t="s">
        <v>34</v>
      </c>
      <c r="H758" s="10">
        <v>60.0</v>
      </c>
      <c r="I758" s="3" t="s">
        <v>63</v>
      </c>
      <c r="J758">
        <v>5.0</v>
      </c>
      <c r="L758">
        <f t="shared" si="12"/>
        <v>5</v>
      </c>
      <c r="M758">
        <f t="shared" si="13"/>
        <v>0</v>
      </c>
      <c r="V758" s="6"/>
    </row>
    <row r="759">
      <c r="A759" s="7" t="s">
        <v>99</v>
      </c>
      <c r="B759" s="8" t="s">
        <v>14</v>
      </c>
      <c r="C759" s="3">
        <v>6.0</v>
      </c>
      <c r="D759" s="3" t="s">
        <v>412</v>
      </c>
      <c r="E759">
        <v>668.0</v>
      </c>
      <c r="F759" s="9">
        <v>0.024131944444444445</v>
      </c>
      <c r="G759" s="3" t="s">
        <v>34</v>
      </c>
      <c r="H759" s="10">
        <v>33.0</v>
      </c>
      <c r="I759" s="3" t="s">
        <v>24</v>
      </c>
      <c r="L759">
        <f t="shared" si="12"/>
        <v>4</v>
      </c>
      <c r="M759">
        <f t="shared" si="13"/>
        <v>0</v>
      </c>
      <c r="V759" s="6"/>
    </row>
    <row r="760">
      <c r="A760" s="7" t="s">
        <v>511</v>
      </c>
      <c r="B760" s="8" t="s">
        <v>14</v>
      </c>
      <c r="C760" s="3">
        <v>6.0</v>
      </c>
      <c r="D760" s="3" t="s">
        <v>412</v>
      </c>
      <c r="E760">
        <v>670.0</v>
      </c>
      <c r="F760" s="9">
        <v>0.02414351851851852</v>
      </c>
      <c r="G760" s="3" t="s">
        <v>34</v>
      </c>
      <c r="H760" s="10">
        <v>37.0</v>
      </c>
      <c r="I760" s="3" t="s">
        <v>24</v>
      </c>
      <c r="L760">
        <f t="shared" si="12"/>
        <v>0</v>
      </c>
      <c r="M760">
        <f t="shared" si="13"/>
        <v>0</v>
      </c>
      <c r="V760" s="6"/>
    </row>
    <row r="761" hidden="1">
      <c r="A761" s="7" t="s">
        <v>333</v>
      </c>
      <c r="B761" s="8" t="s">
        <v>20</v>
      </c>
      <c r="C761" s="3">
        <v>6.0</v>
      </c>
      <c r="D761" s="3" t="s">
        <v>412</v>
      </c>
      <c r="E761">
        <v>675.0</v>
      </c>
      <c r="F761" s="9">
        <v>0.02420138888888889</v>
      </c>
      <c r="G761" s="3" t="s">
        <v>34</v>
      </c>
      <c r="H761" s="10">
        <v>59.0</v>
      </c>
      <c r="I761" s="3" t="s">
        <v>29</v>
      </c>
      <c r="L761">
        <f t="shared" si="12"/>
        <v>0</v>
      </c>
      <c r="M761">
        <f t="shared" si="13"/>
        <v>0</v>
      </c>
      <c r="V761" s="6"/>
    </row>
    <row r="762" hidden="1">
      <c r="A762" s="7" t="s">
        <v>335</v>
      </c>
      <c r="B762" s="8" t="s">
        <v>20</v>
      </c>
      <c r="C762" s="3">
        <v>6.0</v>
      </c>
      <c r="D762" s="3" t="s">
        <v>412</v>
      </c>
      <c r="E762">
        <v>677.0</v>
      </c>
      <c r="F762" s="9">
        <v>0.024247685185185185</v>
      </c>
      <c r="G762" s="3" t="s">
        <v>34</v>
      </c>
      <c r="H762" s="10">
        <v>59.0</v>
      </c>
      <c r="I762" s="3" t="s">
        <v>29</v>
      </c>
      <c r="L762">
        <f t="shared" si="12"/>
        <v>0</v>
      </c>
      <c r="M762">
        <f t="shared" si="13"/>
        <v>0</v>
      </c>
      <c r="V762" s="6"/>
    </row>
    <row r="763">
      <c r="A763" s="7" t="s">
        <v>167</v>
      </c>
      <c r="B763" s="8" t="s">
        <v>14</v>
      </c>
      <c r="C763" s="3">
        <v>6.0</v>
      </c>
      <c r="D763" s="3" t="s">
        <v>412</v>
      </c>
      <c r="E763">
        <v>686.0</v>
      </c>
      <c r="F763" s="9">
        <v>0.024328703703703703</v>
      </c>
      <c r="G763" s="3" t="s">
        <v>16</v>
      </c>
      <c r="H763" s="10">
        <v>73.0</v>
      </c>
      <c r="I763" s="3" t="s">
        <v>95</v>
      </c>
      <c r="J763">
        <v>5.0</v>
      </c>
      <c r="L763">
        <f t="shared" si="12"/>
        <v>31</v>
      </c>
      <c r="M763">
        <f t="shared" si="13"/>
        <v>0</v>
      </c>
    </row>
    <row r="764">
      <c r="A764" s="7" t="s">
        <v>512</v>
      </c>
      <c r="B764" s="8" t="s">
        <v>14</v>
      </c>
      <c r="C764" s="3">
        <v>6.0</v>
      </c>
      <c r="D764" s="3" t="s">
        <v>412</v>
      </c>
      <c r="E764">
        <v>685.0</v>
      </c>
      <c r="F764" s="9">
        <v>0.024328703703703703</v>
      </c>
      <c r="G764" s="3" t="s">
        <v>34</v>
      </c>
      <c r="H764" s="10">
        <v>39.0</v>
      </c>
      <c r="I764" s="3" t="s">
        <v>24</v>
      </c>
      <c r="L764">
        <f t="shared" si="12"/>
        <v>0</v>
      </c>
      <c r="M764">
        <f t="shared" si="13"/>
        <v>0</v>
      </c>
      <c r="V764" s="6"/>
    </row>
    <row r="765" hidden="1">
      <c r="A765" s="7" t="s">
        <v>513</v>
      </c>
      <c r="B765" s="8" t="s">
        <v>249</v>
      </c>
      <c r="C765" s="3">
        <v>6.0</v>
      </c>
      <c r="D765" s="3" t="s">
        <v>412</v>
      </c>
      <c r="E765">
        <v>715.0</v>
      </c>
      <c r="F765" s="9">
        <v>0.02474537037037037</v>
      </c>
      <c r="G765" s="3" t="s">
        <v>16</v>
      </c>
      <c r="H765" s="10">
        <v>53.0</v>
      </c>
      <c r="I765" s="3" t="s">
        <v>29</v>
      </c>
      <c r="L765">
        <f t="shared" si="12"/>
        <v>0</v>
      </c>
      <c r="M765">
        <f t="shared" si="13"/>
        <v>0</v>
      </c>
      <c r="V765" s="6"/>
    </row>
    <row r="766" hidden="1">
      <c r="A766" s="7" t="s">
        <v>514</v>
      </c>
      <c r="B766" s="8" t="s">
        <v>249</v>
      </c>
      <c r="C766" s="3">
        <v>6.0</v>
      </c>
      <c r="D766" s="3" t="s">
        <v>412</v>
      </c>
      <c r="E766">
        <v>714.0</v>
      </c>
      <c r="F766" s="9">
        <v>0.02474537037037037</v>
      </c>
      <c r="G766" s="3" t="s">
        <v>34</v>
      </c>
      <c r="H766" s="10">
        <v>53.0</v>
      </c>
      <c r="I766" s="3" t="s">
        <v>29</v>
      </c>
      <c r="L766">
        <f t="shared" si="12"/>
        <v>0</v>
      </c>
      <c r="M766">
        <f t="shared" si="13"/>
        <v>0</v>
      </c>
      <c r="V766" s="6"/>
    </row>
    <row r="767" hidden="1">
      <c r="A767" s="7" t="s">
        <v>515</v>
      </c>
      <c r="B767" s="8" t="s">
        <v>249</v>
      </c>
      <c r="C767" s="3">
        <v>6.0</v>
      </c>
      <c r="D767" s="3" t="s">
        <v>412</v>
      </c>
      <c r="E767">
        <v>718.0</v>
      </c>
      <c r="F767" s="9">
        <v>0.024756944444444446</v>
      </c>
      <c r="G767" s="3" t="s">
        <v>16</v>
      </c>
      <c r="H767" s="10">
        <v>37.0</v>
      </c>
      <c r="I767" s="3" t="s">
        <v>24</v>
      </c>
      <c r="J767">
        <v>3.0</v>
      </c>
      <c r="L767">
        <f t="shared" si="12"/>
        <v>3</v>
      </c>
      <c r="M767">
        <f t="shared" si="13"/>
        <v>0</v>
      </c>
      <c r="V767" s="6"/>
    </row>
    <row r="768" hidden="1">
      <c r="A768" s="7" t="s">
        <v>516</v>
      </c>
      <c r="B768" s="8" t="s">
        <v>249</v>
      </c>
      <c r="C768" s="3">
        <v>6.0</v>
      </c>
      <c r="D768" s="3" t="s">
        <v>412</v>
      </c>
      <c r="E768">
        <v>722.0</v>
      </c>
      <c r="F768" s="9">
        <v>0.024791666666666667</v>
      </c>
      <c r="G768" s="3" t="s">
        <v>16</v>
      </c>
      <c r="H768" s="10">
        <v>41.0</v>
      </c>
      <c r="I768" s="3" t="s">
        <v>31</v>
      </c>
      <c r="L768">
        <f t="shared" si="12"/>
        <v>0</v>
      </c>
      <c r="M768">
        <f t="shared" si="13"/>
        <v>0</v>
      </c>
      <c r="V768" s="6"/>
    </row>
    <row r="769" hidden="1">
      <c r="A769" s="7" t="s">
        <v>517</v>
      </c>
      <c r="B769" s="8" t="s">
        <v>249</v>
      </c>
      <c r="C769" s="3">
        <v>6.0</v>
      </c>
      <c r="D769" s="3" t="s">
        <v>412</v>
      </c>
      <c r="E769">
        <v>733.0</v>
      </c>
      <c r="F769" s="9">
        <v>0.024872685185185185</v>
      </c>
      <c r="G769" s="3" t="s">
        <v>34</v>
      </c>
      <c r="H769" s="10">
        <v>34.0</v>
      </c>
      <c r="I769" s="3" t="s">
        <v>24</v>
      </c>
      <c r="L769">
        <f t="shared" si="12"/>
        <v>0</v>
      </c>
      <c r="M769">
        <f t="shared" si="13"/>
        <v>0</v>
      </c>
      <c r="V769" s="6"/>
    </row>
    <row r="770" hidden="1">
      <c r="A770" s="7" t="s">
        <v>518</v>
      </c>
      <c r="B770" s="8" t="s">
        <v>249</v>
      </c>
      <c r="C770" s="3">
        <v>6.0</v>
      </c>
      <c r="D770" s="3" t="s">
        <v>412</v>
      </c>
      <c r="E770">
        <v>743.0</v>
      </c>
      <c r="F770" s="9">
        <v>0.025069444444444443</v>
      </c>
      <c r="G770" s="3" t="s">
        <v>16</v>
      </c>
      <c r="H770" s="10">
        <v>13.0</v>
      </c>
      <c r="I770" s="3" t="s">
        <v>17</v>
      </c>
      <c r="L770">
        <f t="shared" si="12"/>
        <v>0</v>
      </c>
      <c r="M770">
        <f t="shared" si="13"/>
        <v>0</v>
      </c>
      <c r="V770" s="6"/>
    </row>
    <row r="771" hidden="1">
      <c r="A771" s="7" t="s">
        <v>519</v>
      </c>
      <c r="B771" s="8" t="s">
        <v>249</v>
      </c>
      <c r="C771" s="3">
        <v>6.0</v>
      </c>
      <c r="D771" s="3" t="s">
        <v>412</v>
      </c>
      <c r="E771">
        <v>745.0</v>
      </c>
      <c r="F771" s="9">
        <v>0.025104166666666667</v>
      </c>
      <c r="G771" s="3" t="s">
        <v>34</v>
      </c>
      <c r="H771" s="10">
        <v>33.0</v>
      </c>
      <c r="I771" s="3" t="s">
        <v>24</v>
      </c>
      <c r="L771">
        <f t="shared" si="12"/>
        <v>0</v>
      </c>
      <c r="M771">
        <f t="shared" si="13"/>
        <v>0</v>
      </c>
      <c r="V771" s="6"/>
    </row>
    <row r="772" hidden="1">
      <c r="A772" s="7" t="s">
        <v>520</v>
      </c>
      <c r="B772" s="8" t="s">
        <v>20</v>
      </c>
      <c r="C772" s="3">
        <v>6.0</v>
      </c>
      <c r="D772" s="3" t="s">
        <v>412</v>
      </c>
      <c r="E772">
        <v>754.0</v>
      </c>
      <c r="F772" s="9">
        <v>0.025173611111111112</v>
      </c>
      <c r="G772" s="3" t="s">
        <v>16</v>
      </c>
      <c r="H772" s="10">
        <v>68.0</v>
      </c>
      <c r="I772" s="3" t="s">
        <v>63</v>
      </c>
      <c r="L772">
        <f t="shared" si="12"/>
        <v>0</v>
      </c>
      <c r="M772">
        <f t="shared" si="13"/>
        <v>0</v>
      </c>
      <c r="V772" s="6"/>
    </row>
    <row r="773">
      <c r="A773" s="7" t="s">
        <v>337</v>
      </c>
      <c r="B773" s="8" t="s">
        <v>14</v>
      </c>
      <c r="C773" s="3">
        <v>6.0</v>
      </c>
      <c r="D773" s="3" t="s">
        <v>412</v>
      </c>
      <c r="E773">
        <v>788.0</v>
      </c>
      <c r="F773" s="9">
        <v>0.025694444444444443</v>
      </c>
      <c r="G773" s="3" t="s">
        <v>16</v>
      </c>
      <c r="H773" s="10">
        <v>58.0</v>
      </c>
      <c r="I773" s="3" t="s">
        <v>29</v>
      </c>
      <c r="L773">
        <f t="shared" si="12"/>
        <v>0</v>
      </c>
      <c r="M773">
        <f t="shared" si="13"/>
        <v>0</v>
      </c>
      <c r="V773" s="6"/>
    </row>
    <row r="774" hidden="1">
      <c r="A774" s="7" t="s">
        <v>521</v>
      </c>
      <c r="B774" s="8" t="s">
        <v>461</v>
      </c>
      <c r="C774" s="3">
        <v>6.0</v>
      </c>
      <c r="D774" s="3" t="s">
        <v>412</v>
      </c>
      <c r="E774">
        <v>795.0</v>
      </c>
      <c r="F774" s="9">
        <v>0.02574074074074074</v>
      </c>
      <c r="G774" s="3" t="s">
        <v>34</v>
      </c>
      <c r="H774" s="10">
        <v>48.0</v>
      </c>
      <c r="I774" s="3" t="s">
        <v>31</v>
      </c>
      <c r="L774">
        <f t="shared" si="12"/>
        <v>0</v>
      </c>
      <c r="M774">
        <f t="shared" si="13"/>
        <v>0</v>
      </c>
      <c r="V774" s="6"/>
    </row>
    <row r="775">
      <c r="A775" s="7" t="s">
        <v>522</v>
      </c>
      <c r="B775" s="8" t="s">
        <v>14</v>
      </c>
      <c r="C775" s="3">
        <v>6.0</v>
      </c>
      <c r="D775" s="3" t="s">
        <v>412</v>
      </c>
      <c r="E775">
        <v>797.0</v>
      </c>
      <c r="F775" s="9">
        <v>0.025775462962962962</v>
      </c>
      <c r="G775" s="3" t="s">
        <v>34</v>
      </c>
      <c r="H775" s="10">
        <v>55.0</v>
      </c>
      <c r="I775" s="3" t="s">
        <v>29</v>
      </c>
      <c r="L775">
        <f t="shared" si="12"/>
        <v>0</v>
      </c>
      <c r="M775">
        <f t="shared" si="13"/>
        <v>0</v>
      </c>
      <c r="V775" s="6"/>
    </row>
    <row r="776" hidden="1">
      <c r="A776" s="7" t="s">
        <v>523</v>
      </c>
      <c r="B776" s="8" t="s">
        <v>249</v>
      </c>
      <c r="C776" s="3">
        <v>6.0</v>
      </c>
      <c r="D776" s="3" t="s">
        <v>412</v>
      </c>
      <c r="E776">
        <v>804.0</v>
      </c>
      <c r="F776" s="9">
        <v>0.025891203703703704</v>
      </c>
      <c r="G776" s="3" t="s">
        <v>16</v>
      </c>
      <c r="H776" s="10">
        <v>44.0</v>
      </c>
      <c r="I776" s="3" t="s">
        <v>31</v>
      </c>
      <c r="L776">
        <f t="shared" si="12"/>
        <v>0</v>
      </c>
      <c r="M776">
        <f t="shared" si="13"/>
        <v>0</v>
      </c>
      <c r="V776" s="6"/>
    </row>
    <row r="777" hidden="1">
      <c r="A777" s="7" t="s">
        <v>524</v>
      </c>
      <c r="B777" s="8" t="s">
        <v>249</v>
      </c>
      <c r="C777" s="3">
        <v>6.0</v>
      </c>
      <c r="D777" s="3" t="s">
        <v>412</v>
      </c>
      <c r="E777">
        <v>819.0</v>
      </c>
      <c r="F777" s="9">
        <v>0.026238425925925925</v>
      </c>
      <c r="G777" s="3" t="s">
        <v>34</v>
      </c>
      <c r="H777" s="10">
        <v>44.0</v>
      </c>
      <c r="I777" s="3" t="s">
        <v>31</v>
      </c>
      <c r="L777">
        <f t="shared" si="12"/>
        <v>0</v>
      </c>
      <c r="M777">
        <f t="shared" si="13"/>
        <v>0</v>
      </c>
      <c r="V777" s="6"/>
    </row>
    <row r="778" hidden="1">
      <c r="A778" s="7" t="s">
        <v>525</v>
      </c>
      <c r="B778" s="8" t="s">
        <v>249</v>
      </c>
      <c r="C778" s="3">
        <v>6.0</v>
      </c>
      <c r="D778" s="3" t="s">
        <v>412</v>
      </c>
      <c r="E778">
        <v>818.0</v>
      </c>
      <c r="F778" s="9">
        <v>0.026238425925925925</v>
      </c>
      <c r="G778" s="3" t="s">
        <v>16</v>
      </c>
      <c r="H778" s="10">
        <v>48.0</v>
      </c>
      <c r="I778" s="3" t="s">
        <v>31</v>
      </c>
      <c r="L778">
        <f t="shared" si="12"/>
        <v>0</v>
      </c>
      <c r="M778">
        <f t="shared" si="13"/>
        <v>0</v>
      </c>
      <c r="V778" s="6"/>
    </row>
    <row r="779" hidden="1">
      <c r="A779" s="7" t="s">
        <v>526</v>
      </c>
      <c r="B779" s="8" t="s">
        <v>249</v>
      </c>
      <c r="C779" s="3">
        <v>6.0</v>
      </c>
      <c r="D779" s="3" t="s">
        <v>412</v>
      </c>
      <c r="E779">
        <v>820.0</v>
      </c>
      <c r="F779" s="9">
        <v>0.026238425925925925</v>
      </c>
      <c r="G779" s="3" t="s">
        <v>34</v>
      </c>
      <c r="H779" s="10">
        <v>45.0</v>
      </c>
      <c r="I779" s="3" t="s">
        <v>31</v>
      </c>
      <c r="L779">
        <f t="shared" si="12"/>
        <v>0</v>
      </c>
      <c r="M779">
        <f t="shared" si="13"/>
        <v>0</v>
      </c>
      <c r="V779" s="6"/>
    </row>
    <row r="780" hidden="1">
      <c r="A780" s="7" t="s">
        <v>527</v>
      </c>
      <c r="B780" s="8" t="s">
        <v>249</v>
      </c>
      <c r="C780" s="3">
        <v>6.0</v>
      </c>
      <c r="D780" s="3" t="s">
        <v>412</v>
      </c>
      <c r="E780">
        <v>823.0</v>
      </c>
      <c r="F780" s="9">
        <v>0.026284722222222223</v>
      </c>
      <c r="G780" s="3" t="s">
        <v>34</v>
      </c>
      <c r="H780" s="10">
        <v>41.0</v>
      </c>
      <c r="I780" s="3" t="s">
        <v>31</v>
      </c>
      <c r="L780">
        <f t="shared" si="12"/>
        <v>0</v>
      </c>
      <c r="M780">
        <f t="shared" si="13"/>
        <v>0</v>
      </c>
      <c r="V780" s="6"/>
    </row>
    <row r="781" hidden="1">
      <c r="A781" s="7" t="s">
        <v>528</v>
      </c>
      <c r="B781" s="8" t="s">
        <v>249</v>
      </c>
      <c r="C781" s="3">
        <v>6.0</v>
      </c>
      <c r="D781" s="3" t="s">
        <v>412</v>
      </c>
      <c r="E781">
        <v>828.0</v>
      </c>
      <c r="F781" s="9">
        <v>0.026331018518518517</v>
      </c>
      <c r="G781" s="3" t="s">
        <v>34</v>
      </c>
      <c r="H781" s="10">
        <v>59.0</v>
      </c>
      <c r="I781" s="3" t="s">
        <v>29</v>
      </c>
      <c r="L781">
        <f t="shared" si="12"/>
        <v>0</v>
      </c>
      <c r="M781">
        <f t="shared" si="13"/>
        <v>0</v>
      </c>
      <c r="V781" s="6"/>
    </row>
    <row r="782">
      <c r="A782" s="7" t="s">
        <v>175</v>
      </c>
      <c r="B782" s="8" t="s">
        <v>14</v>
      </c>
      <c r="C782" s="3">
        <v>6.0</v>
      </c>
      <c r="D782" s="3" t="s">
        <v>412</v>
      </c>
      <c r="E782">
        <v>835.0</v>
      </c>
      <c r="F782" s="9">
        <v>0.02638888888888889</v>
      </c>
      <c r="G782" s="3" t="s">
        <v>16</v>
      </c>
      <c r="H782" s="10">
        <v>65.0</v>
      </c>
      <c r="I782" s="3" t="s">
        <v>63</v>
      </c>
      <c r="L782">
        <f t="shared" si="12"/>
        <v>0</v>
      </c>
      <c r="M782">
        <f t="shared" si="13"/>
        <v>0</v>
      </c>
      <c r="V782" s="6"/>
    </row>
    <row r="783" hidden="1">
      <c r="A783" s="7" t="s">
        <v>529</v>
      </c>
      <c r="B783" s="8" t="s">
        <v>249</v>
      </c>
      <c r="C783" s="3">
        <v>6.0</v>
      </c>
      <c r="D783" s="3" t="s">
        <v>412</v>
      </c>
      <c r="E783">
        <v>842.0</v>
      </c>
      <c r="F783" s="9">
        <v>0.02642361111111111</v>
      </c>
      <c r="G783" s="3" t="s">
        <v>34</v>
      </c>
      <c r="H783" s="10">
        <v>46.0</v>
      </c>
      <c r="I783" s="3" t="s">
        <v>31</v>
      </c>
      <c r="L783">
        <f t="shared" si="12"/>
        <v>0</v>
      </c>
      <c r="M783">
        <f t="shared" si="13"/>
        <v>0</v>
      </c>
      <c r="V783" s="6"/>
    </row>
    <row r="784" hidden="1">
      <c r="A784" s="7" t="s">
        <v>530</v>
      </c>
      <c r="B784" s="8" t="s">
        <v>249</v>
      </c>
      <c r="C784" s="3">
        <v>6.0</v>
      </c>
      <c r="D784" s="3" t="s">
        <v>412</v>
      </c>
      <c r="E784">
        <v>847.0</v>
      </c>
      <c r="F784" s="9">
        <v>0.026516203703703705</v>
      </c>
      <c r="G784" s="3" t="s">
        <v>34</v>
      </c>
      <c r="H784" s="10">
        <v>43.0</v>
      </c>
      <c r="I784" s="3" t="s">
        <v>31</v>
      </c>
      <c r="L784">
        <f t="shared" si="12"/>
        <v>0</v>
      </c>
      <c r="M784">
        <f t="shared" si="13"/>
        <v>0</v>
      </c>
      <c r="V784" s="6"/>
    </row>
    <row r="785" hidden="1">
      <c r="A785" s="7" t="s">
        <v>341</v>
      </c>
      <c r="B785" s="8" t="s">
        <v>20</v>
      </c>
      <c r="C785" s="3">
        <v>6.0</v>
      </c>
      <c r="D785" s="3" t="s">
        <v>412</v>
      </c>
      <c r="E785">
        <v>848.0</v>
      </c>
      <c r="F785" s="9">
        <v>0.026550925925925926</v>
      </c>
      <c r="G785" s="3" t="s">
        <v>34</v>
      </c>
      <c r="H785" s="10">
        <v>57.0</v>
      </c>
      <c r="I785" s="3" t="s">
        <v>29</v>
      </c>
      <c r="L785">
        <f t="shared" si="12"/>
        <v>0</v>
      </c>
      <c r="M785">
        <f t="shared" si="13"/>
        <v>0</v>
      </c>
    </row>
    <row r="786" hidden="1">
      <c r="A786" s="7" t="s">
        <v>531</v>
      </c>
      <c r="B786" s="8" t="s">
        <v>249</v>
      </c>
      <c r="C786" s="3">
        <v>6.0</v>
      </c>
      <c r="D786" s="3" t="s">
        <v>412</v>
      </c>
      <c r="E786">
        <v>851.0</v>
      </c>
      <c r="F786" s="9">
        <v>0.026643518518518518</v>
      </c>
      <c r="G786" s="3" t="s">
        <v>34</v>
      </c>
      <c r="H786" s="10">
        <v>45.0</v>
      </c>
      <c r="I786" s="3" t="s">
        <v>31</v>
      </c>
      <c r="L786">
        <f t="shared" si="12"/>
        <v>0</v>
      </c>
      <c r="M786">
        <f t="shared" si="13"/>
        <v>0</v>
      </c>
      <c r="V786" s="6"/>
    </row>
    <row r="787" hidden="1">
      <c r="A787" s="7" t="s">
        <v>532</v>
      </c>
      <c r="B787" s="8" t="s">
        <v>249</v>
      </c>
      <c r="C787" s="3">
        <v>6.0</v>
      </c>
      <c r="D787" s="3" t="s">
        <v>412</v>
      </c>
      <c r="E787">
        <v>873.0</v>
      </c>
      <c r="F787" s="9">
        <v>0.026990740740740742</v>
      </c>
      <c r="G787" s="3" t="s">
        <v>34</v>
      </c>
      <c r="H787" s="10">
        <v>44.0</v>
      </c>
      <c r="I787" s="3" t="s">
        <v>31</v>
      </c>
      <c r="L787">
        <f t="shared" si="12"/>
        <v>0</v>
      </c>
      <c r="M787">
        <f t="shared" si="13"/>
        <v>0</v>
      </c>
      <c r="V787" s="6"/>
    </row>
    <row r="788" hidden="1">
      <c r="A788" s="7" t="s">
        <v>285</v>
      </c>
      <c r="B788" s="8" t="s">
        <v>249</v>
      </c>
      <c r="C788" s="3">
        <v>6.0</v>
      </c>
      <c r="D788" s="3" t="s">
        <v>412</v>
      </c>
      <c r="E788">
        <v>883.0</v>
      </c>
      <c r="F788" s="9">
        <v>0.02715277777777778</v>
      </c>
      <c r="G788" s="3" t="s">
        <v>34</v>
      </c>
      <c r="H788" s="10">
        <v>59.0</v>
      </c>
      <c r="I788" s="3" t="s">
        <v>29</v>
      </c>
      <c r="L788">
        <f t="shared" si="12"/>
        <v>5</v>
      </c>
      <c r="M788">
        <f t="shared" si="13"/>
        <v>0</v>
      </c>
    </row>
    <row r="789" hidden="1">
      <c r="A789" s="7" t="s">
        <v>533</v>
      </c>
      <c r="B789" s="8" t="s">
        <v>249</v>
      </c>
      <c r="C789" s="3">
        <v>6.0</v>
      </c>
      <c r="D789" s="3" t="s">
        <v>412</v>
      </c>
      <c r="E789">
        <v>884.0</v>
      </c>
      <c r="F789" s="9">
        <v>0.027164351851851853</v>
      </c>
      <c r="G789" s="3" t="s">
        <v>34</v>
      </c>
      <c r="H789" s="10">
        <v>62.0</v>
      </c>
      <c r="I789" s="3" t="s">
        <v>63</v>
      </c>
      <c r="J789">
        <v>4.0</v>
      </c>
      <c r="L789">
        <f t="shared" si="12"/>
        <v>4</v>
      </c>
      <c r="M789">
        <f t="shared" si="13"/>
        <v>0</v>
      </c>
    </row>
    <row r="790" hidden="1">
      <c r="A790" s="7" t="s">
        <v>135</v>
      </c>
      <c r="B790" s="8" t="s">
        <v>20</v>
      </c>
      <c r="C790" s="3">
        <v>6.0</v>
      </c>
      <c r="D790" s="3" t="s">
        <v>412</v>
      </c>
      <c r="E790">
        <v>907.0</v>
      </c>
      <c r="F790" s="9">
        <v>0.027488425925925927</v>
      </c>
      <c r="G790" s="3" t="s">
        <v>34</v>
      </c>
      <c r="H790" s="10">
        <v>58.0</v>
      </c>
      <c r="I790" s="3" t="s">
        <v>29</v>
      </c>
      <c r="L790">
        <f t="shared" si="12"/>
        <v>3</v>
      </c>
      <c r="M790">
        <f t="shared" si="13"/>
        <v>0</v>
      </c>
      <c r="V790" s="6"/>
    </row>
    <row r="791" hidden="1">
      <c r="A791" s="7" t="s">
        <v>534</v>
      </c>
      <c r="B791" s="8" t="s">
        <v>249</v>
      </c>
      <c r="C791" s="3">
        <v>6.0</v>
      </c>
      <c r="D791" s="3" t="s">
        <v>412</v>
      </c>
      <c r="E791">
        <v>911.0</v>
      </c>
      <c r="F791" s="9">
        <v>0.027511574074074074</v>
      </c>
      <c r="G791" s="3" t="s">
        <v>34</v>
      </c>
      <c r="H791" s="10">
        <v>39.0</v>
      </c>
      <c r="I791" s="3" t="s">
        <v>24</v>
      </c>
      <c r="L791">
        <f t="shared" si="12"/>
        <v>0</v>
      </c>
      <c r="M791">
        <f t="shared" si="13"/>
        <v>0</v>
      </c>
      <c r="V791" s="6"/>
    </row>
    <row r="792" hidden="1">
      <c r="A792" s="7" t="s">
        <v>535</v>
      </c>
      <c r="B792" s="8" t="s">
        <v>249</v>
      </c>
      <c r="C792" s="3">
        <v>6.0</v>
      </c>
      <c r="D792" s="3" t="s">
        <v>412</v>
      </c>
      <c r="E792">
        <v>910.0</v>
      </c>
      <c r="F792" s="9">
        <v>0.027511574074074074</v>
      </c>
      <c r="G792" s="3" t="s">
        <v>16</v>
      </c>
      <c r="H792" s="10">
        <v>41.0</v>
      </c>
      <c r="I792" s="3" t="s">
        <v>31</v>
      </c>
      <c r="L792">
        <f t="shared" si="12"/>
        <v>0</v>
      </c>
      <c r="M792">
        <f t="shared" si="13"/>
        <v>0</v>
      </c>
      <c r="V792" s="6"/>
    </row>
    <row r="793" hidden="1">
      <c r="A793" s="7" t="s">
        <v>536</v>
      </c>
      <c r="B793" s="8" t="s">
        <v>249</v>
      </c>
      <c r="C793" s="3">
        <v>6.0</v>
      </c>
      <c r="D793" s="3" t="s">
        <v>412</v>
      </c>
      <c r="E793">
        <v>916.0</v>
      </c>
      <c r="F793" s="9">
        <v>0.02755787037037037</v>
      </c>
      <c r="G793" s="3" t="s">
        <v>34</v>
      </c>
      <c r="H793" s="10">
        <v>54.0</v>
      </c>
      <c r="I793" s="3" t="s">
        <v>29</v>
      </c>
      <c r="L793">
        <f t="shared" si="12"/>
        <v>0</v>
      </c>
      <c r="M793">
        <f t="shared" si="13"/>
        <v>0</v>
      </c>
      <c r="V793" s="6"/>
    </row>
    <row r="794">
      <c r="A794" s="7" t="s">
        <v>178</v>
      </c>
      <c r="B794" s="8" t="s">
        <v>14</v>
      </c>
      <c r="C794" s="3">
        <v>6.0</v>
      </c>
      <c r="D794" s="3" t="s">
        <v>412</v>
      </c>
      <c r="E794">
        <v>921.0</v>
      </c>
      <c r="F794" s="9">
        <v>0.027627314814814816</v>
      </c>
      <c r="G794" s="3" t="s">
        <v>34</v>
      </c>
      <c r="H794" s="10">
        <v>61.0</v>
      </c>
      <c r="I794" s="3" t="s">
        <v>63</v>
      </c>
      <c r="J794">
        <v>3.0</v>
      </c>
      <c r="L794">
        <f t="shared" si="12"/>
        <v>18</v>
      </c>
      <c r="M794">
        <f t="shared" si="13"/>
        <v>0</v>
      </c>
      <c r="V794" s="6"/>
    </row>
    <row r="795" hidden="1">
      <c r="A795" s="7" t="s">
        <v>537</v>
      </c>
      <c r="B795" s="8" t="s">
        <v>249</v>
      </c>
      <c r="C795" s="3">
        <v>6.0</v>
      </c>
      <c r="D795" s="3" t="s">
        <v>412</v>
      </c>
      <c r="E795">
        <v>922.0</v>
      </c>
      <c r="F795" s="9">
        <v>0.027650462962962963</v>
      </c>
      <c r="G795" s="3" t="s">
        <v>16</v>
      </c>
      <c r="H795" s="10">
        <v>39.0</v>
      </c>
      <c r="I795" s="3" t="s">
        <v>24</v>
      </c>
      <c r="L795">
        <f t="shared" si="12"/>
        <v>0</v>
      </c>
      <c r="M795">
        <f t="shared" si="13"/>
        <v>0</v>
      </c>
      <c r="V795" s="6"/>
    </row>
    <row r="796" hidden="1">
      <c r="A796" s="7" t="s">
        <v>538</v>
      </c>
      <c r="B796" s="8" t="s">
        <v>461</v>
      </c>
      <c r="C796" s="3">
        <v>6.0</v>
      </c>
      <c r="D796" s="3" t="s">
        <v>412</v>
      </c>
      <c r="E796">
        <v>927.0</v>
      </c>
      <c r="F796" s="9">
        <v>0.027743055555555556</v>
      </c>
      <c r="G796" s="3" t="s">
        <v>34</v>
      </c>
      <c r="H796" s="10">
        <v>57.0</v>
      </c>
      <c r="I796" s="3" t="s">
        <v>29</v>
      </c>
      <c r="L796">
        <f t="shared" si="12"/>
        <v>0</v>
      </c>
      <c r="M796">
        <f t="shared" si="13"/>
        <v>0</v>
      </c>
    </row>
    <row r="797" hidden="1">
      <c r="A797" s="7" t="s">
        <v>179</v>
      </c>
      <c r="B797" s="8" t="s">
        <v>20</v>
      </c>
      <c r="C797" s="3">
        <v>6.0</v>
      </c>
      <c r="D797" s="3" t="s">
        <v>412</v>
      </c>
      <c r="E797">
        <v>931.0</v>
      </c>
      <c r="F797" s="9">
        <v>0.027881944444444445</v>
      </c>
      <c r="G797" s="3" t="s">
        <v>16</v>
      </c>
      <c r="H797" s="10">
        <v>72.0</v>
      </c>
      <c r="I797" s="3" t="s">
        <v>95</v>
      </c>
      <c r="J797">
        <v>4.0</v>
      </c>
      <c r="L797">
        <f t="shared" si="12"/>
        <v>19</v>
      </c>
      <c r="M797">
        <f t="shared" si="13"/>
        <v>0</v>
      </c>
      <c r="V797" s="6"/>
    </row>
    <row r="798" hidden="1">
      <c r="A798" s="7" t="s">
        <v>539</v>
      </c>
      <c r="B798" s="8" t="s">
        <v>249</v>
      </c>
      <c r="C798" s="3">
        <v>6.0</v>
      </c>
      <c r="D798" s="3" t="s">
        <v>412</v>
      </c>
      <c r="E798">
        <v>938.0</v>
      </c>
      <c r="F798" s="9">
        <v>0.028009259259259258</v>
      </c>
      <c r="G798" s="3" t="s">
        <v>34</v>
      </c>
      <c r="H798" s="10">
        <v>19.0</v>
      </c>
      <c r="I798" s="3" t="s">
        <v>17</v>
      </c>
      <c r="L798">
        <f t="shared" si="12"/>
        <v>0</v>
      </c>
      <c r="M798">
        <f t="shared" si="13"/>
        <v>0</v>
      </c>
      <c r="V798" s="6"/>
    </row>
    <row r="799" hidden="1">
      <c r="A799" s="7" t="s">
        <v>540</v>
      </c>
      <c r="B799" s="8" t="s">
        <v>249</v>
      </c>
      <c r="C799" s="3">
        <v>6.0</v>
      </c>
      <c r="D799" s="3" t="s">
        <v>412</v>
      </c>
      <c r="E799">
        <v>940.0</v>
      </c>
      <c r="F799" s="9">
        <v>0.02803240740740741</v>
      </c>
      <c r="G799" s="3" t="s">
        <v>34</v>
      </c>
      <c r="H799" s="10">
        <v>8.0</v>
      </c>
      <c r="I799" s="3" t="s">
        <v>17</v>
      </c>
      <c r="L799">
        <f t="shared" si="12"/>
        <v>0</v>
      </c>
      <c r="M799">
        <f t="shared" si="13"/>
        <v>0</v>
      </c>
      <c r="V799" s="6"/>
    </row>
    <row r="800" hidden="1">
      <c r="A800" s="7" t="s">
        <v>541</v>
      </c>
      <c r="B800" s="8" t="s">
        <v>249</v>
      </c>
      <c r="C800" s="3">
        <v>6.0</v>
      </c>
      <c r="D800" s="3" t="s">
        <v>412</v>
      </c>
      <c r="E800">
        <v>946.0</v>
      </c>
      <c r="F800" s="9">
        <v>0.028136574074074074</v>
      </c>
      <c r="G800" s="3" t="s">
        <v>16</v>
      </c>
      <c r="H800" s="10">
        <v>53.0</v>
      </c>
      <c r="I800" s="3" t="s">
        <v>29</v>
      </c>
      <c r="L800">
        <f t="shared" si="12"/>
        <v>0</v>
      </c>
      <c r="M800">
        <f t="shared" si="13"/>
        <v>0</v>
      </c>
      <c r="V800" s="6"/>
    </row>
    <row r="801" hidden="1">
      <c r="A801" s="7" t="s">
        <v>542</v>
      </c>
      <c r="B801" s="8" t="s">
        <v>249</v>
      </c>
      <c r="C801" s="3">
        <v>6.0</v>
      </c>
      <c r="D801" s="3" t="s">
        <v>412</v>
      </c>
      <c r="E801">
        <v>956.0</v>
      </c>
      <c r="F801" s="9">
        <v>0.028252314814814813</v>
      </c>
      <c r="G801" s="3" t="s">
        <v>16</v>
      </c>
      <c r="H801" s="10">
        <v>10.0</v>
      </c>
      <c r="I801" s="3" t="s">
        <v>17</v>
      </c>
      <c r="L801">
        <f t="shared" si="12"/>
        <v>0</v>
      </c>
      <c r="M801">
        <f t="shared" si="13"/>
        <v>0</v>
      </c>
      <c r="V801" s="6"/>
    </row>
    <row r="802" hidden="1">
      <c r="A802" s="7" t="s">
        <v>543</v>
      </c>
      <c r="B802" s="8" t="s">
        <v>249</v>
      </c>
      <c r="C802" s="3">
        <v>6.0</v>
      </c>
      <c r="D802" s="3" t="s">
        <v>412</v>
      </c>
      <c r="E802">
        <v>960.0</v>
      </c>
      <c r="F802" s="9">
        <v>0.028310185185185185</v>
      </c>
      <c r="G802" s="3" t="s">
        <v>34</v>
      </c>
      <c r="H802" s="10">
        <v>56.0</v>
      </c>
      <c r="I802" s="3" t="s">
        <v>29</v>
      </c>
      <c r="L802">
        <f t="shared" si="12"/>
        <v>0</v>
      </c>
      <c r="M802">
        <f t="shared" si="13"/>
        <v>0</v>
      </c>
      <c r="V802" s="6"/>
    </row>
    <row r="803" hidden="1">
      <c r="A803" s="7" t="s">
        <v>544</v>
      </c>
      <c r="B803" s="8" t="s">
        <v>249</v>
      </c>
      <c r="C803" s="3">
        <v>6.0</v>
      </c>
      <c r="D803" s="3" t="s">
        <v>412</v>
      </c>
      <c r="E803">
        <v>969.0</v>
      </c>
      <c r="F803" s="9">
        <v>0.028541666666666667</v>
      </c>
      <c r="G803" s="3" t="s">
        <v>16</v>
      </c>
      <c r="H803" s="10">
        <v>30.0</v>
      </c>
      <c r="I803" s="3" t="s">
        <v>24</v>
      </c>
      <c r="L803">
        <f t="shared" si="12"/>
        <v>0</v>
      </c>
      <c r="M803">
        <f t="shared" si="13"/>
        <v>0</v>
      </c>
      <c r="V803" s="6"/>
    </row>
    <row r="804" hidden="1">
      <c r="A804" s="7" t="s">
        <v>545</v>
      </c>
      <c r="B804" s="8" t="s">
        <v>249</v>
      </c>
      <c r="C804" s="3">
        <v>6.0</v>
      </c>
      <c r="D804" s="3" t="s">
        <v>412</v>
      </c>
      <c r="E804">
        <v>976.0</v>
      </c>
      <c r="F804" s="9">
        <v>0.028738425925925924</v>
      </c>
      <c r="G804" s="3" t="s">
        <v>34</v>
      </c>
      <c r="H804" s="10">
        <v>29.0</v>
      </c>
      <c r="I804" s="3" t="s">
        <v>17</v>
      </c>
      <c r="L804">
        <f t="shared" si="12"/>
        <v>0</v>
      </c>
      <c r="M804">
        <f t="shared" si="13"/>
        <v>0</v>
      </c>
      <c r="V804" s="6"/>
    </row>
    <row r="805" hidden="1">
      <c r="A805" s="7" t="s">
        <v>546</v>
      </c>
      <c r="B805" s="8" t="s">
        <v>249</v>
      </c>
      <c r="C805" s="3">
        <v>6.0</v>
      </c>
      <c r="D805" s="3" t="s">
        <v>412</v>
      </c>
      <c r="E805">
        <v>978.0</v>
      </c>
      <c r="F805" s="9">
        <v>0.028796296296296296</v>
      </c>
      <c r="G805" s="3" t="s">
        <v>34</v>
      </c>
      <c r="H805" s="10">
        <v>40.0</v>
      </c>
      <c r="I805" s="3" t="s">
        <v>31</v>
      </c>
      <c r="L805">
        <f t="shared" si="12"/>
        <v>0</v>
      </c>
      <c r="M805">
        <f t="shared" si="13"/>
        <v>0</v>
      </c>
      <c r="V805" s="6"/>
    </row>
    <row r="806" hidden="1">
      <c r="A806" s="7" t="s">
        <v>547</v>
      </c>
      <c r="B806" s="8" t="s">
        <v>249</v>
      </c>
      <c r="C806" s="3">
        <v>6.0</v>
      </c>
      <c r="D806" s="3" t="s">
        <v>412</v>
      </c>
      <c r="E806">
        <v>984.0</v>
      </c>
      <c r="F806" s="9">
        <v>0.028900462962962965</v>
      </c>
      <c r="G806" s="3" t="s">
        <v>16</v>
      </c>
      <c r="H806" s="10">
        <v>41.0</v>
      </c>
      <c r="I806" s="3" t="s">
        <v>31</v>
      </c>
      <c r="L806">
        <f t="shared" si="12"/>
        <v>0</v>
      </c>
      <c r="M806">
        <f t="shared" si="13"/>
        <v>0</v>
      </c>
      <c r="V806" s="6"/>
    </row>
    <row r="807" hidden="1">
      <c r="A807" s="7" t="s">
        <v>548</v>
      </c>
      <c r="B807" s="8" t="s">
        <v>249</v>
      </c>
      <c r="C807" s="3">
        <v>6.0</v>
      </c>
      <c r="D807" s="3" t="s">
        <v>412</v>
      </c>
      <c r="E807">
        <v>1022.0</v>
      </c>
      <c r="F807" s="9">
        <v>0.02994212962962963</v>
      </c>
      <c r="G807" s="3" t="s">
        <v>16</v>
      </c>
      <c r="H807" s="10">
        <v>63.0</v>
      </c>
      <c r="I807" s="3" t="s">
        <v>63</v>
      </c>
      <c r="L807">
        <f t="shared" si="12"/>
        <v>0</v>
      </c>
      <c r="M807">
        <f t="shared" si="13"/>
        <v>0</v>
      </c>
      <c r="V807" s="6"/>
    </row>
    <row r="808" hidden="1">
      <c r="A808" s="7" t="s">
        <v>549</v>
      </c>
      <c r="B808" s="8" t="s">
        <v>249</v>
      </c>
      <c r="C808" s="3">
        <v>6.0</v>
      </c>
      <c r="D808" s="3" t="s">
        <v>412</v>
      </c>
      <c r="E808">
        <v>1024.0</v>
      </c>
      <c r="F808" s="9">
        <v>0.030011574074074072</v>
      </c>
      <c r="G808" s="3" t="s">
        <v>34</v>
      </c>
      <c r="H808" s="10">
        <v>34.0</v>
      </c>
      <c r="I808" s="3" t="s">
        <v>24</v>
      </c>
      <c r="L808">
        <f t="shared" si="12"/>
        <v>0</v>
      </c>
      <c r="M808">
        <f t="shared" si="13"/>
        <v>0</v>
      </c>
      <c r="V808" s="6"/>
    </row>
    <row r="809" hidden="1">
      <c r="A809" s="7" t="s">
        <v>550</v>
      </c>
      <c r="B809" s="8" t="s">
        <v>249</v>
      </c>
      <c r="C809" s="3">
        <v>6.0</v>
      </c>
      <c r="D809" s="3" t="s">
        <v>412</v>
      </c>
      <c r="E809">
        <v>1026.0</v>
      </c>
      <c r="F809" s="9">
        <v>0.030081018518518517</v>
      </c>
      <c r="G809" s="3" t="s">
        <v>34</v>
      </c>
      <c r="H809" s="10">
        <v>56.0</v>
      </c>
      <c r="I809" s="3" t="s">
        <v>29</v>
      </c>
      <c r="L809">
        <f t="shared" si="12"/>
        <v>0</v>
      </c>
      <c r="M809">
        <f t="shared" si="13"/>
        <v>0</v>
      </c>
      <c r="V809" s="6"/>
    </row>
    <row r="810" hidden="1">
      <c r="A810" s="7" t="s">
        <v>551</v>
      </c>
      <c r="B810" s="8" t="s">
        <v>20</v>
      </c>
      <c r="C810" s="3">
        <v>6.0</v>
      </c>
      <c r="D810" s="3" t="s">
        <v>412</v>
      </c>
      <c r="E810">
        <v>1029.0</v>
      </c>
      <c r="F810" s="9">
        <v>0.030162037037037036</v>
      </c>
      <c r="G810" s="3" t="s">
        <v>34</v>
      </c>
      <c r="H810" s="10">
        <v>38.0</v>
      </c>
      <c r="I810" s="3" t="s">
        <v>24</v>
      </c>
      <c r="J810">
        <v>1.0</v>
      </c>
      <c r="L810">
        <f t="shared" si="12"/>
        <v>1</v>
      </c>
      <c r="M810">
        <f t="shared" si="13"/>
        <v>0</v>
      </c>
      <c r="V810" s="6"/>
    </row>
    <row r="811" hidden="1">
      <c r="A811" s="7" t="s">
        <v>552</v>
      </c>
      <c r="B811" s="8" t="s">
        <v>20</v>
      </c>
      <c r="C811" s="3">
        <v>6.0</v>
      </c>
      <c r="D811" s="3" t="s">
        <v>412</v>
      </c>
      <c r="E811">
        <v>1048.0</v>
      </c>
      <c r="F811" s="9">
        <v>0.030520833333333334</v>
      </c>
      <c r="G811" s="3" t="s">
        <v>34</v>
      </c>
      <c r="H811" s="10">
        <v>72.0</v>
      </c>
      <c r="I811" s="3" t="s">
        <v>95</v>
      </c>
      <c r="J811">
        <v>3.0</v>
      </c>
      <c r="L811">
        <f t="shared" si="12"/>
        <v>3</v>
      </c>
      <c r="M811">
        <f t="shared" si="13"/>
        <v>0</v>
      </c>
      <c r="V811" s="6"/>
    </row>
    <row r="812">
      <c r="A812" s="7" t="s">
        <v>91</v>
      </c>
      <c r="B812" s="8" t="s">
        <v>14</v>
      </c>
      <c r="C812" s="3">
        <v>6.0</v>
      </c>
      <c r="D812" s="3" t="s">
        <v>412</v>
      </c>
      <c r="E812">
        <v>1062.0</v>
      </c>
      <c r="F812" s="9">
        <v>0.030960648148148147</v>
      </c>
      <c r="G812" s="3" t="s">
        <v>34</v>
      </c>
      <c r="H812" s="10">
        <v>55.0</v>
      </c>
      <c r="I812" s="3" t="s">
        <v>29</v>
      </c>
      <c r="L812">
        <f t="shared" si="12"/>
        <v>28</v>
      </c>
      <c r="M812">
        <f t="shared" si="13"/>
        <v>10</v>
      </c>
      <c r="V812" s="6"/>
    </row>
    <row r="813" hidden="1">
      <c r="A813" s="7" t="s">
        <v>350</v>
      </c>
      <c r="B813" s="8" t="s">
        <v>20</v>
      </c>
      <c r="C813" s="3">
        <v>6.0</v>
      </c>
      <c r="D813" s="3" t="s">
        <v>412</v>
      </c>
      <c r="E813">
        <v>1067.0</v>
      </c>
      <c r="F813" s="9">
        <v>0.03099537037037037</v>
      </c>
      <c r="G813" s="3" t="s">
        <v>34</v>
      </c>
      <c r="H813" s="10">
        <v>45.0</v>
      </c>
      <c r="I813" s="3" t="s">
        <v>31</v>
      </c>
      <c r="L813">
        <f t="shared" si="12"/>
        <v>0</v>
      </c>
      <c r="M813">
        <f t="shared" si="13"/>
        <v>0</v>
      </c>
      <c r="V813" s="6"/>
    </row>
    <row r="814" hidden="1">
      <c r="A814" s="7" t="s">
        <v>553</v>
      </c>
      <c r="B814" s="8" t="s">
        <v>20</v>
      </c>
      <c r="C814" s="3">
        <v>6.0</v>
      </c>
      <c r="D814" s="3" t="s">
        <v>412</v>
      </c>
      <c r="E814">
        <v>1071.0</v>
      </c>
      <c r="F814" s="9">
        <v>0.031145833333333334</v>
      </c>
      <c r="G814" s="3" t="s">
        <v>34</v>
      </c>
      <c r="H814" s="10">
        <v>44.0</v>
      </c>
      <c r="I814" s="3" t="s">
        <v>31</v>
      </c>
      <c r="L814">
        <f t="shared" si="12"/>
        <v>0</v>
      </c>
      <c r="M814">
        <f t="shared" si="13"/>
        <v>0</v>
      </c>
      <c r="V814" s="6"/>
    </row>
    <row r="815" hidden="1">
      <c r="A815" s="7" t="s">
        <v>554</v>
      </c>
      <c r="B815" s="8" t="s">
        <v>249</v>
      </c>
      <c r="C815" s="3">
        <v>6.0</v>
      </c>
      <c r="D815" s="3" t="s">
        <v>412</v>
      </c>
      <c r="E815">
        <v>1078.0</v>
      </c>
      <c r="F815" s="9">
        <v>0.03138888888888889</v>
      </c>
      <c r="G815" s="3" t="s">
        <v>34</v>
      </c>
      <c r="H815" s="10">
        <v>55.0</v>
      </c>
      <c r="I815" s="3" t="s">
        <v>29</v>
      </c>
      <c r="L815">
        <f t="shared" si="12"/>
        <v>0</v>
      </c>
      <c r="M815">
        <f t="shared" si="13"/>
        <v>0</v>
      </c>
      <c r="V815" s="6"/>
    </row>
    <row r="816" hidden="1">
      <c r="A816" s="7" t="s">
        <v>555</v>
      </c>
      <c r="B816" s="8" t="s">
        <v>249</v>
      </c>
      <c r="C816" s="3">
        <v>6.0</v>
      </c>
      <c r="D816" s="3" t="s">
        <v>412</v>
      </c>
      <c r="E816">
        <v>1091.0</v>
      </c>
      <c r="F816" s="9">
        <v>0.03184027777777778</v>
      </c>
      <c r="G816" s="3" t="s">
        <v>34</v>
      </c>
      <c r="H816" s="10">
        <v>62.0</v>
      </c>
      <c r="I816" s="3" t="s">
        <v>63</v>
      </c>
      <c r="L816">
        <f t="shared" si="12"/>
        <v>0</v>
      </c>
      <c r="M816">
        <f t="shared" si="13"/>
        <v>0</v>
      </c>
      <c r="V816" s="6"/>
    </row>
    <row r="817">
      <c r="A817" s="7" t="s">
        <v>556</v>
      </c>
      <c r="B817" s="8" t="s">
        <v>14</v>
      </c>
      <c r="C817" s="3">
        <v>6.0</v>
      </c>
      <c r="D817" s="3" t="s">
        <v>412</v>
      </c>
      <c r="E817">
        <v>1094.0</v>
      </c>
      <c r="F817" s="9">
        <v>0.031956018518518516</v>
      </c>
      <c r="G817" s="3" t="s">
        <v>34</v>
      </c>
      <c r="H817" s="10">
        <v>51.0</v>
      </c>
      <c r="I817" s="3" t="s">
        <v>29</v>
      </c>
      <c r="L817">
        <f t="shared" si="12"/>
        <v>0</v>
      </c>
      <c r="M817">
        <f t="shared" si="13"/>
        <v>0</v>
      </c>
      <c r="V817" s="6"/>
    </row>
    <row r="818" hidden="1">
      <c r="A818" s="7" t="s">
        <v>557</v>
      </c>
      <c r="B818" s="8" t="s">
        <v>249</v>
      </c>
      <c r="C818" s="3">
        <v>6.0</v>
      </c>
      <c r="D818" s="3" t="s">
        <v>412</v>
      </c>
      <c r="E818">
        <v>1097.0</v>
      </c>
      <c r="F818" s="9">
        <v>0.032094907407407405</v>
      </c>
      <c r="G818" s="3" t="s">
        <v>34</v>
      </c>
      <c r="H818" s="10">
        <v>49.0</v>
      </c>
      <c r="I818" s="3" t="s">
        <v>31</v>
      </c>
      <c r="L818">
        <f t="shared" si="12"/>
        <v>0</v>
      </c>
      <c r="M818">
        <f t="shared" si="13"/>
        <v>0</v>
      </c>
      <c r="V818" s="6"/>
    </row>
    <row r="819" hidden="1">
      <c r="A819" s="7" t="s">
        <v>558</v>
      </c>
      <c r="B819" s="8" t="s">
        <v>249</v>
      </c>
      <c r="C819" s="3">
        <v>6.0</v>
      </c>
      <c r="D819" s="3" t="s">
        <v>412</v>
      </c>
      <c r="E819">
        <v>1098.0</v>
      </c>
      <c r="F819" s="9">
        <v>0.032094907407407405</v>
      </c>
      <c r="G819" s="3" t="s">
        <v>16</v>
      </c>
      <c r="H819" s="10">
        <v>55.0</v>
      </c>
      <c r="I819" s="3" t="s">
        <v>29</v>
      </c>
      <c r="L819">
        <f t="shared" si="12"/>
        <v>0</v>
      </c>
      <c r="M819">
        <f t="shared" si="13"/>
        <v>0</v>
      </c>
      <c r="V819" s="6"/>
    </row>
    <row r="820" hidden="1">
      <c r="A820" s="7" t="s">
        <v>559</v>
      </c>
      <c r="B820" s="8" t="s">
        <v>249</v>
      </c>
      <c r="C820" s="3">
        <v>6.0</v>
      </c>
      <c r="D820" s="3" t="s">
        <v>412</v>
      </c>
      <c r="E820">
        <v>1101.0</v>
      </c>
      <c r="F820" s="9">
        <v>0.03212962962962963</v>
      </c>
      <c r="G820" s="3" t="s">
        <v>34</v>
      </c>
      <c r="H820" s="10">
        <v>30.0</v>
      </c>
      <c r="I820" s="3" t="s">
        <v>24</v>
      </c>
      <c r="L820">
        <f t="shared" si="12"/>
        <v>0</v>
      </c>
      <c r="M820">
        <f t="shared" si="13"/>
        <v>0</v>
      </c>
      <c r="V820" s="6"/>
    </row>
    <row r="821">
      <c r="A821" s="7" t="s">
        <v>186</v>
      </c>
      <c r="B821" s="8" t="s">
        <v>14</v>
      </c>
      <c r="C821" s="3">
        <v>6.0</v>
      </c>
      <c r="D821" s="3" t="s">
        <v>412</v>
      </c>
      <c r="E821">
        <v>1104.0</v>
      </c>
      <c r="F821" s="9">
        <v>0.032303240740740743</v>
      </c>
      <c r="G821" s="3" t="s">
        <v>16</v>
      </c>
      <c r="H821" s="10">
        <v>86.0</v>
      </c>
      <c r="I821" s="3" t="s">
        <v>95</v>
      </c>
      <c r="J821">
        <v>3.0</v>
      </c>
      <c r="L821">
        <f t="shared" si="12"/>
        <v>6</v>
      </c>
      <c r="M821">
        <f t="shared" si="13"/>
        <v>0</v>
      </c>
      <c r="V821" s="6"/>
    </row>
    <row r="822" hidden="1">
      <c r="A822" s="7" t="s">
        <v>560</v>
      </c>
      <c r="B822" s="8" t="s">
        <v>249</v>
      </c>
      <c r="C822" s="3">
        <v>6.0</v>
      </c>
      <c r="D822" s="3" t="s">
        <v>412</v>
      </c>
      <c r="E822">
        <v>1111.0</v>
      </c>
      <c r="F822" s="9">
        <v>0.03245370370370371</v>
      </c>
      <c r="G822" s="3" t="s">
        <v>34</v>
      </c>
      <c r="H822" s="10">
        <v>40.0</v>
      </c>
      <c r="I822" s="3" t="s">
        <v>31</v>
      </c>
      <c r="L822">
        <f t="shared" si="12"/>
        <v>0</v>
      </c>
      <c r="M822">
        <f t="shared" si="13"/>
        <v>0</v>
      </c>
      <c r="V822" s="6"/>
    </row>
    <row r="823" hidden="1">
      <c r="A823" s="7" t="s">
        <v>561</v>
      </c>
      <c r="B823" s="8" t="s">
        <v>249</v>
      </c>
      <c r="C823" s="3">
        <v>6.0</v>
      </c>
      <c r="D823" s="3" t="s">
        <v>412</v>
      </c>
      <c r="E823">
        <v>1109.0</v>
      </c>
      <c r="F823" s="9">
        <v>0.03245370370370371</v>
      </c>
      <c r="G823" s="3" t="s">
        <v>16</v>
      </c>
      <c r="H823" s="10">
        <v>6.0</v>
      </c>
      <c r="I823" s="3" t="s">
        <v>17</v>
      </c>
      <c r="L823">
        <f t="shared" si="12"/>
        <v>0</v>
      </c>
      <c r="M823">
        <f t="shared" si="13"/>
        <v>0</v>
      </c>
      <c r="V823" s="6"/>
    </row>
    <row r="824" hidden="1">
      <c r="A824" s="7" t="s">
        <v>562</v>
      </c>
      <c r="B824" s="8" t="s">
        <v>249</v>
      </c>
      <c r="C824" s="3">
        <v>6.0</v>
      </c>
      <c r="D824" s="3" t="s">
        <v>412</v>
      </c>
      <c r="E824">
        <v>1117.0</v>
      </c>
      <c r="F824" s="9">
        <v>0.03263888888888889</v>
      </c>
      <c r="G824" s="3" t="s">
        <v>34</v>
      </c>
      <c r="H824" s="10">
        <v>50.0</v>
      </c>
      <c r="I824" s="3" t="s">
        <v>29</v>
      </c>
      <c r="L824">
        <f t="shared" si="12"/>
        <v>0</v>
      </c>
      <c r="M824">
        <f t="shared" si="13"/>
        <v>0</v>
      </c>
      <c r="V824" s="6"/>
    </row>
    <row r="825" hidden="1">
      <c r="A825" s="7" t="s">
        <v>563</v>
      </c>
      <c r="B825" s="8" t="s">
        <v>564</v>
      </c>
      <c r="C825" s="3">
        <v>6.0</v>
      </c>
      <c r="D825" s="3" t="s">
        <v>412</v>
      </c>
      <c r="E825">
        <v>1131.0</v>
      </c>
      <c r="F825" s="9">
        <v>0.033587962962962965</v>
      </c>
      <c r="G825" s="3" t="s">
        <v>16</v>
      </c>
      <c r="H825" s="10">
        <v>43.0</v>
      </c>
      <c r="I825" s="3" t="s">
        <v>31</v>
      </c>
      <c r="L825">
        <f t="shared" si="12"/>
        <v>0</v>
      </c>
      <c r="M825">
        <f t="shared" si="13"/>
        <v>0</v>
      </c>
      <c r="V825" s="6"/>
    </row>
    <row r="826" hidden="1">
      <c r="A826" s="7" t="s">
        <v>565</v>
      </c>
      <c r="B826" s="8" t="s">
        <v>249</v>
      </c>
      <c r="C826" s="3">
        <v>6.0</v>
      </c>
      <c r="D826" s="3" t="s">
        <v>412</v>
      </c>
      <c r="E826">
        <v>1150.0</v>
      </c>
      <c r="F826" s="9">
        <v>0.034618055555555555</v>
      </c>
      <c r="G826" s="3" t="s">
        <v>16</v>
      </c>
      <c r="H826" s="10">
        <v>48.0</v>
      </c>
      <c r="I826" s="3" t="s">
        <v>31</v>
      </c>
      <c r="L826">
        <f t="shared" si="12"/>
        <v>0</v>
      </c>
      <c r="M826">
        <f t="shared" si="13"/>
        <v>0</v>
      </c>
      <c r="V826" s="6"/>
    </row>
    <row r="827">
      <c r="A827" s="7" t="s">
        <v>566</v>
      </c>
      <c r="B827" s="8" t="s">
        <v>14</v>
      </c>
      <c r="C827" s="3">
        <v>6.0</v>
      </c>
      <c r="D827" s="3" t="s">
        <v>412</v>
      </c>
      <c r="E827">
        <v>1151.0</v>
      </c>
      <c r="F827" s="9">
        <v>0.034652777777777775</v>
      </c>
      <c r="G827" s="3" t="s">
        <v>16</v>
      </c>
      <c r="H827" s="10">
        <v>61.0</v>
      </c>
      <c r="I827" s="3" t="s">
        <v>63</v>
      </c>
      <c r="L827">
        <f t="shared" si="12"/>
        <v>0</v>
      </c>
      <c r="M827">
        <f t="shared" si="13"/>
        <v>0</v>
      </c>
      <c r="V827" s="6"/>
    </row>
    <row r="828" hidden="1">
      <c r="A828" s="7" t="s">
        <v>567</v>
      </c>
      <c r="B828" s="8" t="s">
        <v>249</v>
      </c>
      <c r="C828" s="3">
        <v>6.0</v>
      </c>
      <c r="D828" s="3" t="s">
        <v>412</v>
      </c>
      <c r="E828">
        <v>1156.0</v>
      </c>
      <c r="F828" s="9">
        <v>0.03497685185185185</v>
      </c>
      <c r="G828" s="3" t="s">
        <v>34</v>
      </c>
      <c r="H828" s="10">
        <v>57.0</v>
      </c>
      <c r="I828" s="3" t="s">
        <v>29</v>
      </c>
      <c r="L828">
        <f t="shared" si="12"/>
        <v>0</v>
      </c>
      <c r="M828">
        <f t="shared" si="13"/>
        <v>0</v>
      </c>
      <c r="V828" s="6"/>
    </row>
    <row r="829" hidden="1">
      <c r="A829" s="7" t="s">
        <v>568</v>
      </c>
      <c r="B829" s="8" t="s">
        <v>249</v>
      </c>
      <c r="C829" s="3">
        <v>6.0</v>
      </c>
      <c r="D829" s="3" t="s">
        <v>412</v>
      </c>
      <c r="E829">
        <v>1159.0</v>
      </c>
      <c r="F829" s="9">
        <v>0.03502314814814815</v>
      </c>
      <c r="G829" s="3" t="s">
        <v>34</v>
      </c>
      <c r="H829" s="10">
        <v>54.0</v>
      </c>
      <c r="I829" s="3" t="s">
        <v>29</v>
      </c>
      <c r="L829">
        <f t="shared" si="12"/>
        <v>0</v>
      </c>
      <c r="M829">
        <f t="shared" si="13"/>
        <v>0</v>
      </c>
      <c r="V829" s="6"/>
    </row>
    <row r="830" hidden="1">
      <c r="A830" s="7" t="s">
        <v>569</v>
      </c>
      <c r="B830" s="8" t="s">
        <v>249</v>
      </c>
      <c r="C830" s="3">
        <v>6.0</v>
      </c>
      <c r="D830" s="3" t="s">
        <v>412</v>
      </c>
      <c r="E830">
        <v>1160.0</v>
      </c>
      <c r="F830" s="9">
        <v>0.035034722222222224</v>
      </c>
      <c r="G830" s="3" t="s">
        <v>34</v>
      </c>
      <c r="H830" s="10">
        <v>29.0</v>
      </c>
      <c r="I830" s="3" t="s">
        <v>17</v>
      </c>
      <c r="L830">
        <f t="shared" si="12"/>
        <v>0</v>
      </c>
      <c r="M830">
        <f t="shared" si="13"/>
        <v>0</v>
      </c>
      <c r="V830" s="6"/>
    </row>
    <row r="831" hidden="1">
      <c r="A831" s="7" t="s">
        <v>570</v>
      </c>
      <c r="B831" s="8" t="s">
        <v>249</v>
      </c>
      <c r="C831" s="3">
        <v>6.0</v>
      </c>
      <c r="D831" s="3" t="s">
        <v>412</v>
      </c>
      <c r="E831">
        <v>1162.0</v>
      </c>
      <c r="F831" s="9">
        <v>0.035277777777777776</v>
      </c>
      <c r="G831" s="3" t="s">
        <v>34</v>
      </c>
      <c r="H831" s="10">
        <v>31.0</v>
      </c>
      <c r="I831" s="3" t="s">
        <v>24</v>
      </c>
      <c r="L831">
        <f t="shared" si="12"/>
        <v>0</v>
      </c>
      <c r="M831">
        <f t="shared" si="13"/>
        <v>0</v>
      </c>
      <c r="V831" s="6"/>
    </row>
    <row r="832" hidden="1">
      <c r="A832" s="7" t="s">
        <v>571</v>
      </c>
      <c r="B832" s="8" t="s">
        <v>249</v>
      </c>
      <c r="C832" s="3">
        <v>6.0</v>
      </c>
      <c r="D832" s="3" t="s">
        <v>412</v>
      </c>
      <c r="E832">
        <v>1169.0</v>
      </c>
      <c r="F832" s="9">
        <v>0.035590277777777776</v>
      </c>
      <c r="G832" s="3" t="s">
        <v>34</v>
      </c>
      <c r="H832" s="10">
        <v>43.0</v>
      </c>
      <c r="I832" s="3" t="s">
        <v>31</v>
      </c>
      <c r="L832">
        <f t="shared" si="12"/>
        <v>0</v>
      </c>
      <c r="M832">
        <f t="shared" si="13"/>
        <v>0</v>
      </c>
      <c r="V832" s="6"/>
    </row>
    <row r="833" hidden="1">
      <c r="A833" s="7" t="s">
        <v>572</v>
      </c>
      <c r="B833" s="8" t="s">
        <v>249</v>
      </c>
      <c r="C833" s="3">
        <v>6.0</v>
      </c>
      <c r="D833" s="3" t="s">
        <v>412</v>
      </c>
      <c r="E833">
        <v>1172.0</v>
      </c>
      <c r="F833" s="9">
        <v>0.035798611111111114</v>
      </c>
      <c r="G833" s="3" t="s">
        <v>34</v>
      </c>
      <c r="H833" s="10">
        <v>34.0</v>
      </c>
      <c r="I833" s="3" t="s">
        <v>24</v>
      </c>
      <c r="L833">
        <f t="shared" si="12"/>
        <v>0</v>
      </c>
      <c r="M833">
        <f t="shared" si="13"/>
        <v>0</v>
      </c>
      <c r="V833" s="6"/>
    </row>
    <row r="834" hidden="1">
      <c r="A834" s="7" t="s">
        <v>573</v>
      </c>
      <c r="B834" s="8" t="s">
        <v>249</v>
      </c>
      <c r="C834" s="3">
        <v>6.0</v>
      </c>
      <c r="D834" s="3" t="s">
        <v>412</v>
      </c>
      <c r="E834">
        <v>1177.0</v>
      </c>
      <c r="F834" s="9">
        <v>0.03599537037037037</v>
      </c>
      <c r="G834" s="3" t="s">
        <v>34</v>
      </c>
      <c r="H834" s="10">
        <v>49.0</v>
      </c>
      <c r="I834" s="3" t="s">
        <v>31</v>
      </c>
      <c r="L834">
        <f t="shared" si="12"/>
        <v>0</v>
      </c>
      <c r="M834">
        <f t="shared" si="13"/>
        <v>0</v>
      </c>
      <c r="V834" s="6"/>
    </row>
    <row r="835">
      <c r="A835" s="7" t="s">
        <v>574</v>
      </c>
      <c r="B835" s="8" t="s">
        <v>14</v>
      </c>
      <c r="C835" s="3">
        <v>6.0</v>
      </c>
      <c r="D835" s="3" t="s">
        <v>412</v>
      </c>
      <c r="E835">
        <v>1193.0</v>
      </c>
      <c r="F835" s="9">
        <v>0.037141203703703704</v>
      </c>
      <c r="G835" s="3" t="s">
        <v>16</v>
      </c>
      <c r="H835" s="10">
        <v>56.0</v>
      </c>
      <c r="I835" s="3" t="s">
        <v>29</v>
      </c>
      <c r="L835">
        <f t="shared" si="12"/>
        <v>0</v>
      </c>
      <c r="M835">
        <f t="shared" si="13"/>
        <v>0</v>
      </c>
      <c r="V835" s="6"/>
    </row>
    <row r="836" hidden="1">
      <c r="A836" s="7" t="s">
        <v>575</v>
      </c>
      <c r="B836" s="8" t="s">
        <v>249</v>
      </c>
      <c r="C836" s="3">
        <v>6.0</v>
      </c>
      <c r="D836" s="3" t="s">
        <v>412</v>
      </c>
      <c r="E836">
        <v>1194.0</v>
      </c>
      <c r="F836" s="9">
        <v>0.037395833333333336</v>
      </c>
      <c r="G836" s="3" t="s">
        <v>34</v>
      </c>
      <c r="H836" s="10">
        <v>34.0</v>
      </c>
      <c r="I836" s="3" t="s">
        <v>24</v>
      </c>
      <c r="L836">
        <f t="shared" si="12"/>
        <v>0</v>
      </c>
      <c r="M836">
        <f t="shared" si="13"/>
        <v>0</v>
      </c>
      <c r="V836" s="6"/>
    </row>
    <row r="837" hidden="1">
      <c r="A837" s="7" t="s">
        <v>576</v>
      </c>
      <c r="B837" s="8" t="s">
        <v>249</v>
      </c>
      <c r="C837" s="3">
        <v>6.0</v>
      </c>
      <c r="D837" s="3" t="s">
        <v>412</v>
      </c>
      <c r="E837">
        <v>1195.0</v>
      </c>
      <c r="F837" s="9">
        <v>0.037523148148148146</v>
      </c>
      <c r="G837" s="3" t="s">
        <v>16</v>
      </c>
      <c r="H837" s="10">
        <v>57.0</v>
      </c>
      <c r="I837" s="3" t="s">
        <v>29</v>
      </c>
      <c r="L837">
        <f t="shared" si="12"/>
        <v>0</v>
      </c>
      <c r="M837">
        <f t="shared" si="13"/>
        <v>0</v>
      </c>
      <c r="V837" s="6"/>
    </row>
    <row r="838" hidden="1">
      <c r="A838" s="7" t="s">
        <v>577</v>
      </c>
      <c r="B838" s="8" t="s">
        <v>249</v>
      </c>
      <c r="C838" s="3">
        <v>6.0</v>
      </c>
      <c r="D838" s="3" t="s">
        <v>412</v>
      </c>
      <c r="E838">
        <v>1200.0</v>
      </c>
      <c r="F838" s="9">
        <v>0.03827546296296296</v>
      </c>
      <c r="G838" s="3" t="s">
        <v>34</v>
      </c>
      <c r="H838" s="10">
        <v>68.0</v>
      </c>
      <c r="I838" s="3" t="s">
        <v>63</v>
      </c>
      <c r="L838">
        <f t="shared" si="12"/>
        <v>0</v>
      </c>
      <c r="M838">
        <f t="shared" si="13"/>
        <v>0</v>
      </c>
      <c r="V838" s="6"/>
    </row>
    <row r="839" hidden="1">
      <c r="A839" s="7" t="s">
        <v>578</v>
      </c>
      <c r="B839" s="8" t="s">
        <v>20</v>
      </c>
      <c r="C839" s="3">
        <v>6.0</v>
      </c>
      <c r="D839" s="3" t="s">
        <v>412</v>
      </c>
      <c r="E839">
        <v>1203.0</v>
      </c>
      <c r="F839" s="9">
        <v>0.03850694444444445</v>
      </c>
      <c r="G839" s="3" t="s">
        <v>34</v>
      </c>
      <c r="H839" s="10">
        <v>53.0</v>
      </c>
      <c r="I839" s="3" t="s">
        <v>29</v>
      </c>
      <c r="L839">
        <f t="shared" si="12"/>
        <v>0</v>
      </c>
      <c r="M839">
        <f t="shared" si="13"/>
        <v>0</v>
      </c>
      <c r="V839" s="6"/>
    </row>
    <row r="840" hidden="1">
      <c r="A840" s="7" t="s">
        <v>579</v>
      </c>
      <c r="B840" s="8" t="s">
        <v>20</v>
      </c>
      <c r="C840" s="3">
        <v>6.0</v>
      </c>
      <c r="D840" s="3" t="s">
        <v>412</v>
      </c>
      <c r="E840">
        <v>1204.0</v>
      </c>
      <c r="F840" s="9">
        <v>0.03851851851851852</v>
      </c>
      <c r="G840" s="3" t="s">
        <v>34</v>
      </c>
      <c r="H840" s="10">
        <v>52.0</v>
      </c>
      <c r="I840" s="3" t="s">
        <v>29</v>
      </c>
      <c r="L840">
        <f t="shared" si="12"/>
        <v>0</v>
      </c>
      <c r="M840">
        <f t="shared" si="13"/>
        <v>0</v>
      </c>
      <c r="V840" s="6"/>
    </row>
    <row r="841" hidden="1">
      <c r="A841" s="7" t="s">
        <v>580</v>
      </c>
      <c r="B841" s="8" t="s">
        <v>249</v>
      </c>
      <c r="C841" s="3">
        <v>6.0</v>
      </c>
      <c r="D841" s="3" t="s">
        <v>412</v>
      </c>
      <c r="E841">
        <v>1205.0</v>
      </c>
      <c r="F841" s="9">
        <v>0.038657407407407404</v>
      </c>
      <c r="G841" s="3" t="s">
        <v>34</v>
      </c>
      <c r="H841" s="10">
        <v>15.0</v>
      </c>
      <c r="I841" s="3" t="s">
        <v>17</v>
      </c>
      <c r="L841">
        <f t="shared" si="12"/>
        <v>0</v>
      </c>
      <c r="M841">
        <f t="shared" si="13"/>
        <v>0</v>
      </c>
      <c r="V841" s="6"/>
    </row>
    <row r="842" hidden="1">
      <c r="A842" s="7" t="s">
        <v>581</v>
      </c>
      <c r="B842" s="8" t="s">
        <v>249</v>
      </c>
      <c r="C842" s="3">
        <v>6.0</v>
      </c>
      <c r="D842" s="3" t="s">
        <v>412</v>
      </c>
      <c r="E842">
        <v>1206.0</v>
      </c>
      <c r="F842" s="9">
        <v>0.038668981481481485</v>
      </c>
      <c r="G842" s="3" t="s">
        <v>34</v>
      </c>
      <c r="H842" s="10">
        <v>42.0</v>
      </c>
      <c r="I842" s="3" t="s">
        <v>31</v>
      </c>
      <c r="L842">
        <f t="shared" si="12"/>
        <v>0</v>
      </c>
      <c r="M842">
        <f t="shared" si="13"/>
        <v>0</v>
      </c>
      <c r="V842" s="6"/>
    </row>
    <row r="843" hidden="1">
      <c r="A843" s="7" t="s">
        <v>582</v>
      </c>
      <c r="B843" s="8" t="s">
        <v>249</v>
      </c>
      <c r="C843" s="3">
        <v>6.0</v>
      </c>
      <c r="D843" s="3" t="s">
        <v>412</v>
      </c>
      <c r="E843">
        <v>1212.0</v>
      </c>
      <c r="F843" s="9">
        <v>0.04003472222222222</v>
      </c>
      <c r="G843" s="3" t="s">
        <v>34</v>
      </c>
      <c r="H843" s="10">
        <v>23.0</v>
      </c>
      <c r="I843" s="3" t="s">
        <v>17</v>
      </c>
      <c r="L843">
        <f t="shared" si="12"/>
        <v>0</v>
      </c>
      <c r="M843">
        <f t="shared" si="13"/>
        <v>0</v>
      </c>
      <c r="V843" s="6"/>
    </row>
    <row r="844" hidden="1">
      <c r="A844" s="7" t="s">
        <v>583</v>
      </c>
      <c r="B844" s="8" t="s">
        <v>249</v>
      </c>
      <c r="C844" s="3">
        <v>6.0</v>
      </c>
      <c r="D844" s="3" t="s">
        <v>412</v>
      </c>
      <c r="E844">
        <v>1220.0</v>
      </c>
      <c r="F844" s="9">
        <v>0.04038194444444444</v>
      </c>
      <c r="G844" s="3" t="s">
        <v>34</v>
      </c>
      <c r="H844" s="10">
        <v>24.0</v>
      </c>
      <c r="I844" s="3" t="s">
        <v>17</v>
      </c>
      <c r="L844">
        <f t="shared" si="12"/>
        <v>0</v>
      </c>
      <c r="M844">
        <f t="shared" si="13"/>
        <v>0</v>
      </c>
      <c r="V844" s="6"/>
    </row>
    <row r="845">
      <c r="A845" s="3" t="s">
        <v>25</v>
      </c>
      <c r="B845" s="3" t="s">
        <v>14</v>
      </c>
      <c r="C845" s="3">
        <v>7.0</v>
      </c>
      <c r="D845" s="3" t="s">
        <v>584</v>
      </c>
      <c r="F845" s="13">
        <v>0.04085648148148148</v>
      </c>
      <c r="G845" s="3" t="s">
        <v>16</v>
      </c>
      <c r="H845" s="3">
        <v>33.0</v>
      </c>
      <c r="I845" s="3" t="s">
        <v>24</v>
      </c>
      <c r="J845" s="3">
        <v>6.0</v>
      </c>
      <c r="K845" s="3">
        <v>4.0</v>
      </c>
      <c r="L845">
        <f t="shared" ref="L845:L936" si="14">sumifs($J$2:$J$936,$A$2:$A$936,$A845,$B$2:$B$936,$B845)</f>
        <v>52</v>
      </c>
      <c r="M845">
        <f t="shared" ref="M845:M936" si="15">sumifs($K$2:$K$936,$A$2:$A$936,$A845,$B$2:$B$936,$B845)</f>
        <v>5</v>
      </c>
      <c r="V845" s="6"/>
    </row>
    <row r="846">
      <c r="A846" s="3" t="s">
        <v>193</v>
      </c>
      <c r="B846" s="3" t="s">
        <v>14</v>
      </c>
      <c r="C846" s="3">
        <v>7.0</v>
      </c>
      <c r="D846" s="3" t="s">
        <v>584</v>
      </c>
      <c r="F846" s="13">
        <v>0.04116898148148148</v>
      </c>
      <c r="G846" s="3" t="s">
        <v>16</v>
      </c>
      <c r="H846" s="3">
        <v>36.0</v>
      </c>
      <c r="I846" s="3" t="s">
        <v>24</v>
      </c>
      <c r="J846" s="3">
        <v>5.0</v>
      </c>
      <c r="K846" s="3">
        <v>5.0</v>
      </c>
      <c r="L846">
        <f t="shared" si="14"/>
        <v>31</v>
      </c>
      <c r="M846">
        <f t="shared" si="15"/>
        <v>14</v>
      </c>
      <c r="V846" s="6"/>
    </row>
    <row r="847" hidden="1">
      <c r="A847" s="3" t="s">
        <v>253</v>
      </c>
      <c r="B847" s="3" t="s">
        <v>22</v>
      </c>
      <c r="C847" s="3">
        <v>7.0</v>
      </c>
      <c r="D847" s="3" t="s">
        <v>584</v>
      </c>
      <c r="F847" s="13">
        <v>0.04158564814814815</v>
      </c>
      <c r="G847" s="3" t="s">
        <v>16</v>
      </c>
      <c r="H847" s="3">
        <v>24.0</v>
      </c>
      <c r="I847" s="3" t="s">
        <v>17</v>
      </c>
      <c r="J847" s="3">
        <v>6.0</v>
      </c>
      <c r="K847" s="3">
        <v>2.0</v>
      </c>
      <c r="L847">
        <f t="shared" si="14"/>
        <v>43</v>
      </c>
      <c r="M847">
        <f t="shared" si="15"/>
        <v>27</v>
      </c>
      <c r="V847" s="6"/>
    </row>
    <row r="848" hidden="1">
      <c r="A848" s="3" t="s">
        <v>292</v>
      </c>
      <c r="B848" s="3" t="s">
        <v>22</v>
      </c>
      <c r="C848" s="3">
        <v>7.0</v>
      </c>
      <c r="D848" s="3" t="s">
        <v>584</v>
      </c>
      <c r="F848" s="13">
        <v>0.041631944444444444</v>
      </c>
      <c r="G848" s="3" t="s">
        <v>16</v>
      </c>
      <c r="H848" s="3">
        <v>29.0</v>
      </c>
      <c r="I848" s="3" t="s">
        <v>17</v>
      </c>
      <c r="J848" s="3">
        <v>5.0</v>
      </c>
      <c r="K848" s="3">
        <v>1.0</v>
      </c>
      <c r="L848">
        <f t="shared" si="14"/>
        <v>11</v>
      </c>
      <c r="M848">
        <f t="shared" si="15"/>
        <v>1</v>
      </c>
      <c r="V848" s="6"/>
    </row>
    <row r="849" hidden="1">
      <c r="A849" s="3" t="s">
        <v>191</v>
      </c>
      <c r="B849" s="3" t="s">
        <v>20</v>
      </c>
      <c r="C849" s="3">
        <v>7.0</v>
      </c>
      <c r="D849" s="3" t="s">
        <v>584</v>
      </c>
      <c r="F849" s="14">
        <v>0.04255787037037037</v>
      </c>
      <c r="G849" s="3" t="s">
        <v>16</v>
      </c>
      <c r="H849" s="3">
        <v>45.0</v>
      </c>
      <c r="I849" s="3" t="s">
        <v>31</v>
      </c>
      <c r="J849" s="3">
        <v>10.0</v>
      </c>
      <c r="K849" s="3">
        <v>7.0</v>
      </c>
      <c r="L849">
        <f t="shared" si="14"/>
        <v>59</v>
      </c>
      <c r="M849">
        <f t="shared" si="15"/>
        <v>51</v>
      </c>
      <c r="V849" s="6"/>
    </row>
    <row r="850">
      <c r="A850" s="3" t="s">
        <v>13</v>
      </c>
      <c r="B850" s="3" t="s">
        <v>14</v>
      </c>
      <c r="C850" s="3">
        <v>7.0</v>
      </c>
      <c r="D850" s="3" t="s">
        <v>584</v>
      </c>
      <c r="F850" s="14">
        <v>0.04396990740740741</v>
      </c>
      <c r="G850" s="3" t="s">
        <v>16</v>
      </c>
      <c r="H850" s="3">
        <v>24.0</v>
      </c>
      <c r="I850" s="3" t="s">
        <v>17</v>
      </c>
      <c r="J850" s="3">
        <v>4.0</v>
      </c>
      <c r="L850">
        <f t="shared" si="14"/>
        <v>53</v>
      </c>
      <c r="M850">
        <f t="shared" si="15"/>
        <v>38</v>
      </c>
      <c r="V850" s="6"/>
    </row>
    <row r="851" hidden="1">
      <c r="A851" s="3" t="s">
        <v>196</v>
      </c>
      <c r="B851" s="3" t="s">
        <v>20</v>
      </c>
      <c r="C851" s="3">
        <v>7.0</v>
      </c>
      <c r="D851" s="3" t="s">
        <v>584</v>
      </c>
      <c r="F851" s="14">
        <v>0.04400462962962963</v>
      </c>
      <c r="G851" s="3" t="s">
        <v>16</v>
      </c>
      <c r="H851" s="3">
        <v>51.0</v>
      </c>
      <c r="I851" s="3" t="s">
        <v>29</v>
      </c>
      <c r="J851" s="3">
        <v>10.0</v>
      </c>
      <c r="K851" s="3">
        <v>9.0</v>
      </c>
      <c r="L851">
        <f t="shared" si="14"/>
        <v>20</v>
      </c>
      <c r="M851">
        <f t="shared" si="15"/>
        <v>15</v>
      </c>
      <c r="V851" s="6"/>
    </row>
    <row r="852" hidden="1">
      <c r="A852" s="3" t="s">
        <v>298</v>
      </c>
      <c r="B852" s="3" t="s">
        <v>20</v>
      </c>
      <c r="C852" s="3">
        <v>7.0</v>
      </c>
      <c r="D852" s="3" t="s">
        <v>584</v>
      </c>
      <c r="F852" s="14">
        <v>0.045752314814814815</v>
      </c>
      <c r="G852" s="3" t="s">
        <v>16</v>
      </c>
      <c r="H852" s="3">
        <v>54.0</v>
      </c>
      <c r="I852" s="3" t="s">
        <v>29</v>
      </c>
      <c r="J852" s="3">
        <v>9.0</v>
      </c>
      <c r="K852" s="3">
        <v>8.0</v>
      </c>
      <c r="L852">
        <f t="shared" si="14"/>
        <v>17</v>
      </c>
      <c r="M852">
        <f t="shared" si="15"/>
        <v>8</v>
      </c>
      <c r="V852" s="6"/>
    </row>
    <row r="853">
      <c r="A853" s="3" t="s">
        <v>585</v>
      </c>
      <c r="B853" s="3" t="s">
        <v>14</v>
      </c>
      <c r="C853" s="3">
        <v>7.0</v>
      </c>
      <c r="D853" s="3" t="s">
        <v>584</v>
      </c>
      <c r="F853" s="14">
        <v>0.04775462962962963</v>
      </c>
      <c r="G853" s="3" t="s">
        <v>16</v>
      </c>
      <c r="H853" s="3">
        <v>47.0</v>
      </c>
      <c r="I853" s="3" t="s">
        <v>31</v>
      </c>
      <c r="J853" s="3">
        <v>9.0</v>
      </c>
      <c r="L853">
        <f t="shared" si="14"/>
        <v>9</v>
      </c>
      <c r="M853">
        <f t="shared" si="15"/>
        <v>0</v>
      </c>
      <c r="V853" s="6"/>
    </row>
    <row r="854">
      <c r="A854" s="3" t="s">
        <v>30</v>
      </c>
      <c r="B854" s="3" t="s">
        <v>14</v>
      </c>
      <c r="C854" s="3">
        <v>7.0</v>
      </c>
      <c r="D854" s="3" t="s">
        <v>584</v>
      </c>
      <c r="F854" s="14">
        <v>0.04805555555555555</v>
      </c>
      <c r="G854" s="3" t="s">
        <v>16</v>
      </c>
      <c r="H854" s="3">
        <v>41.0</v>
      </c>
      <c r="I854" s="3" t="s">
        <v>31</v>
      </c>
      <c r="J854" s="3">
        <v>8.0</v>
      </c>
      <c r="L854">
        <f t="shared" si="14"/>
        <v>50</v>
      </c>
      <c r="M854">
        <f t="shared" si="15"/>
        <v>0</v>
      </c>
      <c r="V854" s="6"/>
    </row>
    <row r="855">
      <c r="A855" s="3" t="s">
        <v>38</v>
      </c>
      <c r="B855" s="3" t="s">
        <v>14</v>
      </c>
      <c r="C855" s="3">
        <v>7.0</v>
      </c>
      <c r="D855" s="3" t="s">
        <v>584</v>
      </c>
      <c r="F855" s="14">
        <v>0.048171296296296295</v>
      </c>
      <c r="G855" s="3" t="s">
        <v>16</v>
      </c>
      <c r="H855" s="3">
        <v>51.0</v>
      </c>
      <c r="I855" s="3" t="s">
        <v>29</v>
      </c>
      <c r="J855" s="3">
        <v>8.0</v>
      </c>
      <c r="L855">
        <f t="shared" si="14"/>
        <v>50</v>
      </c>
      <c r="M855">
        <f t="shared" si="15"/>
        <v>1</v>
      </c>
      <c r="V855" s="6"/>
    </row>
    <row r="856">
      <c r="A856" s="3" t="s">
        <v>56</v>
      </c>
      <c r="B856" s="3" t="s">
        <v>14</v>
      </c>
      <c r="C856" s="3">
        <v>7.0</v>
      </c>
      <c r="D856" s="3" t="s">
        <v>584</v>
      </c>
      <c r="F856" s="14">
        <v>0.04972222222222222</v>
      </c>
      <c r="G856" s="3" t="s">
        <v>16</v>
      </c>
      <c r="H856" s="3">
        <v>52.0</v>
      </c>
      <c r="I856" s="3" t="s">
        <v>29</v>
      </c>
      <c r="J856" s="3">
        <v>7.0</v>
      </c>
      <c r="L856">
        <f t="shared" si="14"/>
        <v>40</v>
      </c>
      <c r="M856">
        <f t="shared" si="15"/>
        <v>0</v>
      </c>
      <c r="V856" s="6"/>
    </row>
    <row r="857" hidden="1">
      <c r="A857" s="3" t="s">
        <v>46</v>
      </c>
      <c r="B857" s="3" t="s">
        <v>20</v>
      </c>
      <c r="C857" s="3">
        <v>7.0</v>
      </c>
      <c r="D857" s="3" t="s">
        <v>584</v>
      </c>
      <c r="F857" s="14">
        <v>0.04991898148148148</v>
      </c>
      <c r="G857" s="3" t="s">
        <v>16</v>
      </c>
      <c r="H857" s="3">
        <v>52.0</v>
      </c>
      <c r="I857" s="3" t="s">
        <v>29</v>
      </c>
      <c r="J857" s="3">
        <v>6.0</v>
      </c>
      <c r="L857">
        <f t="shared" si="14"/>
        <v>28</v>
      </c>
      <c r="M857">
        <f t="shared" si="15"/>
        <v>0</v>
      </c>
      <c r="V857" s="6"/>
    </row>
    <row r="858">
      <c r="A858" s="3" t="s">
        <v>586</v>
      </c>
      <c r="B858" s="3" t="s">
        <v>14</v>
      </c>
      <c r="C858" s="3">
        <v>7.0</v>
      </c>
      <c r="D858" s="3" t="s">
        <v>584</v>
      </c>
      <c r="F858" s="14">
        <v>0.05064814814814815</v>
      </c>
      <c r="G858" s="3" t="s">
        <v>34</v>
      </c>
      <c r="H858" s="3">
        <v>29.0</v>
      </c>
      <c r="I858" s="3" t="s">
        <v>17</v>
      </c>
      <c r="J858" s="3">
        <v>6.0</v>
      </c>
      <c r="K858" s="3">
        <v>2.0</v>
      </c>
      <c r="L858">
        <f t="shared" si="14"/>
        <v>6</v>
      </c>
      <c r="M858">
        <f t="shared" si="15"/>
        <v>2</v>
      </c>
      <c r="V858" s="6"/>
    </row>
    <row r="859">
      <c r="A859" s="3" t="s">
        <v>262</v>
      </c>
      <c r="B859" s="3" t="s">
        <v>14</v>
      </c>
      <c r="C859" s="3">
        <v>7.0</v>
      </c>
      <c r="D859" s="3" t="s">
        <v>584</v>
      </c>
      <c r="F859" s="14">
        <v>0.05094907407407408</v>
      </c>
      <c r="G859" s="3" t="s">
        <v>16</v>
      </c>
      <c r="H859" s="3">
        <v>49.0</v>
      </c>
      <c r="I859" s="3" t="s">
        <v>31</v>
      </c>
      <c r="J859" s="3">
        <v>7.0</v>
      </c>
      <c r="L859">
        <f t="shared" si="14"/>
        <v>18</v>
      </c>
      <c r="M859">
        <f t="shared" si="15"/>
        <v>0</v>
      </c>
      <c r="V859" s="6"/>
    </row>
    <row r="860">
      <c r="A860" s="3" t="s">
        <v>429</v>
      </c>
      <c r="B860" s="3" t="s">
        <v>14</v>
      </c>
      <c r="C860" s="3">
        <v>7.0</v>
      </c>
      <c r="D860" s="3" t="s">
        <v>584</v>
      </c>
      <c r="F860" s="14">
        <v>0.05094907407407408</v>
      </c>
      <c r="G860" s="3" t="s">
        <v>16</v>
      </c>
      <c r="H860" s="3">
        <v>49.0</v>
      </c>
      <c r="I860" s="3" t="s">
        <v>31</v>
      </c>
      <c r="L860">
        <f t="shared" si="14"/>
        <v>2</v>
      </c>
      <c r="M860">
        <f t="shared" si="15"/>
        <v>0</v>
      </c>
      <c r="V860" s="6"/>
    </row>
    <row r="861" hidden="1">
      <c r="A861" s="3" t="s">
        <v>52</v>
      </c>
      <c r="B861" s="3" t="s">
        <v>22</v>
      </c>
      <c r="C861" s="3">
        <v>7.0</v>
      </c>
      <c r="D861" s="3" t="s">
        <v>584</v>
      </c>
      <c r="F861" s="14">
        <v>0.051099537037037034</v>
      </c>
      <c r="G861" s="3" t="s">
        <v>16</v>
      </c>
      <c r="H861" s="3">
        <v>55.0</v>
      </c>
      <c r="I861" s="3" t="s">
        <v>29</v>
      </c>
      <c r="J861" s="3">
        <v>5.0</v>
      </c>
      <c r="L861">
        <f t="shared" si="14"/>
        <v>18</v>
      </c>
      <c r="M861">
        <f t="shared" si="15"/>
        <v>0</v>
      </c>
      <c r="V861" s="6"/>
    </row>
    <row r="862">
      <c r="A862" s="3" t="s">
        <v>200</v>
      </c>
      <c r="B862" s="3" t="s">
        <v>14</v>
      </c>
      <c r="C862" s="3">
        <v>7.0</v>
      </c>
      <c r="D862" s="3" t="s">
        <v>584</v>
      </c>
      <c r="F862" s="14">
        <v>0.05125</v>
      </c>
      <c r="G862" s="3" t="s">
        <v>16</v>
      </c>
      <c r="H862" s="3">
        <v>41.0</v>
      </c>
      <c r="I862" s="3" t="s">
        <v>31</v>
      </c>
      <c r="L862">
        <f t="shared" si="14"/>
        <v>10</v>
      </c>
      <c r="M862">
        <f t="shared" si="15"/>
        <v>0</v>
      </c>
      <c r="V862" s="6"/>
    </row>
    <row r="863">
      <c r="A863" s="3" t="s">
        <v>587</v>
      </c>
      <c r="B863" s="3" t="s">
        <v>14</v>
      </c>
      <c r="C863" s="3">
        <v>7.0</v>
      </c>
      <c r="D863" s="3" t="s">
        <v>584</v>
      </c>
      <c r="F863" s="14">
        <v>0.05136574074074074</v>
      </c>
      <c r="G863" s="3" t="s">
        <v>16</v>
      </c>
      <c r="H863" s="3">
        <v>52.0</v>
      </c>
      <c r="I863" s="3" t="s">
        <v>29</v>
      </c>
      <c r="J863" s="3">
        <v>4.0</v>
      </c>
      <c r="L863">
        <f t="shared" si="14"/>
        <v>4</v>
      </c>
      <c r="M863">
        <f t="shared" si="15"/>
        <v>0</v>
      </c>
      <c r="V863" s="6"/>
    </row>
    <row r="864" hidden="1">
      <c r="A864" s="3" t="s">
        <v>39</v>
      </c>
      <c r="B864" s="3" t="s">
        <v>22</v>
      </c>
      <c r="C864" s="3">
        <v>7.0</v>
      </c>
      <c r="D864" s="3" t="s">
        <v>584</v>
      </c>
      <c r="F864" s="14">
        <v>0.05165509259259259</v>
      </c>
      <c r="G864" s="3" t="s">
        <v>16</v>
      </c>
      <c r="H864" s="3">
        <v>48.0</v>
      </c>
      <c r="I864" s="3" t="s">
        <v>31</v>
      </c>
      <c r="J864" s="3">
        <v>6.0</v>
      </c>
      <c r="L864">
        <f t="shared" si="14"/>
        <v>44</v>
      </c>
      <c r="M864">
        <f t="shared" si="15"/>
        <v>0</v>
      </c>
      <c r="V864" s="6"/>
    </row>
    <row r="865">
      <c r="A865" s="3" t="s">
        <v>47</v>
      </c>
      <c r="B865" s="3" t="s">
        <v>14</v>
      </c>
      <c r="C865" s="3">
        <v>7.0</v>
      </c>
      <c r="D865" s="3" t="s">
        <v>584</v>
      </c>
      <c r="F865" s="14">
        <v>0.051805555555555556</v>
      </c>
      <c r="G865" s="3" t="s">
        <v>16</v>
      </c>
      <c r="H865" s="3">
        <v>49.0</v>
      </c>
      <c r="I865" s="3" t="s">
        <v>31</v>
      </c>
      <c r="L865">
        <f t="shared" si="14"/>
        <v>16</v>
      </c>
      <c r="M865">
        <f t="shared" si="15"/>
        <v>0</v>
      </c>
      <c r="V865" s="6"/>
    </row>
    <row r="866" hidden="1">
      <c r="A866" s="3" t="s">
        <v>588</v>
      </c>
      <c r="B866" s="3" t="s">
        <v>366</v>
      </c>
      <c r="C866" s="3">
        <v>7.0</v>
      </c>
      <c r="D866" s="3" t="s">
        <v>584</v>
      </c>
      <c r="F866" s="14">
        <v>0.05193287037037037</v>
      </c>
      <c r="G866" s="3" t="s">
        <v>16</v>
      </c>
      <c r="H866" s="3">
        <v>61.0</v>
      </c>
      <c r="I866" s="3" t="s">
        <v>63</v>
      </c>
      <c r="J866" s="3">
        <v>10.0</v>
      </c>
      <c r="L866">
        <f t="shared" si="14"/>
        <v>10</v>
      </c>
      <c r="M866">
        <f t="shared" si="15"/>
        <v>0</v>
      </c>
      <c r="V866" s="6"/>
    </row>
    <row r="867" hidden="1">
      <c r="A867" s="3" t="s">
        <v>64</v>
      </c>
      <c r="B867" s="3" t="s">
        <v>20</v>
      </c>
      <c r="C867" s="3">
        <v>7.0</v>
      </c>
      <c r="D867" s="3" t="s">
        <v>584</v>
      </c>
      <c r="F867" s="14">
        <v>0.05202546296296296</v>
      </c>
      <c r="G867" s="3" t="s">
        <v>16</v>
      </c>
      <c r="H867" s="3">
        <v>69.0</v>
      </c>
      <c r="I867" s="3" t="s">
        <v>63</v>
      </c>
      <c r="J867" s="3">
        <v>9.0</v>
      </c>
      <c r="K867" s="3">
        <v>10.0</v>
      </c>
      <c r="L867">
        <f t="shared" si="14"/>
        <v>58</v>
      </c>
      <c r="M867">
        <f t="shared" si="15"/>
        <v>36</v>
      </c>
      <c r="V867" s="6"/>
    </row>
    <row r="868">
      <c r="A868" s="3" t="s">
        <v>73</v>
      </c>
      <c r="B868" s="3" t="s">
        <v>14</v>
      </c>
      <c r="C868" s="3">
        <v>7.0</v>
      </c>
      <c r="D868" s="3" t="s">
        <v>584</v>
      </c>
      <c r="F868" s="14">
        <v>0.05282407407407407</v>
      </c>
      <c r="G868" s="3" t="s">
        <v>16</v>
      </c>
      <c r="H868" s="3">
        <v>53.0</v>
      </c>
      <c r="I868" s="3" t="s">
        <v>29</v>
      </c>
      <c r="L868">
        <f t="shared" si="14"/>
        <v>18</v>
      </c>
      <c r="M868">
        <f t="shared" si="15"/>
        <v>0</v>
      </c>
      <c r="V868" s="6"/>
    </row>
    <row r="869" hidden="1">
      <c r="A869" s="3" t="s">
        <v>589</v>
      </c>
      <c r="B869" s="3" t="s">
        <v>366</v>
      </c>
      <c r="C869" s="3">
        <v>7.0</v>
      </c>
      <c r="D869" s="3" t="s">
        <v>584</v>
      </c>
      <c r="F869" s="14">
        <v>0.052974537037037035</v>
      </c>
      <c r="G869" s="3" t="s">
        <v>16</v>
      </c>
      <c r="H869" s="3">
        <v>55.0</v>
      </c>
      <c r="I869" s="3" t="s">
        <v>29</v>
      </c>
      <c r="J869" s="3">
        <v>3.0</v>
      </c>
      <c r="L869">
        <f t="shared" si="14"/>
        <v>3</v>
      </c>
      <c r="M869">
        <f t="shared" si="15"/>
        <v>0</v>
      </c>
      <c r="V869" s="6"/>
    </row>
    <row r="870">
      <c r="A870" s="3" t="s">
        <v>590</v>
      </c>
      <c r="B870" s="3" t="s">
        <v>14</v>
      </c>
      <c r="C870" s="3">
        <v>7.0</v>
      </c>
      <c r="D870" s="3" t="s">
        <v>584</v>
      </c>
      <c r="F870" s="14">
        <v>0.05313657407407407</v>
      </c>
      <c r="G870" s="3" t="s">
        <v>16</v>
      </c>
      <c r="H870" s="3">
        <v>42.0</v>
      </c>
      <c r="I870" s="3" t="s">
        <v>31</v>
      </c>
      <c r="L870">
        <f t="shared" si="14"/>
        <v>0</v>
      </c>
      <c r="M870">
        <f t="shared" si="15"/>
        <v>0</v>
      </c>
      <c r="V870" s="6"/>
    </row>
    <row r="871">
      <c r="A871" s="3" t="s">
        <v>62</v>
      </c>
      <c r="B871" s="3" t="s">
        <v>14</v>
      </c>
      <c r="C871" s="3">
        <v>7.0</v>
      </c>
      <c r="D871" s="3" t="s">
        <v>584</v>
      </c>
      <c r="F871" s="14">
        <v>0.05337962962962963</v>
      </c>
      <c r="G871" s="3" t="s">
        <v>16</v>
      </c>
      <c r="H871" s="3">
        <v>69.0</v>
      </c>
      <c r="I871" s="3" t="s">
        <v>63</v>
      </c>
      <c r="J871" s="3">
        <v>8.0</v>
      </c>
      <c r="K871" s="3">
        <v>6.0</v>
      </c>
      <c r="L871">
        <f t="shared" si="14"/>
        <v>54</v>
      </c>
      <c r="M871">
        <f t="shared" si="15"/>
        <v>27</v>
      </c>
      <c r="V871" s="6"/>
    </row>
    <row r="872" hidden="1">
      <c r="A872" s="3" t="s">
        <v>65</v>
      </c>
      <c r="B872" s="3" t="s">
        <v>20</v>
      </c>
      <c r="C872" s="3">
        <v>7.0</v>
      </c>
      <c r="D872" s="3" t="s">
        <v>584</v>
      </c>
      <c r="F872" s="14">
        <v>0.05348379629629629</v>
      </c>
      <c r="G872" s="3" t="s">
        <v>34</v>
      </c>
      <c r="H872" s="3">
        <v>59.0</v>
      </c>
      <c r="I872" s="3" t="s">
        <v>29</v>
      </c>
      <c r="J872" s="3">
        <v>10.0</v>
      </c>
      <c r="K872" s="3">
        <v>10.0</v>
      </c>
      <c r="L872">
        <f t="shared" si="14"/>
        <v>30</v>
      </c>
      <c r="M872">
        <f t="shared" si="15"/>
        <v>30</v>
      </c>
      <c r="V872" s="6"/>
    </row>
    <row r="873" hidden="1">
      <c r="A873" s="3" t="s">
        <v>591</v>
      </c>
      <c r="B873" s="3" t="s">
        <v>22</v>
      </c>
      <c r="C873" s="3">
        <v>7.0</v>
      </c>
      <c r="D873" s="3" t="s">
        <v>584</v>
      </c>
      <c r="F873" s="14">
        <v>0.05371527777777778</v>
      </c>
      <c r="G873" s="3" t="s">
        <v>34</v>
      </c>
      <c r="H873" s="3">
        <v>28.0</v>
      </c>
      <c r="I873" s="3" t="s">
        <v>17</v>
      </c>
      <c r="J873" s="3">
        <v>5.0</v>
      </c>
      <c r="L873">
        <f t="shared" si="14"/>
        <v>5</v>
      </c>
      <c r="M873">
        <f t="shared" si="15"/>
        <v>0</v>
      </c>
      <c r="V873" s="6"/>
    </row>
    <row r="874">
      <c r="A874" s="3" t="s">
        <v>592</v>
      </c>
      <c r="B874" s="3" t="s">
        <v>14</v>
      </c>
      <c r="C874" s="3">
        <v>7.0</v>
      </c>
      <c r="D874" s="3" t="s">
        <v>584</v>
      </c>
      <c r="F874" s="14">
        <v>0.05393518518518518</v>
      </c>
      <c r="G874" s="3" t="s">
        <v>16</v>
      </c>
      <c r="H874" s="3">
        <v>49.0</v>
      </c>
      <c r="I874" s="3" t="s">
        <v>31</v>
      </c>
      <c r="L874">
        <f t="shared" si="14"/>
        <v>0</v>
      </c>
      <c r="M874">
        <f t="shared" si="15"/>
        <v>0</v>
      </c>
      <c r="V874" s="6"/>
    </row>
    <row r="875" hidden="1">
      <c r="A875" s="3" t="s">
        <v>80</v>
      </c>
      <c r="B875" s="3" t="s">
        <v>20</v>
      </c>
      <c r="C875" s="3">
        <v>7.0</v>
      </c>
      <c r="D875" s="3" t="s">
        <v>584</v>
      </c>
      <c r="F875" s="14">
        <v>0.055219907407407405</v>
      </c>
      <c r="G875" s="3" t="s">
        <v>34</v>
      </c>
      <c r="H875" s="3">
        <v>56.0</v>
      </c>
      <c r="I875" s="3" t="s">
        <v>29</v>
      </c>
      <c r="J875" s="3">
        <v>9.0</v>
      </c>
      <c r="K875" s="3">
        <v>9.0</v>
      </c>
      <c r="L875">
        <f t="shared" si="14"/>
        <v>34</v>
      </c>
      <c r="M875">
        <f t="shared" si="15"/>
        <v>25</v>
      </c>
      <c r="V875" s="6"/>
    </row>
    <row r="876" hidden="1">
      <c r="A876" s="3" t="s">
        <v>78</v>
      </c>
      <c r="B876" s="3" t="s">
        <v>22</v>
      </c>
      <c r="C876" s="3">
        <v>7.0</v>
      </c>
      <c r="D876" s="3" t="s">
        <v>584</v>
      </c>
      <c r="F876" s="14">
        <v>0.055405092592592596</v>
      </c>
      <c r="G876" s="3" t="s">
        <v>16</v>
      </c>
      <c r="H876" s="3">
        <v>69.0</v>
      </c>
      <c r="I876" s="3" t="s">
        <v>63</v>
      </c>
      <c r="J876" s="3">
        <v>7.0</v>
      </c>
      <c r="K876" s="3">
        <v>3.0</v>
      </c>
      <c r="L876">
        <f t="shared" si="14"/>
        <v>29</v>
      </c>
      <c r="M876">
        <f t="shared" si="15"/>
        <v>10</v>
      </c>
      <c r="V876" s="6"/>
    </row>
    <row r="877" hidden="1">
      <c r="A877" s="3" t="s">
        <v>593</v>
      </c>
      <c r="B877" s="3" t="s">
        <v>366</v>
      </c>
      <c r="C877" s="3">
        <v>7.0</v>
      </c>
      <c r="D877" s="3" t="s">
        <v>584</v>
      </c>
      <c r="F877" s="14">
        <v>0.05571759259259259</v>
      </c>
      <c r="G877" s="3" t="s">
        <v>34</v>
      </c>
      <c r="H877" s="3">
        <v>56.0</v>
      </c>
      <c r="I877" s="3" t="s">
        <v>29</v>
      </c>
      <c r="J877" s="3">
        <v>8.0</v>
      </c>
      <c r="K877" s="3">
        <v>8.0</v>
      </c>
      <c r="L877">
        <f t="shared" si="14"/>
        <v>8</v>
      </c>
      <c r="M877">
        <f t="shared" si="15"/>
        <v>8</v>
      </c>
      <c r="V877" s="6"/>
    </row>
    <row r="878" hidden="1">
      <c r="A878" s="3" t="s">
        <v>267</v>
      </c>
      <c r="B878" s="3" t="s">
        <v>20</v>
      </c>
      <c r="C878" s="3">
        <v>7.0</v>
      </c>
      <c r="D878" s="3" t="s">
        <v>584</v>
      </c>
      <c r="F878" s="14">
        <v>0.055810185185185185</v>
      </c>
      <c r="G878" s="3" t="s">
        <v>16</v>
      </c>
      <c r="H878" s="3">
        <v>51.0</v>
      </c>
      <c r="I878" s="3" t="s">
        <v>29</v>
      </c>
      <c r="L878">
        <f t="shared" si="14"/>
        <v>7</v>
      </c>
      <c r="M878">
        <f t="shared" si="15"/>
        <v>0</v>
      </c>
      <c r="V878" s="6"/>
    </row>
    <row r="879" hidden="1">
      <c r="A879" s="3" t="s">
        <v>382</v>
      </c>
      <c r="B879" s="3" t="s">
        <v>22</v>
      </c>
      <c r="C879" s="3">
        <v>7.0</v>
      </c>
      <c r="D879" s="3" t="s">
        <v>584</v>
      </c>
      <c r="F879" s="14">
        <v>0.05590277777777778</v>
      </c>
      <c r="G879" s="3" t="s">
        <v>34</v>
      </c>
      <c r="H879" s="3">
        <v>55.0</v>
      </c>
      <c r="I879" s="3" t="s">
        <v>29</v>
      </c>
      <c r="J879" s="3">
        <v>7.0</v>
      </c>
      <c r="K879" s="3">
        <v>6.0</v>
      </c>
      <c r="L879">
        <f t="shared" si="14"/>
        <v>13</v>
      </c>
      <c r="M879">
        <f t="shared" si="15"/>
        <v>8</v>
      </c>
      <c r="V879" s="6"/>
    </row>
    <row r="880" hidden="1">
      <c r="A880" s="3" t="s">
        <v>594</v>
      </c>
      <c r="B880" s="3" t="s">
        <v>366</v>
      </c>
      <c r="C880" s="3">
        <v>7.0</v>
      </c>
      <c r="D880" s="3" t="s">
        <v>584</v>
      </c>
      <c r="F880" s="14">
        <v>0.05600694444444444</v>
      </c>
      <c r="G880" s="3" t="s">
        <v>34</v>
      </c>
      <c r="H880" s="3">
        <v>48.0</v>
      </c>
      <c r="I880" s="3" t="s">
        <v>31</v>
      </c>
      <c r="J880" s="3">
        <v>10.0</v>
      </c>
      <c r="K880" s="3">
        <v>3.0</v>
      </c>
      <c r="L880">
        <f t="shared" si="14"/>
        <v>10</v>
      </c>
      <c r="M880">
        <f t="shared" si="15"/>
        <v>3</v>
      </c>
      <c r="V880" s="6"/>
    </row>
    <row r="881" hidden="1">
      <c r="A881" s="3" t="s">
        <v>373</v>
      </c>
      <c r="B881" s="3" t="s">
        <v>22</v>
      </c>
      <c r="C881" s="3">
        <v>7.0</v>
      </c>
      <c r="D881" s="3" t="s">
        <v>584</v>
      </c>
      <c r="F881" s="14">
        <v>0.05614583333333333</v>
      </c>
      <c r="G881" s="3" t="s">
        <v>16</v>
      </c>
      <c r="H881" s="3">
        <v>58.0</v>
      </c>
      <c r="I881" s="3" t="s">
        <v>29</v>
      </c>
      <c r="L881">
        <f t="shared" si="14"/>
        <v>4</v>
      </c>
      <c r="M881">
        <f t="shared" si="15"/>
        <v>0</v>
      </c>
      <c r="V881" s="6"/>
    </row>
    <row r="882" hidden="1">
      <c r="A882" s="3" t="s">
        <v>205</v>
      </c>
      <c r="B882" s="3" t="s">
        <v>20</v>
      </c>
      <c r="C882" s="3">
        <v>7.0</v>
      </c>
      <c r="D882" s="3" t="s">
        <v>584</v>
      </c>
      <c r="F882" s="14">
        <v>0.056608796296296296</v>
      </c>
      <c r="G882" s="3" t="s">
        <v>34</v>
      </c>
      <c r="H882" s="3">
        <v>41.0</v>
      </c>
      <c r="I882" s="3" t="s">
        <v>31</v>
      </c>
      <c r="J882" s="3">
        <v>9.0</v>
      </c>
      <c r="L882">
        <f t="shared" si="14"/>
        <v>23</v>
      </c>
      <c r="M882">
        <f t="shared" si="15"/>
        <v>0</v>
      </c>
      <c r="V882" s="6"/>
    </row>
    <row r="883" hidden="1">
      <c r="A883" s="3" t="s">
        <v>595</v>
      </c>
      <c r="B883" s="3" t="s">
        <v>366</v>
      </c>
      <c r="C883" s="3">
        <v>7.0</v>
      </c>
      <c r="D883" s="3" t="s">
        <v>584</v>
      </c>
      <c r="F883" s="14">
        <v>0.05679398148148148</v>
      </c>
      <c r="G883" s="3" t="s">
        <v>16</v>
      </c>
      <c r="H883" s="3">
        <v>52.0</v>
      </c>
      <c r="I883" s="3" t="s">
        <v>29</v>
      </c>
      <c r="J883" s="3">
        <v>2.0</v>
      </c>
      <c r="L883">
        <f t="shared" si="14"/>
        <v>2</v>
      </c>
      <c r="M883">
        <f t="shared" si="15"/>
        <v>0</v>
      </c>
      <c r="V883" s="6"/>
    </row>
    <row r="884" hidden="1">
      <c r="A884" s="3" t="s">
        <v>208</v>
      </c>
      <c r="B884" s="3" t="s">
        <v>20</v>
      </c>
      <c r="C884" s="3">
        <v>7.0</v>
      </c>
      <c r="D884" s="3" t="s">
        <v>584</v>
      </c>
      <c r="F884" s="14">
        <v>0.05696759259259259</v>
      </c>
      <c r="G884" s="3" t="s">
        <v>16</v>
      </c>
      <c r="H884" s="3">
        <v>47.0</v>
      </c>
      <c r="I884" s="3" t="s">
        <v>31</v>
      </c>
      <c r="J884" s="3">
        <v>5.0</v>
      </c>
      <c r="L884">
        <f t="shared" si="14"/>
        <v>12</v>
      </c>
      <c r="M884">
        <f t="shared" si="15"/>
        <v>0</v>
      </c>
      <c r="V884" s="6"/>
    </row>
    <row r="885" hidden="1">
      <c r="A885" s="3" t="s">
        <v>84</v>
      </c>
      <c r="B885" s="3" t="s">
        <v>20</v>
      </c>
      <c r="C885" s="3">
        <v>7.0</v>
      </c>
      <c r="D885" s="3" t="s">
        <v>584</v>
      </c>
      <c r="F885" s="14">
        <v>0.057199074074074076</v>
      </c>
      <c r="G885" s="3" t="s">
        <v>16</v>
      </c>
      <c r="H885" s="3">
        <v>62.0</v>
      </c>
      <c r="I885" s="3" t="s">
        <v>63</v>
      </c>
      <c r="J885" s="3">
        <v>6.0</v>
      </c>
      <c r="L885">
        <f t="shared" si="14"/>
        <v>25</v>
      </c>
      <c r="M885">
        <f t="shared" si="15"/>
        <v>0</v>
      </c>
      <c r="V885" s="6"/>
    </row>
    <row r="886">
      <c r="A886" s="3" t="s">
        <v>81</v>
      </c>
      <c r="B886" s="3" t="s">
        <v>14</v>
      </c>
      <c r="C886" s="3">
        <v>7.0</v>
      </c>
      <c r="D886" s="3" t="s">
        <v>584</v>
      </c>
      <c r="F886" s="14">
        <v>0.05731481481481481</v>
      </c>
      <c r="G886" s="3" t="s">
        <v>34</v>
      </c>
      <c r="H886" s="3">
        <v>32.0</v>
      </c>
      <c r="I886" s="3" t="s">
        <v>24</v>
      </c>
      <c r="J886" s="3">
        <v>8.0</v>
      </c>
      <c r="L886">
        <f t="shared" si="14"/>
        <v>48</v>
      </c>
      <c r="M886">
        <f t="shared" si="15"/>
        <v>0</v>
      </c>
      <c r="V886" s="6"/>
    </row>
    <row r="887">
      <c r="A887" s="3" t="s">
        <v>91</v>
      </c>
      <c r="B887" s="3" t="s">
        <v>14</v>
      </c>
      <c r="C887" s="3">
        <v>7.0</v>
      </c>
      <c r="D887" s="3" t="s">
        <v>584</v>
      </c>
      <c r="F887" s="14">
        <v>0.05768518518518519</v>
      </c>
      <c r="G887" s="3" t="s">
        <v>34</v>
      </c>
      <c r="H887" s="3">
        <v>56.0</v>
      </c>
      <c r="I887" s="3" t="s">
        <v>29</v>
      </c>
      <c r="J887" s="3">
        <v>6.0</v>
      </c>
      <c r="K887" s="3">
        <v>5.0</v>
      </c>
      <c r="L887">
        <f t="shared" si="14"/>
        <v>34</v>
      </c>
      <c r="M887">
        <f t="shared" si="15"/>
        <v>15</v>
      </c>
      <c r="V887" s="6"/>
    </row>
    <row r="888" hidden="1">
      <c r="A888" s="3" t="s">
        <v>596</v>
      </c>
      <c r="B888" s="3" t="s">
        <v>366</v>
      </c>
      <c r="C888" s="3">
        <v>7.0</v>
      </c>
      <c r="D888" s="3" t="s">
        <v>584</v>
      </c>
      <c r="F888" s="14">
        <v>0.057881944444444444</v>
      </c>
      <c r="G888" s="3" t="s">
        <v>34</v>
      </c>
      <c r="H888" s="3">
        <v>29.0</v>
      </c>
      <c r="I888" s="3" t="s">
        <v>17</v>
      </c>
      <c r="J888" s="3">
        <v>4.0</v>
      </c>
      <c r="L888">
        <f t="shared" si="14"/>
        <v>4</v>
      </c>
      <c r="M888">
        <f t="shared" si="15"/>
        <v>0</v>
      </c>
      <c r="V888" s="6"/>
    </row>
    <row r="889">
      <c r="A889" s="3" t="s">
        <v>268</v>
      </c>
      <c r="B889" s="3" t="s">
        <v>14</v>
      </c>
      <c r="C889" s="3">
        <v>7.0</v>
      </c>
      <c r="D889" s="3" t="s">
        <v>584</v>
      </c>
      <c r="F889" s="14">
        <v>0.05799768518518519</v>
      </c>
      <c r="G889" s="3" t="s">
        <v>34</v>
      </c>
      <c r="H889" s="3">
        <v>58.0</v>
      </c>
      <c r="I889" s="3" t="s">
        <v>29</v>
      </c>
      <c r="J889" s="3">
        <v>5.0</v>
      </c>
      <c r="K889" s="3">
        <v>7.0</v>
      </c>
      <c r="L889">
        <f t="shared" si="14"/>
        <v>16</v>
      </c>
      <c r="M889">
        <f t="shared" si="15"/>
        <v>18</v>
      </c>
      <c r="V889" s="6"/>
    </row>
    <row r="890">
      <c r="A890" s="3" t="s">
        <v>269</v>
      </c>
      <c r="B890" s="3" t="s">
        <v>14</v>
      </c>
      <c r="C890" s="3">
        <v>7.0</v>
      </c>
      <c r="D890" s="3" t="s">
        <v>584</v>
      </c>
      <c r="F890" s="14">
        <v>0.0584837962962963</v>
      </c>
      <c r="G890" s="3" t="s">
        <v>34</v>
      </c>
      <c r="H890" s="3">
        <v>53.0</v>
      </c>
      <c r="I890" s="3" t="s">
        <v>29</v>
      </c>
      <c r="J890" s="3">
        <v>4.0</v>
      </c>
      <c r="K890" s="3">
        <v>4.0</v>
      </c>
      <c r="L890">
        <f t="shared" si="14"/>
        <v>4</v>
      </c>
      <c r="M890">
        <f t="shared" si="15"/>
        <v>4</v>
      </c>
      <c r="V890" s="6"/>
    </row>
    <row r="891" hidden="1">
      <c r="A891" s="3" t="s">
        <v>383</v>
      </c>
      <c r="B891" s="3" t="s">
        <v>366</v>
      </c>
      <c r="C891" s="3">
        <v>7.0</v>
      </c>
      <c r="D891" s="3" t="s">
        <v>584</v>
      </c>
      <c r="F891" s="14">
        <v>0.05855324074074074</v>
      </c>
      <c r="G891" s="3" t="s">
        <v>16</v>
      </c>
      <c r="H891" s="3">
        <v>46.0</v>
      </c>
      <c r="I891" s="3" t="s">
        <v>31</v>
      </c>
      <c r="J891" s="3">
        <v>4.0</v>
      </c>
      <c r="L891">
        <f t="shared" si="14"/>
        <v>6</v>
      </c>
      <c r="M891">
        <f t="shared" si="15"/>
        <v>0</v>
      </c>
      <c r="V891" s="6"/>
    </row>
    <row r="892" hidden="1">
      <c r="A892" s="3" t="s">
        <v>231</v>
      </c>
      <c r="B892" s="3" t="s">
        <v>20</v>
      </c>
      <c r="C892" s="3">
        <v>7.0</v>
      </c>
      <c r="D892" s="3" t="s">
        <v>584</v>
      </c>
      <c r="F892" s="14">
        <v>0.05873842592592592</v>
      </c>
      <c r="G892" s="3" t="s">
        <v>16</v>
      </c>
      <c r="H892" s="3">
        <v>44.0</v>
      </c>
      <c r="I892" s="3" t="s">
        <v>31</v>
      </c>
      <c r="J892" s="3">
        <v>3.0</v>
      </c>
      <c r="L892">
        <f t="shared" si="14"/>
        <v>6</v>
      </c>
      <c r="M892">
        <f t="shared" si="15"/>
        <v>0</v>
      </c>
      <c r="V892" s="6"/>
    </row>
    <row r="893" hidden="1">
      <c r="A893" s="3" t="s">
        <v>597</v>
      </c>
      <c r="B893" s="3" t="s">
        <v>366</v>
      </c>
      <c r="C893" s="3">
        <v>7.0</v>
      </c>
      <c r="D893" s="3" t="s">
        <v>584</v>
      </c>
      <c r="F893" s="14">
        <v>0.05893518518518519</v>
      </c>
      <c r="G893" s="3" t="s">
        <v>16</v>
      </c>
      <c r="H893" s="3">
        <v>61.0</v>
      </c>
      <c r="I893" s="3" t="s">
        <v>63</v>
      </c>
      <c r="J893" s="3">
        <v>5.0</v>
      </c>
      <c r="L893">
        <f t="shared" si="14"/>
        <v>5</v>
      </c>
      <c r="M893">
        <f t="shared" si="15"/>
        <v>0</v>
      </c>
      <c r="V893" s="6"/>
    </row>
    <row r="894" hidden="1">
      <c r="A894" s="3" t="s">
        <v>215</v>
      </c>
      <c r="B894" s="3" t="s">
        <v>20</v>
      </c>
      <c r="C894" s="3">
        <v>7.0</v>
      </c>
      <c r="D894" s="3" t="s">
        <v>584</v>
      </c>
      <c r="F894" s="14">
        <v>0.05938657407407407</v>
      </c>
      <c r="G894" s="3" t="s">
        <v>34</v>
      </c>
      <c r="H894" s="3">
        <v>51.0</v>
      </c>
      <c r="I894" s="3" t="s">
        <v>29</v>
      </c>
      <c r="J894" s="3">
        <v>3.0</v>
      </c>
      <c r="L894">
        <f t="shared" si="14"/>
        <v>27</v>
      </c>
      <c r="M894">
        <f t="shared" si="15"/>
        <v>1</v>
      </c>
      <c r="V894" s="6"/>
    </row>
    <row r="895">
      <c r="A895" s="3" t="s">
        <v>89</v>
      </c>
      <c r="B895" s="3" t="s">
        <v>14</v>
      </c>
      <c r="C895" s="3">
        <v>7.0</v>
      </c>
      <c r="D895" s="3" t="s">
        <v>584</v>
      </c>
      <c r="F895" s="14">
        <v>0.05949074074074074</v>
      </c>
      <c r="G895" s="3" t="s">
        <v>16</v>
      </c>
      <c r="H895" s="3">
        <v>61.0</v>
      </c>
      <c r="I895" s="3" t="s">
        <v>63</v>
      </c>
      <c r="J895" s="3">
        <v>4.0</v>
      </c>
      <c r="L895">
        <f t="shared" si="14"/>
        <v>37</v>
      </c>
      <c r="M895">
        <f t="shared" si="15"/>
        <v>0</v>
      </c>
      <c r="V895" s="6"/>
    </row>
    <row r="896" hidden="1">
      <c r="A896" s="3" t="s">
        <v>598</v>
      </c>
      <c r="B896" s="3" t="s">
        <v>22</v>
      </c>
      <c r="C896" s="3">
        <v>7.0</v>
      </c>
      <c r="D896" s="3" t="s">
        <v>584</v>
      </c>
      <c r="F896" s="14">
        <v>0.06060185185185185</v>
      </c>
      <c r="G896" s="3" t="s">
        <v>34</v>
      </c>
      <c r="H896" s="3">
        <v>54.0</v>
      </c>
      <c r="I896" s="3" t="s">
        <v>29</v>
      </c>
      <c r="J896" s="3">
        <v>2.0</v>
      </c>
      <c r="K896" s="3">
        <v>1.0</v>
      </c>
      <c r="L896">
        <f t="shared" si="14"/>
        <v>2</v>
      </c>
      <c r="M896">
        <f t="shared" si="15"/>
        <v>1</v>
      </c>
      <c r="V896" s="6"/>
    </row>
    <row r="897" hidden="1">
      <c r="A897" s="3" t="s">
        <v>216</v>
      </c>
      <c r="B897" s="3" t="s">
        <v>20</v>
      </c>
      <c r="C897" s="3">
        <v>7.0</v>
      </c>
      <c r="D897" s="3" t="s">
        <v>584</v>
      </c>
      <c r="F897" s="14">
        <v>0.06065972222222222</v>
      </c>
      <c r="G897" s="3" t="s">
        <v>34</v>
      </c>
      <c r="H897" s="3">
        <v>40.0</v>
      </c>
      <c r="I897" s="3" t="s">
        <v>31</v>
      </c>
      <c r="J897" s="3">
        <v>8.0</v>
      </c>
      <c r="L897">
        <f t="shared" si="14"/>
        <v>12</v>
      </c>
      <c r="M897">
        <f t="shared" si="15"/>
        <v>0</v>
      </c>
      <c r="V897" s="6"/>
    </row>
    <row r="898" hidden="1">
      <c r="A898" s="3" t="s">
        <v>88</v>
      </c>
      <c r="B898" s="3" t="s">
        <v>20</v>
      </c>
      <c r="C898" s="3">
        <v>7.0</v>
      </c>
      <c r="D898" s="3" t="s">
        <v>584</v>
      </c>
      <c r="F898" s="14">
        <v>0.06105324074074074</v>
      </c>
      <c r="G898" s="3" t="s">
        <v>16</v>
      </c>
      <c r="H898" s="3">
        <v>66.0</v>
      </c>
      <c r="I898" s="3" t="s">
        <v>63</v>
      </c>
      <c r="J898" s="3">
        <v>3.0</v>
      </c>
      <c r="L898">
        <f t="shared" si="14"/>
        <v>12</v>
      </c>
      <c r="M898">
        <f t="shared" si="15"/>
        <v>0</v>
      </c>
      <c r="V898" s="6"/>
    </row>
    <row r="899">
      <c r="A899" s="3" t="s">
        <v>599</v>
      </c>
      <c r="B899" s="3" t="s">
        <v>14</v>
      </c>
      <c r="C899" s="3">
        <v>7.0</v>
      </c>
      <c r="D899" s="3" t="s">
        <v>584</v>
      </c>
      <c r="F899" s="14">
        <v>0.06136574074074074</v>
      </c>
      <c r="G899" s="3" t="s">
        <v>16</v>
      </c>
      <c r="H899" s="3">
        <v>49.0</v>
      </c>
      <c r="I899" s="3" t="s">
        <v>31</v>
      </c>
      <c r="L899">
        <f t="shared" si="14"/>
        <v>0</v>
      </c>
      <c r="M899">
        <f t="shared" si="15"/>
        <v>0</v>
      </c>
      <c r="V899" s="6"/>
    </row>
    <row r="900" hidden="1">
      <c r="A900" s="3" t="s">
        <v>600</v>
      </c>
      <c r="B900" s="3" t="s">
        <v>129</v>
      </c>
      <c r="C900" s="3">
        <v>7.0</v>
      </c>
      <c r="D900" s="3" t="s">
        <v>584</v>
      </c>
      <c r="F900" s="14">
        <v>0.061377314814814815</v>
      </c>
      <c r="G900" s="3" t="s">
        <v>34</v>
      </c>
      <c r="H900" s="3">
        <v>36.0</v>
      </c>
      <c r="I900" s="3" t="s">
        <v>24</v>
      </c>
      <c r="J900" s="3">
        <v>7.0</v>
      </c>
      <c r="L900">
        <f t="shared" si="14"/>
        <v>7</v>
      </c>
      <c r="M900">
        <f t="shared" si="15"/>
        <v>0</v>
      </c>
      <c r="V900" s="6"/>
    </row>
    <row r="901" hidden="1">
      <c r="A901" s="3" t="s">
        <v>601</v>
      </c>
      <c r="B901" s="3" t="s">
        <v>366</v>
      </c>
      <c r="C901" s="3">
        <v>7.0</v>
      </c>
      <c r="D901" s="3" t="s">
        <v>584</v>
      </c>
      <c r="F901" s="14">
        <v>0.061550925925925926</v>
      </c>
      <c r="G901" s="3" t="s">
        <v>34</v>
      </c>
      <c r="H901" s="3">
        <v>40.0</v>
      </c>
      <c r="I901" s="3" t="s">
        <v>31</v>
      </c>
      <c r="J901" s="3">
        <v>7.0</v>
      </c>
      <c r="L901">
        <f t="shared" si="14"/>
        <v>7</v>
      </c>
      <c r="M901">
        <f t="shared" si="15"/>
        <v>0</v>
      </c>
      <c r="V901" s="6"/>
    </row>
    <row r="902" hidden="1">
      <c r="A902" s="3" t="s">
        <v>446</v>
      </c>
      <c r="B902" s="3" t="s">
        <v>20</v>
      </c>
      <c r="C902" s="3">
        <v>7.0</v>
      </c>
      <c r="D902" s="3" t="s">
        <v>584</v>
      </c>
      <c r="F902" s="14">
        <v>0.061585648148148146</v>
      </c>
      <c r="G902" s="3" t="s">
        <v>34</v>
      </c>
      <c r="H902" s="3">
        <v>50.0</v>
      </c>
      <c r="I902" s="3" t="s">
        <v>29</v>
      </c>
      <c r="L902">
        <f t="shared" si="14"/>
        <v>7</v>
      </c>
      <c r="M902">
        <f t="shared" si="15"/>
        <v>0</v>
      </c>
      <c r="V902" s="6"/>
    </row>
    <row r="903">
      <c r="A903" s="3" t="s">
        <v>106</v>
      </c>
      <c r="B903" s="3" t="s">
        <v>14</v>
      </c>
      <c r="C903" s="3">
        <v>7.0</v>
      </c>
      <c r="D903" s="3" t="s">
        <v>584</v>
      </c>
      <c r="F903" s="14">
        <v>0.06270833333333334</v>
      </c>
      <c r="G903" s="3" t="s">
        <v>16</v>
      </c>
      <c r="H903" s="3">
        <v>47.0</v>
      </c>
      <c r="I903" s="3" t="s">
        <v>31</v>
      </c>
      <c r="L903">
        <f t="shared" si="14"/>
        <v>1</v>
      </c>
      <c r="M903">
        <f t="shared" si="15"/>
        <v>0</v>
      </c>
      <c r="V903" s="6"/>
    </row>
    <row r="904" hidden="1">
      <c r="A904" s="3" t="s">
        <v>97</v>
      </c>
      <c r="B904" s="3" t="s">
        <v>22</v>
      </c>
      <c r="C904" s="3">
        <v>7.0</v>
      </c>
      <c r="D904" s="3" t="s">
        <v>584</v>
      </c>
      <c r="F904" s="14">
        <v>0.063125</v>
      </c>
      <c r="G904" s="3" t="s">
        <v>16</v>
      </c>
      <c r="H904" s="3">
        <v>58.0</v>
      </c>
      <c r="I904" s="3" t="s">
        <v>29</v>
      </c>
      <c r="L904">
        <f t="shared" si="14"/>
        <v>5</v>
      </c>
      <c r="M904">
        <f t="shared" si="15"/>
        <v>0</v>
      </c>
      <c r="V904" s="6"/>
    </row>
    <row r="905">
      <c r="A905" s="3" t="s">
        <v>396</v>
      </c>
      <c r="B905" s="3" t="s">
        <v>14</v>
      </c>
      <c r="C905" s="3">
        <v>7.0</v>
      </c>
      <c r="D905" s="3" t="s">
        <v>584</v>
      </c>
      <c r="F905" s="14">
        <v>0.06390046296296296</v>
      </c>
      <c r="G905" s="3" t="s">
        <v>16</v>
      </c>
      <c r="H905" s="3">
        <v>56.0</v>
      </c>
      <c r="I905" s="3" t="s">
        <v>29</v>
      </c>
      <c r="L905">
        <f t="shared" si="14"/>
        <v>0</v>
      </c>
      <c r="M905">
        <f t="shared" si="15"/>
        <v>0</v>
      </c>
      <c r="V905" s="6"/>
    </row>
    <row r="906" hidden="1">
      <c r="A906" s="3" t="s">
        <v>235</v>
      </c>
      <c r="B906" s="3" t="s">
        <v>20</v>
      </c>
      <c r="C906" s="3">
        <v>7.0</v>
      </c>
      <c r="D906" s="3" t="s">
        <v>584</v>
      </c>
      <c r="F906" s="14">
        <v>0.0640625</v>
      </c>
      <c r="G906" s="3" t="s">
        <v>34</v>
      </c>
      <c r="H906" s="3">
        <v>48.0</v>
      </c>
      <c r="I906" s="3" t="s">
        <v>31</v>
      </c>
      <c r="J906" s="3">
        <v>6.0</v>
      </c>
      <c r="L906">
        <f t="shared" si="14"/>
        <v>6</v>
      </c>
      <c r="M906">
        <f t="shared" si="15"/>
        <v>0</v>
      </c>
      <c r="V906" s="6"/>
    </row>
    <row r="907" hidden="1">
      <c r="A907" s="3" t="s">
        <v>602</v>
      </c>
      <c r="B907" s="3" t="s">
        <v>20</v>
      </c>
      <c r="C907" s="3">
        <v>7.0</v>
      </c>
      <c r="D907" s="3" t="s">
        <v>584</v>
      </c>
      <c r="F907" s="14">
        <v>0.06539351851851852</v>
      </c>
      <c r="G907" s="3" t="s">
        <v>16</v>
      </c>
      <c r="H907" s="3">
        <v>45.0</v>
      </c>
      <c r="I907" s="3" t="s">
        <v>31</v>
      </c>
      <c r="L907">
        <f t="shared" si="14"/>
        <v>0</v>
      </c>
      <c r="M907">
        <f t="shared" si="15"/>
        <v>0</v>
      </c>
      <c r="V907" s="6"/>
    </row>
    <row r="908">
      <c r="A908" s="3" t="s">
        <v>603</v>
      </c>
      <c r="B908" s="3" t="s">
        <v>14</v>
      </c>
      <c r="C908" s="3">
        <v>7.0</v>
      </c>
      <c r="D908" s="3" t="s">
        <v>584</v>
      </c>
      <c r="F908" s="14">
        <v>0.06564814814814815</v>
      </c>
      <c r="G908" s="3" t="s">
        <v>34</v>
      </c>
      <c r="H908" s="3">
        <v>53.0</v>
      </c>
      <c r="I908" s="3" t="s">
        <v>29</v>
      </c>
      <c r="L908">
        <f t="shared" si="14"/>
        <v>0</v>
      </c>
      <c r="M908">
        <f t="shared" si="15"/>
        <v>0</v>
      </c>
      <c r="V908" s="6"/>
    </row>
    <row r="909">
      <c r="A909" s="3" t="s">
        <v>604</v>
      </c>
      <c r="B909" s="3" t="s">
        <v>14</v>
      </c>
      <c r="C909" s="3">
        <v>7.0</v>
      </c>
      <c r="D909" s="3" t="s">
        <v>584</v>
      </c>
      <c r="F909" s="14">
        <v>0.06565972222222222</v>
      </c>
      <c r="G909" s="3" t="s">
        <v>34</v>
      </c>
      <c r="H909" s="3">
        <v>49.0</v>
      </c>
      <c r="I909" s="3" t="s">
        <v>31</v>
      </c>
      <c r="J909" s="3">
        <v>5.0</v>
      </c>
      <c r="L909">
        <f t="shared" si="14"/>
        <v>5</v>
      </c>
      <c r="M909">
        <f t="shared" si="15"/>
        <v>0</v>
      </c>
      <c r="V909" s="6"/>
    </row>
    <row r="910" hidden="1">
      <c r="A910" s="3" t="s">
        <v>117</v>
      </c>
      <c r="B910" s="3" t="s">
        <v>20</v>
      </c>
      <c r="C910" s="3">
        <v>7.0</v>
      </c>
      <c r="D910" s="3" t="s">
        <v>584</v>
      </c>
      <c r="F910" s="14">
        <v>0.06578703703703703</v>
      </c>
      <c r="G910" s="3" t="s">
        <v>34</v>
      </c>
      <c r="H910" s="3">
        <v>37.0</v>
      </c>
      <c r="I910" s="3" t="s">
        <v>24</v>
      </c>
      <c r="J910" s="3">
        <v>6.0</v>
      </c>
      <c r="L910">
        <f t="shared" si="14"/>
        <v>16</v>
      </c>
      <c r="M910">
        <f t="shared" si="15"/>
        <v>0</v>
      </c>
      <c r="V910" s="6"/>
    </row>
    <row r="911" hidden="1">
      <c r="A911" s="3" t="s">
        <v>605</v>
      </c>
      <c r="B911" s="3" t="s">
        <v>22</v>
      </c>
      <c r="C911" s="3">
        <v>7.0</v>
      </c>
      <c r="D911" s="3" t="s">
        <v>584</v>
      </c>
      <c r="F911" s="14">
        <v>0.06642361111111111</v>
      </c>
      <c r="G911" s="3" t="s">
        <v>16</v>
      </c>
      <c r="H911" s="3">
        <v>32.0</v>
      </c>
      <c r="I911" s="3" t="s">
        <v>24</v>
      </c>
      <c r="J911" s="3">
        <v>4.0</v>
      </c>
      <c r="L911">
        <f t="shared" si="14"/>
        <v>4</v>
      </c>
      <c r="M911">
        <f t="shared" si="15"/>
        <v>0</v>
      </c>
      <c r="V911" s="6"/>
    </row>
    <row r="912" hidden="1">
      <c r="A912" s="3" t="s">
        <v>233</v>
      </c>
      <c r="B912" s="3" t="s">
        <v>20</v>
      </c>
      <c r="C912" s="3">
        <v>7.0</v>
      </c>
      <c r="D912" s="3" t="s">
        <v>584</v>
      </c>
      <c r="F912" s="14">
        <v>0.06655092592592593</v>
      </c>
      <c r="G912" s="3" t="s">
        <v>34</v>
      </c>
      <c r="H912" s="3">
        <v>57.0</v>
      </c>
      <c r="I912" s="3" t="s">
        <v>29</v>
      </c>
      <c r="L912">
        <f t="shared" si="14"/>
        <v>4</v>
      </c>
      <c r="M912">
        <f t="shared" si="15"/>
        <v>0</v>
      </c>
      <c r="V912" s="6"/>
    </row>
    <row r="913">
      <c r="A913" s="3" t="s">
        <v>121</v>
      </c>
      <c r="B913" s="3" t="s">
        <v>14</v>
      </c>
      <c r="C913" s="3">
        <v>7.0</v>
      </c>
      <c r="D913" s="3" t="s">
        <v>584</v>
      </c>
      <c r="F913" s="14">
        <v>0.06762731481481482</v>
      </c>
      <c r="G913" s="3" t="s">
        <v>34</v>
      </c>
      <c r="H913" s="3">
        <v>49.0</v>
      </c>
      <c r="I913" s="3" t="s">
        <v>31</v>
      </c>
      <c r="J913" s="3">
        <v>4.0</v>
      </c>
      <c r="L913">
        <f t="shared" si="14"/>
        <v>20</v>
      </c>
      <c r="M913">
        <f t="shared" si="15"/>
        <v>0</v>
      </c>
      <c r="V913" s="6"/>
    </row>
    <row r="914" hidden="1">
      <c r="A914" s="3" t="s">
        <v>103</v>
      </c>
      <c r="B914" s="3" t="s">
        <v>22</v>
      </c>
      <c r="C914" s="3">
        <v>7.0</v>
      </c>
      <c r="D914" s="3" t="s">
        <v>584</v>
      </c>
      <c r="F914" s="14">
        <v>0.06777777777777778</v>
      </c>
      <c r="G914" s="3" t="s">
        <v>34</v>
      </c>
      <c r="H914" s="3">
        <v>39.0</v>
      </c>
      <c r="I914" s="3" t="s">
        <v>24</v>
      </c>
      <c r="J914" s="3">
        <v>5.0</v>
      </c>
      <c r="L914">
        <f t="shared" si="14"/>
        <v>9</v>
      </c>
      <c r="M914">
        <f t="shared" si="15"/>
        <v>0</v>
      </c>
      <c r="V914" s="6"/>
    </row>
    <row r="915" hidden="1">
      <c r="A915" s="3" t="s">
        <v>606</v>
      </c>
      <c r="B915" s="3" t="s">
        <v>20</v>
      </c>
      <c r="C915" s="3">
        <v>7.0</v>
      </c>
      <c r="D915" s="3" t="s">
        <v>584</v>
      </c>
      <c r="F915" s="14">
        <v>0.06871527777777778</v>
      </c>
      <c r="G915" s="3" t="s">
        <v>34</v>
      </c>
      <c r="H915" s="3">
        <v>42.0</v>
      </c>
      <c r="I915" s="3" t="s">
        <v>31</v>
      </c>
      <c r="L915">
        <f t="shared" si="14"/>
        <v>0</v>
      </c>
      <c r="M915">
        <f t="shared" si="15"/>
        <v>0</v>
      </c>
      <c r="V915" s="6"/>
    </row>
    <row r="916" hidden="1">
      <c r="A916" s="3" t="s">
        <v>286</v>
      </c>
      <c r="B916" s="3" t="s">
        <v>22</v>
      </c>
      <c r="C916" s="3">
        <v>7.0</v>
      </c>
      <c r="D916" s="3" t="s">
        <v>584</v>
      </c>
      <c r="F916" s="14">
        <v>0.06927083333333334</v>
      </c>
      <c r="G916" s="3" t="s">
        <v>34</v>
      </c>
      <c r="H916" s="3">
        <v>58.0</v>
      </c>
      <c r="I916" s="3" t="s">
        <v>29</v>
      </c>
      <c r="J916" s="3">
        <v>1.0</v>
      </c>
      <c r="L916">
        <f t="shared" si="14"/>
        <v>9</v>
      </c>
      <c r="M916">
        <f t="shared" si="15"/>
        <v>0</v>
      </c>
      <c r="V916" s="6"/>
    </row>
    <row r="917" hidden="1">
      <c r="A917" s="3" t="s">
        <v>119</v>
      </c>
      <c r="B917" s="3" t="s">
        <v>20</v>
      </c>
      <c r="C917" s="3">
        <v>7.0</v>
      </c>
      <c r="D917" s="3" t="s">
        <v>584</v>
      </c>
      <c r="F917" s="14">
        <v>0.07025462962962963</v>
      </c>
      <c r="G917" s="3" t="s">
        <v>34</v>
      </c>
      <c r="H917" s="3">
        <v>46.0</v>
      </c>
      <c r="I917" s="3" t="s">
        <v>31</v>
      </c>
      <c r="L917">
        <f t="shared" si="14"/>
        <v>5</v>
      </c>
      <c r="M917">
        <f t="shared" si="15"/>
        <v>0</v>
      </c>
      <c r="V917" s="6"/>
    </row>
    <row r="918">
      <c r="A918" s="3" t="s">
        <v>152</v>
      </c>
      <c r="B918" s="3" t="s">
        <v>14</v>
      </c>
      <c r="C918" s="3">
        <v>7.0</v>
      </c>
      <c r="D918" s="3" t="s">
        <v>584</v>
      </c>
      <c r="F918" s="14">
        <v>0.07059027777777778</v>
      </c>
      <c r="G918" s="3" t="s">
        <v>16</v>
      </c>
      <c r="H918" s="3">
        <v>43.0</v>
      </c>
      <c r="I918" s="3" t="s">
        <v>31</v>
      </c>
      <c r="L918">
        <f t="shared" si="14"/>
        <v>0</v>
      </c>
      <c r="M918">
        <f t="shared" si="15"/>
        <v>0</v>
      </c>
      <c r="V918" s="6"/>
    </row>
    <row r="919" hidden="1">
      <c r="A919" s="3" t="s">
        <v>114</v>
      </c>
      <c r="B919" s="3" t="s">
        <v>22</v>
      </c>
      <c r="C919" s="3">
        <v>7.0</v>
      </c>
      <c r="D919" s="3" t="s">
        <v>584</v>
      </c>
      <c r="F919" s="14">
        <v>0.07106481481481482</v>
      </c>
      <c r="G919" s="3" t="s">
        <v>34</v>
      </c>
      <c r="H919" s="3">
        <v>61.0</v>
      </c>
      <c r="I919" s="3" t="s">
        <v>63</v>
      </c>
      <c r="J919" s="3">
        <v>5.0</v>
      </c>
      <c r="L919">
        <f t="shared" si="14"/>
        <v>19</v>
      </c>
      <c r="M919">
        <f t="shared" si="15"/>
        <v>4</v>
      </c>
      <c r="V919" s="6"/>
    </row>
    <row r="920" hidden="1">
      <c r="A920" s="3" t="s">
        <v>607</v>
      </c>
      <c r="B920" s="3" t="s">
        <v>20</v>
      </c>
      <c r="C920" s="3">
        <v>7.0</v>
      </c>
      <c r="D920" s="3" t="s">
        <v>584</v>
      </c>
      <c r="F920" s="14">
        <v>0.07136574074074074</v>
      </c>
      <c r="G920" s="3" t="s">
        <v>34</v>
      </c>
      <c r="H920" s="3">
        <v>50.0</v>
      </c>
      <c r="I920" s="3" t="s">
        <v>29</v>
      </c>
      <c r="L920">
        <f t="shared" si="14"/>
        <v>0</v>
      </c>
      <c r="M920">
        <f t="shared" si="15"/>
        <v>0</v>
      </c>
      <c r="V920" s="6"/>
    </row>
    <row r="921" hidden="1">
      <c r="A921" s="3" t="s">
        <v>397</v>
      </c>
      <c r="B921" s="3" t="s">
        <v>20</v>
      </c>
      <c r="C921" s="3">
        <v>7.0</v>
      </c>
      <c r="D921" s="3" t="s">
        <v>584</v>
      </c>
      <c r="F921" s="14">
        <v>0.07185185185185185</v>
      </c>
      <c r="G921" s="3" t="s">
        <v>34</v>
      </c>
      <c r="H921" s="3">
        <v>53.0</v>
      </c>
      <c r="I921" s="3" t="s">
        <v>29</v>
      </c>
      <c r="L921">
        <f t="shared" si="14"/>
        <v>0</v>
      </c>
      <c r="M921">
        <f t="shared" si="15"/>
        <v>0</v>
      </c>
      <c r="V921" s="6"/>
    </row>
    <row r="922" hidden="1">
      <c r="A922" s="3" t="s">
        <v>476</v>
      </c>
      <c r="B922" s="3" t="s">
        <v>20</v>
      </c>
      <c r="C922" s="3">
        <v>7.0</v>
      </c>
      <c r="D922" s="3" t="s">
        <v>584</v>
      </c>
      <c r="F922" s="14">
        <v>0.07210648148148148</v>
      </c>
      <c r="G922" s="3" t="s">
        <v>16</v>
      </c>
      <c r="H922" s="3">
        <v>45.0</v>
      </c>
      <c r="I922" s="3" t="s">
        <v>31</v>
      </c>
      <c r="L922">
        <f t="shared" si="14"/>
        <v>0</v>
      </c>
      <c r="M922">
        <f t="shared" si="15"/>
        <v>0</v>
      </c>
      <c r="V922" s="6"/>
    </row>
    <row r="923" hidden="1">
      <c r="A923" s="3" t="s">
        <v>138</v>
      </c>
      <c r="B923" s="3" t="s">
        <v>20</v>
      </c>
      <c r="C923" s="3">
        <v>7.0</v>
      </c>
      <c r="D923" s="3" t="s">
        <v>584</v>
      </c>
      <c r="F923" s="14">
        <v>0.0725</v>
      </c>
      <c r="G923" s="3" t="s">
        <v>34</v>
      </c>
      <c r="H923" s="3">
        <v>61.0</v>
      </c>
      <c r="I923" s="3" t="s">
        <v>63</v>
      </c>
      <c r="J923" s="3">
        <v>4.0</v>
      </c>
      <c r="L923">
        <f t="shared" si="14"/>
        <v>32</v>
      </c>
      <c r="M923">
        <f t="shared" si="15"/>
        <v>0</v>
      </c>
      <c r="V923" s="6"/>
    </row>
    <row r="924" hidden="1">
      <c r="A924" s="3" t="s">
        <v>608</v>
      </c>
      <c r="B924" s="3" t="s">
        <v>366</v>
      </c>
      <c r="C924" s="3">
        <v>7.0</v>
      </c>
      <c r="D924" s="3" t="s">
        <v>584</v>
      </c>
      <c r="F924" s="14">
        <v>0.07340277777777778</v>
      </c>
      <c r="G924" s="3" t="s">
        <v>34</v>
      </c>
      <c r="H924" s="3">
        <v>59.0</v>
      </c>
      <c r="I924" s="3" t="s">
        <v>29</v>
      </c>
      <c r="L924">
        <f t="shared" si="14"/>
        <v>0</v>
      </c>
      <c r="M924">
        <f t="shared" si="15"/>
        <v>0</v>
      </c>
      <c r="V924" s="6"/>
    </row>
    <row r="925" hidden="1">
      <c r="A925" s="3" t="s">
        <v>154</v>
      </c>
      <c r="B925" s="3" t="s">
        <v>22</v>
      </c>
      <c r="C925" s="3">
        <v>7.0</v>
      </c>
      <c r="D925" s="3" t="s">
        <v>584</v>
      </c>
      <c r="F925" s="14">
        <v>0.07526620370370371</v>
      </c>
      <c r="G925" s="3" t="s">
        <v>16</v>
      </c>
      <c r="H925" s="3">
        <v>78.0</v>
      </c>
      <c r="I925" s="3" t="s">
        <v>95</v>
      </c>
      <c r="J925" s="3">
        <v>6.0</v>
      </c>
      <c r="L925">
        <f t="shared" si="14"/>
        <v>36</v>
      </c>
      <c r="M925">
        <f t="shared" si="15"/>
        <v>0</v>
      </c>
      <c r="V925" s="6"/>
    </row>
    <row r="926">
      <c r="A926" s="3" t="s">
        <v>609</v>
      </c>
      <c r="B926" s="3" t="s">
        <v>14</v>
      </c>
      <c r="C926" s="3">
        <v>7.0</v>
      </c>
      <c r="D926" s="3" t="s">
        <v>584</v>
      </c>
      <c r="F926" s="14">
        <v>0.07563657407407408</v>
      </c>
      <c r="G926" s="3" t="s">
        <v>16</v>
      </c>
      <c r="H926" s="3">
        <v>43.0</v>
      </c>
      <c r="I926" s="3" t="s">
        <v>31</v>
      </c>
      <c r="L926">
        <f t="shared" si="14"/>
        <v>0</v>
      </c>
      <c r="M926">
        <f t="shared" si="15"/>
        <v>0</v>
      </c>
      <c r="V926" s="6"/>
    </row>
    <row r="927" hidden="1">
      <c r="A927" s="3" t="s">
        <v>507</v>
      </c>
      <c r="B927" s="3" t="s">
        <v>249</v>
      </c>
      <c r="C927" s="3">
        <v>7.0</v>
      </c>
      <c r="D927" s="3" t="s">
        <v>584</v>
      </c>
      <c r="F927" s="14">
        <v>0.07668981481481481</v>
      </c>
      <c r="G927" s="3" t="s">
        <v>16</v>
      </c>
      <c r="H927" s="3">
        <v>62.0</v>
      </c>
      <c r="I927" s="3" t="s">
        <v>63</v>
      </c>
      <c r="J927" s="3">
        <v>2.0</v>
      </c>
      <c r="L927">
        <f t="shared" si="14"/>
        <v>3</v>
      </c>
      <c r="M927">
        <f t="shared" si="15"/>
        <v>0</v>
      </c>
      <c r="V927" s="6"/>
    </row>
    <row r="928" hidden="1">
      <c r="A928" s="3" t="s">
        <v>334</v>
      </c>
      <c r="B928" s="3" t="s">
        <v>22</v>
      </c>
      <c r="C928" s="3">
        <v>7.0</v>
      </c>
      <c r="D928" s="3" t="s">
        <v>584</v>
      </c>
      <c r="F928" s="14">
        <v>0.0775</v>
      </c>
      <c r="G928" s="3" t="s">
        <v>16</v>
      </c>
      <c r="H928" s="3">
        <v>76.0</v>
      </c>
      <c r="I928" s="3" t="s">
        <v>95</v>
      </c>
      <c r="J928" s="3">
        <v>5.0</v>
      </c>
      <c r="L928">
        <f t="shared" si="14"/>
        <v>17</v>
      </c>
      <c r="M928">
        <f t="shared" si="15"/>
        <v>0</v>
      </c>
      <c r="V928" s="6"/>
    </row>
    <row r="929">
      <c r="A929" s="3" t="s">
        <v>183</v>
      </c>
      <c r="B929" s="3" t="s">
        <v>14</v>
      </c>
      <c r="C929" s="3">
        <v>7.0</v>
      </c>
      <c r="D929" s="3" t="s">
        <v>584</v>
      </c>
      <c r="F929" s="14">
        <v>0.08153935185185185</v>
      </c>
      <c r="G929" s="3" t="s">
        <v>34</v>
      </c>
      <c r="H929" s="3">
        <v>54.0</v>
      </c>
      <c r="I929" s="3" t="s">
        <v>29</v>
      </c>
      <c r="L929">
        <f t="shared" si="14"/>
        <v>0</v>
      </c>
      <c r="M929">
        <f t="shared" si="15"/>
        <v>0</v>
      </c>
      <c r="V929" s="6"/>
    </row>
    <row r="930" hidden="1">
      <c r="A930" s="3" t="s">
        <v>610</v>
      </c>
      <c r="B930" s="3" t="s">
        <v>400</v>
      </c>
      <c r="C930" s="3">
        <v>7.0</v>
      </c>
      <c r="D930" s="3" t="s">
        <v>584</v>
      </c>
      <c r="F930" s="14">
        <v>0.08168981481481481</v>
      </c>
      <c r="G930" s="3" t="s">
        <v>34</v>
      </c>
      <c r="H930" s="3">
        <v>55.0</v>
      </c>
      <c r="I930" s="3" t="s">
        <v>29</v>
      </c>
      <c r="L930">
        <f t="shared" si="14"/>
        <v>0</v>
      </c>
      <c r="M930">
        <f t="shared" si="15"/>
        <v>0</v>
      </c>
      <c r="V930" s="6"/>
    </row>
    <row r="931">
      <c r="A931" s="3" t="s">
        <v>402</v>
      </c>
      <c r="B931" s="3" t="s">
        <v>14</v>
      </c>
      <c r="C931" s="3">
        <v>7.0</v>
      </c>
      <c r="D931" s="3" t="s">
        <v>584</v>
      </c>
      <c r="F931" s="14">
        <v>0.08371527777777778</v>
      </c>
      <c r="G931" s="3" t="s">
        <v>34</v>
      </c>
      <c r="H931" s="3">
        <v>40.0</v>
      </c>
      <c r="I931" s="3" t="s">
        <v>31</v>
      </c>
      <c r="J931" s="3">
        <v>3.0</v>
      </c>
      <c r="L931">
        <f t="shared" si="14"/>
        <v>7</v>
      </c>
      <c r="M931">
        <f t="shared" si="15"/>
        <v>0</v>
      </c>
      <c r="V931" s="6"/>
    </row>
    <row r="932">
      <c r="A932" s="3" t="s">
        <v>611</v>
      </c>
      <c r="B932" s="3" t="s">
        <v>14</v>
      </c>
      <c r="C932" s="3">
        <v>7.0</v>
      </c>
      <c r="D932" s="3" t="s">
        <v>584</v>
      </c>
      <c r="F932" s="14">
        <v>0.08381944444444445</v>
      </c>
      <c r="G932" s="3" t="s">
        <v>34</v>
      </c>
      <c r="H932" s="3">
        <v>30.0</v>
      </c>
      <c r="I932" s="3" t="s">
        <v>24</v>
      </c>
      <c r="J932" s="3">
        <v>4.0</v>
      </c>
      <c r="L932">
        <f t="shared" si="14"/>
        <v>4</v>
      </c>
      <c r="M932">
        <f t="shared" si="15"/>
        <v>0</v>
      </c>
      <c r="V932" s="6"/>
    </row>
    <row r="933">
      <c r="A933" s="3" t="s">
        <v>167</v>
      </c>
      <c r="B933" s="3" t="s">
        <v>14</v>
      </c>
      <c r="C933" s="3">
        <v>7.0</v>
      </c>
      <c r="D933" s="3" t="s">
        <v>584</v>
      </c>
      <c r="F933" s="14">
        <v>0.08741898148148149</v>
      </c>
      <c r="G933" s="3" t="s">
        <v>16</v>
      </c>
      <c r="H933" s="3">
        <v>74.0</v>
      </c>
      <c r="I933" s="3" t="s">
        <v>95</v>
      </c>
      <c r="J933" s="3">
        <v>4.0</v>
      </c>
      <c r="L933">
        <f t="shared" si="14"/>
        <v>35</v>
      </c>
      <c r="M933">
        <f t="shared" si="15"/>
        <v>0</v>
      </c>
      <c r="V933" s="6"/>
    </row>
    <row r="934">
      <c r="A934" s="3" t="s">
        <v>409</v>
      </c>
      <c r="B934" s="3" t="s">
        <v>14</v>
      </c>
      <c r="C934" s="3">
        <v>7.0</v>
      </c>
      <c r="D934" s="3" t="s">
        <v>584</v>
      </c>
      <c r="F934" s="14">
        <v>0.09049768518518518</v>
      </c>
      <c r="G934" s="3" t="s">
        <v>34</v>
      </c>
      <c r="H934" s="3">
        <v>42.0</v>
      </c>
      <c r="I934" s="3" t="s">
        <v>31</v>
      </c>
      <c r="L934">
        <f t="shared" si="14"/>
        <v>0</v>
      </c>
      <c r="M934">
        <f t="shared" si="15"/>
        <v>0</v>
      </c>
      <c r="V934" s="6"/>
    </row>
    <row r="935">
      <c r="A935" s="3" t="s">
        <v>508</v>
      </c>
      <c r="B935" s="3" t="s">
        <v>14</v>
      </c>
      <c r="C935" s="3">
        <v>7.0</v>
      </c>
      <c r="D935" s="3" t="s">
        <v>584</v>
      </c>
      <c r="F935" s="14">
        <v>0.0925462962962963</v>
      </c>
      <c r="G935" s="3" t="s">
        <v>34</v>
      </c>
      <c r="H935" s="3">
        <v>56.0</v>
      </c>
      <c r="I935" s="3" t="s">
        <v>29</v>
      </c>
      <c r="L935">
        <f t="shared" si="14"/>
        <v>0</v>
      </c>
      <c r="M935">
        <f t="shared" si="15"/>
        <v>0</v>
      </c>
      <c r="V935" s="6"/>
    </row>
    <row r="936">
      <c r="A936" s="3" t="s">
        <v>522</v>
      </c>
      <c r="B936" s="3" t="s">
        <v>14</v>
      </c>
      <c r="C936" s="3">
        <v>7.0</v>
      </c>
      <c r="D936" s="3" t="s">
        <v>584</v>
      </c>
      <c r="F936" s="14">
        <v>0.09255787037037037</v>
      </c>
      <c r="G936" s="3" t="s">
        <v>34</v>
      </c>
      <c r="H936" s="3">
        <v>55.0</v>
      </c>
      <c r="I936" s="3" t="s">
        <v>29</v>
      </c>
      <c r="L936">
        <f t="shared" si="14"/>
        <v>0</v>
      </c>
      <c r="M936">
        <f t="shared" si="15"/>
        <v>0</v>
      </c>
      <c r="V936" s="6"/>
    </row>
    <row r="937" hidden="1">
      <c r="A937" s="3" t="s">
        <v>612</v>
      </c>
      <c r="B937" s="3" t="s">
        <v>22</v>
      </c>
      <c r="C937" s="3">
        <v>8.0</v>
      </c>
      <c r="D937" s="3" t="s">
        <v>613</v>
      </c>
      <c r="E937" s="3">
        <v>2.0</v>
      </c>
      <c r="F937" s="4">
        <v>0.051099537037037034</v>
      </c>
      <c r="G937" s="3" t="s">
        <v>16</v>
      </c>
      <c r="H937" s="3">
        <v>23.0</v>
      </c>
      <c r="I937" s="3" t="s">
        <v>17</v>
      </c>
      <c r="J937" s="3">
        <v>7.0</v>
      </c>
      <c r="K937" s="3">
        <v>10.0</v>
      </c>
      <c r="L937">
        <f t="shared" ref="L937:L993" si="16">sumifs($J$2:$J$993,$A$2:$A$993,$A937,$B$2:$B$993,$B937)</f>
        <v>7</v>
      </c>
      <c r="M937">
        <f t="shared" ref="M937:M993" si="17">sumifs($K$2:$K$993,$A$2:$A$993,$A937,$B$2:$B$993,$B937)</f>
        <v>10</v>
      </c>
      <c r="V937" s="6"/>
    </row>
    <row r="938" hidden="1">
      <c r="A938" s="3" t="s">
        <v>253</v>
      </c>
      <c r="B938" s="3" t="s">
        <v>22</v>
      </c>
      <c r="C938" s="3">
        <v>8.0</v>
      </c>
      <c r="D938" s="3" t="s">
        <v>613</v>
      </c>
      <c r="E938" s="3">
        <v>4.0</v>
      </c>
      <c r="F938" s="4">
        <v>0.052569444444444446</v>
      </c>
      <c r="G938" s="3" t="s">
        <v>16</v>
      </c>
      <c r="H938" s="3">
        <v>24.0</v>
      </c>
      <c r="I938" s="3" t="s">
        <v>17</v>
      </c>
      <c r="J938" s="3">
        <v>6.0</v>
      </c>
      <c r="K938" s="3">
        <v>8.0</v>
      </c>
      <c r="L938">
        <f t="shared" si="16"/>
        <v>49</v>
      </c>
      <c r="M938">
        <f t="shared" si="17"/>
        <v>35</v>
      </c>
      <c r="V938" s="6"/>
    </row>
    <row r="939" hidden="1">
      <c r="A939" s="3" t="s">
        <v>614</v>
      </c>
      <c r="B939" s="3" t="s">
        <v>22</v>
      </c>
      <c r="C939" s="3">
        <v>8.0</v>
      </c>
      <c r="D939" s="3" t="s">
        <v>613</v>
      </c>
      <c r="E939" s="3">
        <v>7.0</v>
      </c>
      <c r="F939" s="4">
        <v>0.05475694444444444</v>
      </c>
      <c r="G939" s="3" t="s">
        <v>16</v>
      </c>
      <c r="H939" s="3">
        <v>42.0</v>
      </c>
      <c r="I939" s="3" t="s">
        <v>31</v>
      </c>
      <c r="J939" s="3">
        <v>10.0</v>
      </c>
      <c r="K939" s="3">
        <v>9.0</v>
      </c>
      <c r="L939">
        <f t="shared" si="16"/>
        <v>10</v>
      </c>
      <c r="M939">
        <f t="shared" si="17"/>
        <v>9</v>
      </c>
      <c r="V939" s="6"/>
    </row>
    <row r="940">
      <c r="A940" s="3" t="s">
        <v>13</v>
      </c>
      <c r="B940" s="3" t="s">
        <v>14</v>
      </c>
      <c r="C940" s="3">
        <v>8.0</v>
      </c>
      <c r="D940" s="3" t="s">
        <v>613</v>
      </c>
      <c r="E940" s="3">
        <v>8.0</v>
      </c>
      <c r="F940" s="4">
        <v>0.05496527777777778</v>
      </c>
      <c r="G940" s="3" t="s">
        <v>16</v>
      </c>
      <c r="H940" s="3">
        <v>24.0</v>
      </c>
      <c r="I940" s="3" t="s">
        <v>17</v>
      </c>
      <c r="J940" s="3">
        <v>5.0</v>
      </c>
      <c r="K940" s="3">
        <v>4.0</v>
      </c>
      <c r="L940">
        <f t="shared" si="16"/>
        <v>58</v>
      </c>
      <c r="M940">
        <f t="shared" si="17"/>
        <v>42</v>
      </c>
      <c r="V940" s="6"/>
    </row>
    <row r="941" hidden="1">
      <c r="A941" s="3" t="s">
        <v>23</v>
      </c>
      <c r="B941" s="3" t="s">
        <v>22</v>
      </c>
      <c r="C941" s="3">
        <v>8.0</v>
      </c>
      <c r="D941" s="3" t="s">
        <v>613</v>
      </c>
      <c r="E941" s="3">
        <v>10.0</v>
      </c>
      <c r="F941" s="4">
        <v>0.055150462962962964</v>
      </c>
      <c r="G941" s="3" t="s">
        <v>16</v>
      </c>
      <c r="H941" s="3">
        <v>32.0</v>
      </c>
      <c r="I941" s="3" t="s">
        <v>24</v>
      </c>
      <c r="J941" s="3">
        <v>8.0</v>
      </c>
      <c r="K941" s="3">
        <v>3.0</v>
      </c>
      <c r="L941">
        <f t="shared" si="16"/>
        <v>62</v>
      </c>
      <c r="M941">
        <f t="shared" si="17"/>
        <v>14</v>
      </c>
      <c r="V941" s="6"/>
    </row>
    <row r="942">
      <c r="A942" s="3" t="s">
        <v>25</v>
      </c>
      <c r="B942" s="3" t="s">
        <v>14</v>
      </c>
      <c r="C942" s="3">
        <v>8.0</v>
      </c>
      <c r="D942" s="3" t="s">
        <v>613</v>
      </c>
      <c r="E942" s="3">
        <v>15.0</v>
      </c>
      <c r="F942" s="4">
        <v>0.05663194444444444</v>
      </c>
      <c r="G942" s="3" t="s">
        <v>16</v>
      </c>
      <c r="H942" s="3">
        <v>32.0</v>
      </c>
      <c r="I942" s="3" t="s">
        <v>24</v>
      </c>
      <c r="J942" s="3">
        <v>7.0</v>
      </c>
      <c r="K942" s="3">
        <v>1.0</v>
      </c>
      <c r="L942">
        <f t="shared" si="16"/>
        <v>59</v>
      </c>
      <c r="M942">
        <f t="shared" si="17"/>
        <v>6</v>
      </c>
      <c r="V942" s="6"/>
    </row>
    <row r="943" hidden="1">
      <c r="A943" s="3" t="s">
        <v>191</v>
      </c>
      <c r="B943" s="3" t="s">
        <v>20</v>
      </c>
      <c r="C943" s="3">
        <v>8.0</v>
      </c>
      <c r="D943" s="3" t="s">
        <v>613</v>
      </c>
      <c r="E943" s="3">
        <v>16.0</v>
      </c>
      <c r="F943" s="4">
        <v>0.05689814814814815</v>
      </c>
      <c r="G943" s="3" t="s">
        <v>16</v>
      </c>
      <c r="H943" s="3">
        <v>45.0</v>
      </c>
      <c r="I943" s="3" t="s">
        <v>31</v>
      </c>
      <c r="J943" s="3">
        <v>9.0</v>
      </c>
      <c r="K943" s="3">
        <v>7.0</v>
      </c>
      <c r="L943">
        <f t="shared" si="16"/>
        <v>68</v>
      </c>
      <c r="M943">
        <f t="shared" si="17"/>
        <v>58</v>
      </c>
      <c r="V943" s="6"/>
    </row>
    <row r="944">
      <c r="A944" s="3" t="s">
        <v>296</v>
      </c>
      <c r="B944" s="3" t="s">
        <v>14</v>
      </c>
      <c r="C944" s="3">
        <v>8.0</v>
      </c>
      <c r="D944" s="3" t="s">
        <v>613</v>
      </c>
      <c r="E944" s="3">
        <v>21.0</v>
      </c>
      <c r="F944" s="4">
        <v>0.061377314814814815</v>
      </c>
      <c r="G944" s="3" t="s">
        <v>34</v>
      </c>
      <c r="H944" s="3">
        <v>24.0</v>
      </c>
      <c r="I944" s="3" t="s">
        <v>17</v>
      </c>
      <c r="J944" s="3">
        <v>7.0</v>
      </c>
      <c r="K944" s="3">
        <v>8.0</v>
      </c>
      <c r="L944">
        <f t="shared" si="16"/>
        <v>32</v>
      </c>
      <c r="M944">
        <f t="shared" si="17"/>
        <v>31</v>
      </c>
      <c r="V944" s="6"/>
    </row>
    <row r="945">
      <c r="A945" s="3" t="s">
        <v>585</v>
      </c>
      <c r="B945" s="3" t="s">
        <v>14</v>
      </c>
      <c r="C945" s="3">
        <v>8.0</v>
      </c>
      <c r="D945" s="3" t="s">
        <v>613</v>
      </c>
      <c r="E945" s="3">
        <v>22.0</v>
      </c>
      <c r="F945" s="4">
        <v>0.061412037037037036</v>
      </c>
      <c r="G945" s="3" t="s">
        <v>16</v>
      </c>
      <c r="H945" s="3">
        <v>47.0</v>
      </c>
      <c r="I945" s="3" t="s">
        <v>31</v>
      </c>
      <c r="J945" s="3">
        <v>8.0</v>
      </c>
      <c r="K945" s="3">
        <v>2.0</v>
      </c>
      <c r="L945">
        <f t="shared" si="16"/>
        <v>17</v>
      </c>
      <c r="M945">
        <f t="shared" si="17"/>
        <v>2</v>
      </c>
      <c r="V945" s="6"/>
    </row>
    <row r="946" hidden="1">
      <c r="A946" s="3" t="s">
        <v>615</v>
      </c>
      <c r="B946" s="3" t="s">
        <v>22</v>
      </c>
      <c r="C946" s="3">
        <v>8.0</v>
      </c>
      <c r="D946" s="3" t="s">
        <v>613</v>
      </c>
      <c r="E946" s="3">
        <v>25.0</v>
      </c>
      <c r="F946" s="4">
        <v>0.06164351851851852</v>
      </c>
      <c r="G946" s="3" t="s">
        <v>16</v>
      </c>
      <c r="H946" s="3">
        <v>35.0</v>
      </c>
      <c r="I946" s="3" t="s">
        <v>24</v>
      </c>
      <c r="J946" s="3">
        <v>6.0</v>
      </c>
      <c r="L946">
        <f t="shared" si="16"/>
        <v>6</v>
      </c>
      <c r="M946">
        <f t="shared" si="17"/>
        <v>0</v>
      </c>
      <c r="V946" s="6"/>
    </row>
    <row r="947">
      <c r="A947" s="3" t="s">
        <v>56</v>
      </c>
      <c r="B947" s="3" t="s">
        <v>14</v>
      </c>
      <c r="C947" s="3">
        <v>8.0</v>
      </c>
      <c r="D947" s="3" t="s">
        <v>613</v>
      </c>
      <c r="E947" s="3">
        <v>34.0</v>
      </c>
      <c r="F947" s="4">
        <v>0.06517361111111111</v>
      </c>
      <c r="G947" s="3" t="s">
        <v>16</v>
      </c>
      <c r="H947" s="3">
        <v>52.0</v>
      </c>
      <c r="I947" s="3" t="s">
        <v>29</v>
      </c>
      <c r="J947" s="3">
        <v>9.0</v>
      </c>
      <c r="L947">
        <f t="shared" si="16"/>
        <v>49</v>
      </c>
      <c r="M947">
        <f t="shared" si="17"/>
        <v>0</v>
      </c>
      <c r="V947" s="6"/>
    </row>
    <row r="948" hidden="1">
      <c r="A948" s="3" t="s">
        <v>46</v>
      </c>
      <c r="B948" s="3" t="s">
        <v>20</v>
      </c>
      <c r="C948" s="3">
        <v>8.0</v>
      </c>
      <c r="D948" s="3" t="s">
        <v>613</v>
      </c>
      <c r="E948" s="3">
        <v>35.0</v>
      </c>
      <c r="F948" s="4">
        <v>0.06519675925925926</v>
      </c>
      <c r="G948" s="3" t="s">
        <v>16</v>
      </c>
      <c r="H948" s="3">
        <v>52.0</v>
      </c>
      <c r="I948" s="3" t="s">
        <v>29</v>
      </c>
      <c r="J948" s="3">
        <v>8.0</v>
      </c>
      <c r="L948">
        <f t="shared" si="16"/>
        <v>36</v>
      </c>
      <c r="M948">
        <f t="shared" si="17"/>
        <v>0</v>
      </c>
      <c r="V948" s="6"/>
    </row>
    <row r="949" hidden="1">
      <c r="A949" s="3" t="s">
        <v>36</v>
      </c>
      <c r="B949" s="3" t="s">
        <v>22</v>
      </c>
      <c r="C949" s="3">
        <v>8.0</v>
      </c>
      <c r="D949" s="3" t="s">
        <v>613</v>
      </c>
      <c r="E949" s="3">
        <v>41.0</v>
      </c>
      <c r="F949" s="4">
        <v>0.0660300925925926</v>
      </c>
      <c r="G949" s="3" t="s">
        <v>16</v>
      </c>
      <c r="H949" s="3">
        <v>27.0</v>
      </c>
      <c r="I949" s="3" t="s">
        <v>17</v>
      </c>
      <c r="J949" s="3">
        <v>4.0</v>
      </c>
      <c r="L949">
        <f t="shared" si="16"/>
        <v>15</v>
      </c>
      <c r="M949">
        <f t="shared" si="17"/>
        <v>0</v>
      </c>
      <c r="V949" s="6"/>
    </row>
    <row r="950" hidden="1">
      <c r="A950" s="3" t="s">
        <v>616</v>
      </c>
      <c r="B950" s="3" t="s">
        <v>22</v>
      </c>
      <c r="C950" s="3">
        <v>8.0</v>
      </c>
      <c r="D950" s="3" t="s">
        <v>613</v>
      </c>
      <c r="E950" s="3">
        <v>44.0</v>
      </c>
      <c r="F950" s="4">
        <v>0.06620370370370371</v>
      </c>
      <c r="G950" s="3" t="s">
        <v>16</v>
      </c>
      <c r="H950" s="3">
        <v>60.0</v>
      </c>
      <c r="I950" s="3" t="s">
        <v>63</v>
      </c>
      <c r="J950" s="3">
        <v>7.0</v>
      </c>
      <c r="K950" s="3">
        <v>6.0</v>
      </c>
      <c r="L950">
        <f t="shared" si="16"/>
        <v>7</v>
      </c>
      <c r="M950">
        <f t="shared" si="17"/>
        <v>6</v>
      </c>
      <c r="V950" s="6"/>
    </row>
    <row r="951" hidden="1">
      <c r="A951" s="3" t="s">
        <v>52</v>
      </c>
      <c r="B951" s="3" t="s">
        <v>22</v>
      </c>
      <c r="C951" s="3">
        <v>8.0</v>
      </c>
      <c r="D951" s="3" t="s">
        <v>613</v>
      </c>
      <c r="E951" s="3">
        <v>49.0</v>
      </c>
      <c r="F951" s="4">
        <v>0.06747685185185186</v>
      </c>
      <c r="G951" s="3" t="s">
        <v>16</v>
      </c>
      <c r="H951" s="3">
        <v>55.0</v>
      </c>
      <c r="I951" s="3" t="s">
        <v>29</v>
      </c>
      <c r="J951" s="3">
        <v>7.0</v>
      </c>
      <c r="L951">
        <f t="shared" si="16"/>
        <v>25</v>
      </c>
      <c r="M951">
        <f t="shared" si="17"/>
        <v>0</v>
      </c>
      <c r="V951" s="6"/>
    </row>
    <row r="952" hidden="1">
      <c r="A952" s="3" t="s">
        <v>39</v>
      </c>
      <c r="B952" s="3" t="s">
        <v>22</v>
      </c>
      <c r="C952" s="3">
        <v>8.0</v>
      </c>
      <c r="D952" s="3" t="s">
        <v>613</v>
      </c>
      <c r="E952" s="3">
        <v>57.0</v>
      </c>
      <c r="F952" s="4">
        <v>0.06915509259259259</v>
      </c>
      <c r="G952" s="3" t="s">
        <v>16</v>
      </c>
      <c r="H952" s="3">
        <v>48.0</v>
      </c>
      <c r="I952" s="3" t="s">
        <v>31</v>
      </c>
      <c r="J952" s="3">
        <v>7.0</v>
      </c>
      <c r="L952">
        <f t="shared" si="16"/>
        <v>51</v>
      </c>
      <c r="M952">
        <f t="shared" si="17"/>
        <v>0</v>
      </c>
      <c r="V952" s="6"/>
    </row>
    <row r="953" hidden="1">
      <c r="A953" s="3" t="s">
        <v>292</v>
      </c>
      <c r="B953" s="3" t="s">
        <v>22</v>
      </c>
      <c r="C953" s="3">
        <v>8.0</v>
      </c>
      <c r="D953" s="3" t="s">
        <v>613</v>
      </c>
      <c r="E953" s="3">
        <v>58.0</v>
      </c>
      <c r="F953" s="4">
        <v>0.06915509259259259</v>
      </c>
      <c r="G953" s="3" t="s">
        <v>16</v>
      </c>
      <c r="H953" s="3">
        <v>29.0</v>
      </c>
      <c r="I953" s="3" t="s">
        <v>17</v>
      </c>
      <c r="L953">
        <f t="shared" si="16"/>
        <v>11</v>
      </c>
      <c r="M953">
        <f t="shared" si="17"/>
        <v>1</v>
      </c>
      <c r="V953" s="6"/>
    </row>
    <row r="954" hidden="1">
      <c r="A954" s="3" t="s">
        <v>617</v>
      </c>
      <c r="B954" s="3" t="s">
        <v>22</v>
      </c>
      <c r="C954" s="3">
        <v>8.0</v>
      </c>
      <c r="D954" s="3" t="s">
        <v>613</v>
      </c>
      <c r="E954" s="3">
        <v>62.0</v>
      </c>
      <c r="F954" s="4">
        <v>0.06949074074074074</v>
      </c>
      <c r="G954" s="3" t="s">
        <v>34</v>
      </c>
      <c r="H954" s="3">
        <v>51.0</v>
      </c>
      <c r="I954" s="3" t="s">
        <v>29</v>
      </c>
      <c r="J954" s="3">
        <v>8.0</v>
      </c>
      <c r="K954" s="3">
        <v>9.0</v>
      </c>
      <c r="L954">
        <f t="shared" si="16"/>
        <v>8</v>
      </c>
      <c r="M954">
        <f t="shared" si="17"/>
        <v>9</v>
      </c>
      <c r="V954" s="6"/>
    </row>
    <row r="955" hidden="1">
      <c r="A955" s="3" t="s">
        <v>618</v>
      </c>
      <c r="B955" s="3" t="s">
        <v>22</v>
      </c>
      <c r="C955" s="3">
        <v>8.0</v>
      </c>
      <c r="D955" s="3" t="s">
        <v>613</v>
      </c>
      <c r="E955" s="3">
        <v>67.0</v>
      </c>
      <c r="F955" s="4">
        <v>0.06994212962962963</v>
      </c>
      <c r="G955" s="3" t="s">
        <v>34</v>
      </c>
      <c r="H955" s="3">
        <v>21.0</v>
      </c>
      <c r="I955" s="3" t="s">
        <v>17</v>
      </c>
      <c r="J955" s="3">
        <v>6.0</v>
      </c>
      <c r="K955" s="3">
        <v>6.0</v>
      </c>
      <c r="L955">
        <f t="shared" si="16"/>
        <v>6</v>
      </c>
      <c r="M955">
        <f t="shared" si="17"/>
        <v>6</v>
      </c>
      <c r="V955" s="6"/>
    </row>
    <row r="956">
      <c r="A956" s="3" t="s">
        <v>73</v>
      </c>
      <c r="B956" s="3" t="s">
        <v>14</v>
      </c>
      <c r="C956" s="3">
        <v>8.0</v>
      </c>
      <c r="D956" s="3" t="s">
        <v>613</v>
      </c>
      <c r="E956" s="3">
        <v>69.0</v>
      </c>
      <c r="F956" s="4">
        <v>0.07016203703703704</v>
      </c>
      <c r="G956" s="3" t="s">
        <v>16</v>
      </c>
      <c r="H956" s="3">
        <v>53.0</v>
      </c>
      <c r="I956" s="3" t="s">
        <v>29</v>
      </c>
      <c r="J956" s="3">
        <v>6.0</v>
      </c>
      <c r="L956">
        <f t="shared" si="16"/>
        <v>24</v>
      </c>
      <c r="M956">
        <f t="shared" si="17"/>
        <v>0</v>
      </c>
      <c r="V956" s="6"/>
    </row>
    <row r="957" hidden="1">
      <c r="A957" s="3" t="s">
        <v>33</v>
      </c>
      <c r="B957" s="3" t="s">
        <v>22</v>
      </c>
      <c r="C957" s="3">
        <v>8.0</v>
      </c>
      <c r="D957" s="3" t="s">
        <v>613</v>
      </c>
      <c r="E957" s="3">
        <v>80.0</v>
      </c>
      <c r="F957" s="4">
        <v>0.07123842592592593</v>
      </c>
      <c r="G957" s="3" t="s">
        <v>34</v>
      </c>
      <c r="H957" s="3">
        <v>23.0</v>
      </c>
      <c r="I957" s="3" t="s">
        <v>17</v>
      </c>
      <c r="J957" s="3">
        <v>5.0</v>
      </c>
      <c r="K957" s="3">
        <v>3.0</v>
      </c>
      <c r="L957">
        <f t="shared" si="16"/>
        <v>33</v>
      </c>
      <c r="M957">
        <f t="shared" si="17"/>
        <v>18</v>
      </c>
      <c r="V957" s="6"/>
    </row>
    <row r="958" hidden="1">
      <c r="A958" s="3" t="s">
        <v>619</v>
      </c>
      <c r="B958" s="3" t="s">
        <v>22</v>
      </c>
      <c r="C958" s="3">
        <v>8.0</v>
      </c>
      <c r="D958" s="3" t="s">
        <v>613</v>
      </c>
      <c r="E958" s="3">
        <v>86.0</v>
      </c>
      <c r="F958" s="4">
        <v>0.07179398148148149</v>
      </c>
      <c r="G958" s="3" t="s">
        <v>16</v>
      </c>
      <c r="H958" s="3">
        <v>38.0</v>
      </c>
      <c r="I958" s="3" t="s">
        <v>24</v>
      </c>
      <c r="J958" s="3">
        <v>5.0</v>
      </c>
      <c r="L958">
        <f t="shared" si="16"/>
        <v>5</v>
      </c>
      <c r="M958">
        <f t="shared" si="17"/>
        <v>0</v>
      </c>
      <c r="V958" s="6"/>
    </row>
    <row r="959" hidden="1">
      <c r="A959" s="3" t="s">
        <v>78</v>
      </c>
      <c r="B959" s="3" t="s">
        <v>22</v>
      </c>
      <c r="C959" s="3">
        <v>8.0</v>
      </c>
      <c r="D959" s="3" t="s">
        <v>613</v>
      </c>
      <c r="E959" s="3">
        <v>98.0</v>
      </c>
      <c r="F959" s="4">
        <v>0.0730787037037037</v>
      </c>
      <c r="G959" s="3" t="s">
        <v>16</v>
      </c>
      <c r="H959" s="3">
        <v>69.0</v>
      </c>
      <c r="I959" s="3" t="s">
        <v>63</v>
      </c>
      <c r="J959" s="3">
        <v>6.0</v>
      </c>
      <c r="K959" s="3">
        <v>5.0</v>
      </c>
      <c r="L959">
        <f t="shared" si="16"/>
        <v>35</v>
      </c>
      <c r="M959">
        <f t="shared" si="17"/>
        <v>15</v>
      </c>
      <c r="V959" s="6"/>
    </row>
    <row r="960" hidden="1">
      <c r="A960" s="3" t="s">
        <v>80</v>
      </c>
      <c r="B960" s="3" t="s">
        <v>20</v>
      </c>
      <c r="C960" s="3">
        <v>8.0</v>
      </c>
      <c r="D960" s="3" t="s">
        <v>613</v>
      </c>
      <c r="E960" s="3">
        <v>100.0</v>
      </c>
      <c r="F960" s="4">
        <v>0.07314814814814814</v>
      </c>
      <c r="G960" s="3" t="s">
        <v>34</v>
      </c>
      <c r="H960" s="3">
        <v>56.0</v>
      </c>
      <c r="I960" s="3" t="s">
        <v>29</v>
      </c>
      <c r="J960" s="3">
        <v>7.0</v>
      </c>
      <c r="K960" s="3">
        <v>10.0</v>
      </c>
      <c r="L960">
        <f t="shared" si="16"/>
        <v>41</v>
      </c>
      <c r="M960">
        <f t="shared" si="17"/>
        <v>35</v>
      </c>
      <c r="V960" s="6"/>
    </row>
    <row r="961" hidden="1">
      <c r="A961" s="3" t="s">
        <v>591</v>
      </c>
      <c r="B961" s="3" t="s">
        <v>22</v>
      </c>
      <c r="C961" s="3">
        <v>8.0</v>
      </c>
      <c r="D961" s="3" t="s">
        <v>613</v>
      </c>
      <c r="E961" s="3">
        <v>101.0</v>
      </c>
      <c r="F961" s="4">
        <v>0.07320601851851852</v>
      </c>
      <c r="G961" s="3" t="s">
        <v>34</v>
      </c>
      <c r="H961" s="3">
        <v>28.0</v>
      </c>
      <c r="I961" s="3" t="s">
        <v>17</v>
      </c>
      <c r="J961" s="3">
        <v>4.0</v>
      </c>
      <c r="K961" s="3">
        <v>1.0</v>
      </c>
      <c r="L961">
        <f t="shared" si="16"/>
        <v>9</v>
      </c>
      <c r="M961">
        <f t="shared" si="17"/>
        <v>1</v>
      </c>
      <c r="V961" s="6"/>
    </row>
    <row r="962" hidden="1">
      <c r="A962" s="3" t="s">
        <v>208</v>
      </c>
      <c r="B962" s="3" t="s">
        <v>20</v>
      </c>
      <c r="C962" s="3">
        <v>8.0</v>
      </c>
      <c r="D962" s="3" t="s">
        <v>613</v>
      </c>
      <c r="E962" s="3">
        <v>104.0</v>
      </c>
      <c r="F962" s="4">
        <v>0.07353009259259259</v>
      </c>
      <c r="G962" s="3" t="s">
        <v>16</v>
      </c>
      <c r="H962" s="3">
        <v>47.0</v>
      </c>
      <c r="I962" s="3" t="s">
        <v>31</v>
      </c>
      <c r="J962" s="3">
        <v>6.0</v>
      </c>
      <c r="L962">
        <f t="shared" si="16"/>
        <v>18</v>
      </c>
      <c r="M962">
        <f t="shared" si="17"/>
        <v>0</v>
      </c>
      <c r="V962" s="6"/>
    </row>
    <row r="963" hidden="1">
      <c r="A963" s="3" t="s">
        <v>620</v>
      </c>
      <c r="B963" s="3" t="s">
        <v>22</v>
      </c>
      <c r="C963" s="3">
        <v>8.0</v>
      </c>
      <c r="D963" s="3" t="s">
        <v>613</v>
      </c>
      <c r="E963" s="3">
        <v>111.0</v>
      </c>
      <c r="F963" s="4">
        <v>0.07388888888888889</v>
      </c>
      <c r="G963" s="3" t="s">
        <v>16</v>
      </c>
      <c r="H963" s="3">
        <v>45.0</v>
      </c>
      <c r="I963" s="3" t="s">
        <v>31</v>
      </c>
      <c r="J963" s="3">
        <v>5.0</v>
      </c>
      <c r="L963">
        <f t="shared" si="16"/>
        <v>5</v>
      </c>
      <c r="M963">
        <f t="shared" si="17"/>
        <v>0</v>
      </c>
      <c r="V963" s="6"/>
    </row>
    <row r="964" hidden="1">
      <c r="A964" s="3" t="s">
        <v>621</v>
      </c>
      <c r="B964" s="3" t="s">
        <v>22</v>
      </c>
      <c r="C964" s="3">
        <v>8.0</v>
      </c>
      <c r="D964" s="3" t="s">
        <v>613</v>
      </c>
      <c r="E964" s="3">
        <v>135.0</v>
      </c>
      <c r="F964" s="4">
        <v>0.07538194444444445</v>
      </c>
      <c r="G964" s="3" t="s">
        <v>16</v>
      </c>
      <c r="H964" s="3">
        <v>37.0</v>
      </c>
      <c r="I964" s="3" t="s">
        <v>24</v>
      </c>
      <c r="L964">
        <f t="shared" si="16"/>
        <v>0</v>
      </c>
      <c r="M964">
        <f t="shared" si="17"/>
        <v>0</v>
      </c>
      <c r="V964" s="6"/>
    </row>
    <row r="965" hidden="1">
      <c r="A965" s="3" t="s">
        <v>68</v>
      </c>
      <c r="B965" s="3" t="s">
        <v>22</v>
      </c>
      <c r="C965" s="3">
        <v>8.0</v>
      </c>
      <c r="D965" s="3" t="s">
        <v>613</v>
      </c>
      <c r="E965" s="3">
        <v>146.0</v>
      </c>
      <c r="F965" s="4">
        <v>0.07614583333333333</v>
      </c>
      <c r="G965" s="3" t="s">
        <v>16</v>
      </c>
      <c r="H965" s="3">
        <v>60.0</v>
      </c>
      <c r="I965" s="3" t="s">
        <v>63</v>
      </c>
      <c r="J965" s="3">
        <v>5.0</v>
      </c>
      <c r="L965">
        <f t="shared" si="16"/>
        <v>13</v>
      </c>
      <c r="M965">
        <f t="shared" si="17"/>
        <v>0</v>
      </c>
      <c r="V965" s="6"/>
    </row>
    <row r="966" hidden="1">
      <c r="A966" s="3" t="s">
        <v>622</v>
      </c>
      <c r="B966" s="3" t="s">
        <v>22</v>
      </c>
      <c r="C966" s="3">
        <v>8.0</v>
      </c>
      <c r="D966" s="3" t="s">
        <v>613</v>
      </c>
      <c r="E966" s="3">
        <v>170.0</v>
      </c>
      <c r="F966" s="4">
        <v>0.07931712962962963</v>
      </c>
      <c r="G966" s="3" t="s">
        <v>34</v>
      </c>
      <c r="H966" s="3">
        <v>38.0</v>
      </c>
      <c r="I966" s="3" t="s">
        <v>24</v>
      </c>
      <c r="J966" s="3">
        <v>7.0</v>
      </c>
      <c r="L966">
        <f t="shared" si="16"/>
        <v>7</v>
      </c>
      <c r="M966">
        <f t="shared" si="17"/>
        <v>0</v>
      </c>
      <c r="V966" s="6"/>
    </row>
    <row r="967" hidden="1">
      <c r="A967" s="3" t="s">
        <v>97</v>
      </c>
      <c r="B967" s="3" t="s">
        <v>22</v>
      </c>
      <c r="C967" s="3">
        <v>8.0</v>
      </c>
      <c r="D967" s="3" t="s">
        <v>613</v>
      </c>
      <c r="E967" s="3">
        <v>197.0</v>
      </c>
      <c r="F967" s="4">
        <v>0.08108796296296296</v>
      </c>
      <c r="G967" s="3" t="s">
        <v>16</v>
      </c>
      <c r="H967" s="3">
        <v>58.0</v>
      </c>
      <c r="I967" s="3" t="s">
        <v>29</v>
      </c>
      <c r="J967" s="3">
        <v>5.0</v>
      </c>
      <c r="L967">
        <f t="shared" si="16"/>
        <v>10</v>
      </c>
      <c r="M967">
        <f t="shared" si="17"/>
        <v>0</v>
      </c>
      <c r="V967" s="6"/>
    </row>
    <row r="968">
      <c r="A968" s="3" t="s">
        <v>81</v>
      </c>
      <c r="B968" s="3" t="s">
        <v>14</v>
      </c>
      <c r="C968" s="3">
        <v>8.0</v>
      </c>
      <c r="D968" s="3" t="s">
        <v>613</v>
      </c>
      <c r="E968" s="3">
        <v>203.0</v>
      </c>
      <c r="F968" s="4">
        <v>0.08134259259259259</v>
      </c>
      <c r="G968" s="3" t="s">
        <v>34</v>
      </c>
      <c r="H968" s="3">
        <v>32.0</v>
      </c>
      <c r="I968" s="3" t="s">
        <v>24</v>
      </c>
      <c r="J968" s="3">
        <v>6.0</v>
      </c>
      <c r="L968">
        <f t="shared" si="16"/>
        <v>54</v>
      </c>
      <c r="M968">
        <f t="shared" si="17"/>
        <v>0</v>
      </c>
      <c r="V968" s="6"/>
    </row>
    <row r="969" hidden="1">
      <c r="A969" s="3" t="s">
        <v>66</v>
      </c>
      <c r="B969" s="3" t="s">
        <v>22</v>
      </c>
      <c r="C969" s="3">
        <v>8.0</v>
      </c>
      <c r="D969" s="3" t="s">
        <v>613</v>
      </c>
      <c r="E969" s="3">
        <v>206.0</v>
      </c>
      <c r="F969" s="4">
        <v>0.08144675925925926</v>
      </c>
      <c r="G969" s="3" t="s">
        <v>16</v>
      </c>
      <c r="H969" s="3">
        <v>59.0</v>
      </c>
      <c r="I969" s="3" t="s">
        <v>29</v>
      </c>
      <c r="J969" s="3">
        <v>4.0</v>
      </c>
      <c r="L969">
        <f t="shared" si="16"/>
        <v>13</v>
      </c>
      <c r="M969">
        <f t="shared" si="17"/>
        <v>0</v>
      </c>
      <c r="V969" s="6"/>
    </row>
    <row r="970" hidden="1">
      <c r="A970" s="3" t="s">
        <v>40</v>
      </c>
      <c r="B970" s="3" t="s">
        <v>22</v>
      </c>
      <c r="C970" s="3">
        <v>8.0</v>
      </c>
      <c r="D970" s="3" t="s">
        <v>613</v>
      </c>
      <c r="E970" s="3">
        <v>207.0</v>
      </c>
      <c r="F970" s="4">
        <v>0.08145833333333333</v>
      </c>
      <c r="G970" s="3" t="s">
        <v>16</v>
      </c>
      <c r="H970" s="3">
        <v>41.0</v>
      </c>
      <c r="I970" s="3" t="s">
        <v>31</v>
      </c>
      <c r="L970">
        <f t="shared" si="16"/>
        <v>12</v>
      </c>
      <c r="M970">
        <f t="shared" si="17"/>
        <v>0</v>
      </c>
      <c r="V970" s="6"/>
    </row>
    <row r="971" hidden="1">
      <c r="A971" s="3" t="s">
        <v>87</v>
      </c>
      <c r="B971" s="3" t="s">
        <v>22</v>
      </c>
      <c r="C971" s="3">
        <v>8.0</v>
      </c>
      <c r="D971" s="3" t="s">
        <v>613</v>
      </c>
      <c r="E971" s="3">
        <v>209.0</v>
      </c>
      <c r="F971" s="4">
        <v>0.0815625</v>
      </c>
      <c r="G971" s="3" t="s">
        <v>16</v>
      </c>
      <c r="H971" s="3">
        <v>35.0</v>
      </c>
      <c r="I971" s="3" t="s">
        <v>24</v>
      </c>
      <c r="L971">
        <f t="shared" si="16"/>
        <v>0</v>
      </c>
      <c r="M971">
        <f t="shared" si="17"/>
        <v>0</v>
      </c>
      <c r="V971" s="6"/>
    </row>
    <row r="972">
      <c r="A972" s="3" t="s">
        <v>89</v>
      </c>
      <c r="B972" s="3" t="s">
        <v>14</v>
      </c>
      <c r="C972" s="3">
        <v>8.0</v>
      </c>
      <c r="D972" s="3" t="s">
        <v>613</v>
      </c>
      <c r="E972" s="3">
        <v>217.0</v>
      </c>
      <c r="F972" s="4">
        <v>0.08246527777777778</v>
      </c>
      <c r="G972" s="3" t="s">
        <v>16</v>
      </c>
      <c r="H972" s="3">
        <v>61.0</v>
      </c>
      <c r="I972" s="3" t="s">
        <v>63</v>
      </c>
      <c r="J972" s="3">
        <v>4.0</v>
      </c>
      <c r="L972">
        <f t="shared" si="16"/>
        <v>41</v>
      </c>
      <c r="M972">
        <f t="shared" si="17"/>
        <v>0</v>
      </c>
      <c r="V972" s="6"/>
    </row>
    <row r="973" hidden="1">
      <c r="A973" s="3" t="s">
        <v>623</v>
      </c>
      <c r="B973" s="3" t="s">
        <v>22</v>
      </c>
      <c r="C973" s="3">
        <v>8.0</v>
      </c>
      <c r="D973" s="3" t="s">
        <v>613</v>
      </c>
      <c r="E973" s="3">
        <v>244.0</v>
      </c>
      <c r="F973" s="4">
        <v>0.08575231481481481</v>
      </c>
      <c r="G973" s="3" t="s">
        <v>34</v>
      </c>
      <c r="H973" s="3">
        <v>44.0</v>
      </c>
      <c r="I973" s="3" t="s">
        <v>31</v>
      </c>
      <c r="J973" s="3">
        <v>9.0</v>
      </c>
      <c r="L973">
        <f t="shared" si="16"/>
        <v>9</v>
      </c>
      <c r="M973">
        <f t="shared" si="17"/>
        <v>0</v>
      </c>
      <c r="V973" s="6"/>
    </row>
    <row r="974">
      <c r="A974" s="3" t="s">
        <v>603</v>
      </c>
      <c r="B974" s="3" t="s">
        <v>14</v>
      </c>
      <c r="C974" s="3">
        <v>8.0</v>
      </c>
      <c r="D974" s="3" t="s">
        <v>613</v>
      </c>
      <c r="E974" s="3">
        <v>255.0</v>
      </c>
      <c r="F974" s="4">
        <v>0.0862962962962963</v>
      </c>
      <c r="G974" s="3" t="s">
        <v>34</v>
      </c>
      <c r="H974" s="3">
        <v>53.0</v>
      </c>
      <c r="I974" s="3" t="s">
        <v>29</v>
      </c>
      <c r="J974" s="3">
        <v>6.0</v>
      </c>
      <c r="K974" s="3">
        <v>2.0</v>
      </c>
      <c r="L974">
        <f t="shared" si="16"/>
        <v>6</v>
      </c>
      <c r="M974">
        <f t="shared" si="17"/>
        <v>2</v>
      </c>
      <c r="V974" s="6"/>
    </row>
    <row r="975" hidden="1">
      <c r="A975" s="3" t="s">
        <v>103</v>
      </c>
      <c r="B975" s="3" t="s">
        <v>22</v>
      </c>
      <c r="C975" s="3">
        <v>8.0</v>
      </c>
      <c r="D975" s="3" t="s">
        <v>613</v>
      </c>
      <c r="E975" s="3">
        <v>265.0</v>
      </c>
      <c r="F975" s="4">
        <v>0.08806712962962963</v>
      </c>
      <c r="G975" s="3" t="s">
        <v>34</v>
      </c>
      <c r="H975" s="3">
        <v>39.0</v>
      </c>
      <c r="I975" s="3" t="s">
        <v>24</v>
      </c>
      <c r="J975" s="3">
        <v>5.0</v>
      </c>
      <c r="L975">
        <f t="shared" si="16"/>
        <v>14</v>
      </c>
      <c r="M975">
        <f t="shared" si="17"/>
        <v>0</v>
      </c>
      <c r="V975" s="6"/>
    </row>
    <row r="976" hidden="1">
      <c r="A976" s="3" t="s">
        <v>111</v>
      </c>
      <c r="B976" s="3" t="s">
        <v>20</v>
      </c>
      <c r="C976" s="3">
        <v>8.0</v>
      </c>
      <c r="D976" s="3" t="s">
        <v>613</v>
      </c>
      <c r="E976" s="3">
        <v>270.0</v>
      </c>
      <c r="F976" s="4">
        <v>0.08831018518518519</v>
      </c>
      <c r="G976" s="3" t="s">
        <v>16</v>
      </c>
      <c r="H976" s="3">
        <v>33.0</v>
      </c>
      <c r="I976" s="3" t="s">
        <v>24</v>
      </c>
      <c r="J976" s="3">
        <v>4.0</v>
      </c>
      <c r="L976">
        <f t="shared" si="16"/>
        <v>10</v>
      </c>
      <c r="M976">
        <f t="shared" si="17"/>
        <v>0</v>
      </c>
      <c r="V976" s="6"/>
    </row>
    <row r="977" hidden="1">
      <c r="A977" s="3" t="s">
        <v>286</v>
      </c>
      <c r="B977" s="3" t="s">
        <v>22</v>
      </c>
      <c r="C977" s="3">
        <v>8.0</v>
      </c>
      <c r="D977" s="3" t="s">
        <v>613</v>
      </c>
      <c r="E977" s="3">
        <v>280.0</v>
      </c>
      <c r="F977" s="4">
        <v>0.08940972222222222</v>
      </c>
      <c r="G977" s="3" t="s">
        <v>34</v>
      </c>
      <c r="H977" s="3">
        <v>58.0</v>
      </c>
      <c r="I977" s="3" t="s">
        <v>29</v>
      </c>
      <c r="J977" s="3">
        <v>5.0</v>
      </c>
      <c r="K977" s="3">
        <v>4.0</v>
      </c>
      <c r="L977">
        <f t="shared" si="16"/>
        <v>14</v>
      </c>
      <c r="M977">
        <f t="shared" si="17"/>
        <v>4</v>
      </c>
      <c r="V977" s="6"/>
    </row>
    <row r="978" hidden="1">
      <c r="A978" s="3" t="s">
        <v>624</v>
      </c>
      <c r="B978" s="3" t="s">
        <v>20</v>
      </c>
      <c r="C978" s="3">
        <v>8.0</v>
      </c>
      <c r="D978" s="3" t="s">
        <v>613</v>
      </c>
      <c r="E978" s="3">
        <v>293.0</v>
      </c>
      <c r="F978" s="4">
        <v>0.09079861111111111</v>
      </c>
      <c r="G978" s="3" t="s">
        <v>34</v>
      </c>
      <c r="H978" s="3">
        <v>42.0</v>
      </c>
      <c r="I978" s="3" t="s">
        <v>31</v>
      </c>
      <c r="J978" s="3">
        <v>8.0</v>
      </c>
      <c r="L978">
        <f t="shared" si="16"/>
        <v>8</v>
      </c>
      <c r="M978">
        <f t="shared" si="17"/>
        <v>0</v>
      </c>
      <c r="V978" s="6"/>
    </row>
    <row r="979" hidden="1">
      <c r="A979" s="3" t="s">
        <v>114</v>
      </c>
      <c r="B979" s="3" t="s">
        <v>22</v>
      </c>
      <c r="C979" s="3">
        <v>8.0</v>
      </c>
      <c r="D979" s="3" t="s">
        <v>613</v>
      </c>
      <c r="E979" s="3">
        <v>299.0</v>
      </c>
      <c r="F979" s="4">
        <v>0.09134259259259259</v>
      </c>
      <c r="G979" s="3" t="s">
        <v>34</v>
      </c>
      <c r="H979" s="3">
        <v>61.0</v>
      </c>
      <c r="I979" s="3" t="s">
        <v>63</v>
      </c>
      <c r="J979" s="3">
        <v>5.0</v>
      </c>
      <c r="K979" s="3">
        <v>7.0</v>
      </c>
      <c r="L979">
        <f t="shared" si="16"/>
        <v>24</v>
      </c>
      <c r="M979">
        <f t="shared" si="17"/>
        <v>11</v>
      </c>
      <c r="V979" s="6"/>
    </row>
    <row r="980" hidden="1">
      <c r="A980" s="3" t="s">
        <v>131</v>
      </c>
      <c r="B980" s="3" t="s">
        <v>22</v>
      </c>
      <c r="C980" s="3">
        <v>8.0</v>
      </c>
      <c r="D980" s="3" t="s">
        <v>613</v>
      </c>
      <c r="E980" s="3">
        <v>306.0</v>
      </c>
      <c r="F980" s="4">
        <v>0.09145833333333334</v>
      </c>
      <c r="G980" s="3" t="s">
        <v>34</v>
      </c>
      <c r="H980" s="3">
        <v>44.0</v>
      </c>
      <c r="I980" s="3" t="s">
        <v>31</v>
      </c>
      <c r="J980" s="3">
        <v>7.0</v>
      </c>
      <c r="L980">
        <f t="shared" si="16"/>
        <v>7</v>
      </c>
      <c r="M980">
        <f t="shared" si="17"/>
        <v>0</v>
      </c>
      <c r="V980" s="6"/>
    </row>
    <row r="981">
      <c r="A981" s="3" t="s">
        <v>152</v>
      </c>
      <c r="B981" s="3" t="s">
        <v>14</v>
      </c>
      <c r="C981" s="3">
        <v>8.0</v>
      </c>
      <c r="D981" s="3" t="s">
        <v>613</v>
      </c>
      <c r="E981" s="3">
        <v>310.0</v>
      </c>
      <c r="F981" s="4">
        <v>0.09224537037037037</v>
      </c>
      <c r="G981" s="3" t="s">
        <v>16</v>
      </c>
      <c r="H981" s="3">
        <v>43.0</v>
      </c>
      <c r="I981" s="3" t="s">
        <v>31</v>
      </c>
      <c r="J981" s="3">
        <v>4.0</v>
      </c>
      <c r="L981">
        <f t="shared" si="16"/>
        <v>4</v>
      </c>
      <c r="M981">
        <f t="shared" si="17"/>
        <v>0</v>
      </c>
      <c r="V981" s="6"/>
    </row>
    <row r="982">
      <c r="A982" s="3" t="s">
        <v>121</v>
      </c>
      <c r="B982" s="3" t="s">
        <v>14</v>
      </c>
      <c r="C982" s="3">
        <v>8.0</v>
      </c>
      <c r="D982" s="3" t="s">
        <v>613</v>
      </c>
      <c r="E982" s="3">
        <v>312.0</v>
      </c>
      <c r="F982" s="4">
        <v>0.09233796296296297</v>
      </c>
      <c r="G982" s="3" t="s">
        <v>34</v>
      </c>
      <c r="H982" s="3">
        <v>49.0</v>
      </c>
      <c r="I982" s="3" t="s">
        <v>31</v>
      </c>
      <c r="J982" s="3">
        <v>6.0</v>
      </c>
      <c r="L982">
        <f t="shared" si="16"/>
        <v>26</v>
      </c>
      <c r="M982">
        <f t="shared" si="17"/>
        <v>0</v>
      </c>
      <c r="V982" s="6"/>
    </row>
    <row r="983" hidden="1">
      <c r="A983" s="3" t="s">
        <v>625</v>
      </c>
      <c r="B983" s="3" t="s">
        <v>20</v>
      </c>
      <c r="C983" s="3">
        <v>8.0</v>
      </c>
      <c r="D983" s="3" t="s">
        <v>613</v>
      </c>
      <c r="E983" s="3">
        <v>326.0</v>
      </c>
      <c r="F983" s="4">
        <v>0.09408564814814815</v>
      </c>
      <c r="G983" s="3" t="s">
        <v>34</v>
      </c>
      <c r="H983" s="3">
        <v>62.0</v>
      </c>
      <c r="I983" s="3" t="s">
        <v>63</v>
      </c>
      <c r="J983" s="3">
        <v>4.0</v>
      </c>
      <c r="K983" s="3">
        <v>5.0</v>
      </c>
      <c r="L983">
        <f t="shared" si="16"/>
        <v>4</v>
      </c>
      <c r="M983">
        <f t="shared" si="17"/>
        <v>5</v>
      </c>
      <c r="V983" s="6"/>
    </row>
    <row r="984" hidden="1">
      <c r="A984" s="3" t="s">
        <v>626</v>
      </c>
      <c r="B984" s="3" t="s">
        <v>22</v>
      </c>
      <c r="C984" s="3">
        <v>8.0</v>
      </c>
      <c r="D984" s="3" t="s">
        <v>613</v>
      </c>
      <c r="E984" s="3">
        <v>337.0</v>
      </c>
      <c r="F984" s="4">
        <v>0.09546296296296296</v>
      </c>
      <c r="G984" s="3" t="s">
        <v>34</v>
      </c>
      <c r="H984" s="3">
        <v>26.0</v>
      </c>
      <c r="I984" s="3" t="s">
        <v>17</v>
      </c>
      <c r="L984">
        <f t="shared" si="16"/>
        <v>0</v>
      </c>
      <c r="M984">
        <f t="shared" si="17"/>
        <v>0</v>
      </c>
      <c r="V984" s="6"/>
    </row>
    <row r="985" hidden="1">
      <c r="A985" s="3" t="s">
        <v>627</v>
      </c>
      <c r="B985" s="3" t="s">
        <v>22</v>
      </c>
      <c r="C985" s="3">
        <v>8.0</v>
      </c>
      <c r="D985" s="3" t="s">
        <v>613</v>
      </c>
      <c r="E985" s="3">
        <v>344.0</v>
      </c>
      <c r="F985" s="4">
        <v>0.09622685185185186</v>
      </c>
      <c r="G985" s="3" t="s">
        <v>34</v>
      </c>
      <c r="H985" s="3">
        <v>47.0</v>
      </c>
      <c r="I985" s="3" t="s">
        <v>31</v>
      </c>
      <c r="J985" s="3">
        <v>5.0</v>
      </c>
      <c r="L985">
        <f t="shared" si="16"/>
        <v>5</v>
      </c>
      <c r="M985">
        <f t="shared" si="17"/>
        <v>0</v>
      </c>
      <c r="V985" s="6"/>
    </row>
    <row r="986" hidden="1">
      <c r="A986" s="3" t="s">
        <v>238</v>
      </c>
      <c r="B986" s="3" t="s">
        <v>22</v>
      </c>
      <c r="C986" s="3">
        <v>8.0</v>
      </c>
      <c r="D986" s="3" t="s">
        <v>613</v>
      </c>
      <c r="E986" s="3">
        <v>379.0</v>
      </c>
      <c r="F986" s="4">
        <v>0.10356481481481482</v>
      </c>
      <c r="G986" s="3" t="s">
        <v>16</v>
      </c>
      <c r="H986" s="3">
        <v>73.0</v>
      </c>
      <c r="I986" s="3" t="s">
        <v>95</v>
      </c>
      <c r="J986" s="3">
        <v>5.0</v>
      </c>
      <c r="L986">
        <f t="shared" si="16"/>
        <v>27</v>
      </c>
      <c r="M986">
        <f t="shared" si="17"/>
        <v>0</v>
      </c>
      <c r="V986" s="6"/>
    </row>
    <row r="987" hidden="1">
      <c r="A987" s="3" t="s">
        <v>74</v>
      </c>
      <c r="B987" s="3" t="s">
        <v>22</v>
      </c>
      <c r="C987" s="3">
        <v>8.0</v>
      </c>
      <c r="D987" s="3" t="s">
        <v>613</v>
      </c>
      <c r="E987" s="3">
        <v>380.0</v>
      </c>
      <c r="F987" s="4">
        <v>0.10357638888888888</v>
      </c>
      <c r="G987" s="3" t="s">
        <v>16</v>
      </c>
      <c r="H987" s="3">
        <v>41.0</v>
      </c>
      <c r="I987" s="3" t="s">
        <v>31</v>
      </c>
      <c r="L987">
        <f t="shared" si="16"/>
        <v>0</v>
      </c>
      <c r="M987">
        <f t="shared" si="17"/>
        <v>0</v>
      </c>
      <c r="V987" s="6"/>
    </row>
    <row r="988" hidden="1">
      <c r="A988" s="3" t="s">
        <v>164</v>
      </c>
      <c r="B988" s="3" t="s">
        <v>22</v>
      </c>
      <c r="C988" s="3">
        <v>8.0</v>
      </c>
      <c r="D988" s="3" t="s">
        <v>613</v>
      </c>
      <c r="E988" s="3">
        <v>384.0</v>
      </c>
      <c r="F988" s="4">
        <v>0.10456018518518519</v>
      </c>
      <c r="G988" s="3" t="s">
        <v>34</v>
      </c>
      <c r="H988" s="3">
        <v>56.0</v>
      </c>
      <c r="I988" s="3" t="s">
        <v>29</v>
      </c>
      <c r="J988" s="3">
        <v>4.0</v>
      </c>
      <c r="L988">
        <f t="shared" si="16"/>
        <v>4</v>
      </c>
      <c r="M988">
        <f t="shared" si="17"/>
        <v>0</v>
      </c>
      <c r="V988" s="6"/>
    </row>
    <row r="989" hidden="1">
      <c r="A989" s="3" t="s">
        <v>237</v>
      </c>
      <c r="B989" s="3" t="s">
        <v>22</v>
      </c>
      <c r="C989" s="3">
        <v>8.0</v>
      </c>
      <c r="D989" s="3" t="s">
        <v>613</v>
      </c>
      <c r="E989" s="3">
        <v>385.0</v>
      </c>
      <c r="F989" s="4">
        <v>0.1055787037037037</v>
      </c>
      <c r="G989" s="3" t="s">
        <v>34</v>
      </c>
      <c r="H989" s="3">
        <v>33.0</v>
      </c>
      <c r="I989" s="3" t="s">
        <v>24</v>
      </c>
      <c r="J989" s="3">
        <v>4.0</v>
      </c>
      <c r="L989">
        <f t="shared" si="16"/>
        <v>7</v>
      </c>
      <c r="M989">
        <f t="shared" si="17"/>
        <v>0</v>
      </c>
      <c r="V989" s="6"/>
    </row>
    <row r="990" hidden="1">
      <c r="A990" s="3" t="s">
        <v>628</v>
      </c>
      <c r="B990" s="3" t="s">
        <v>20</v>
      </c>
      <c r="C990" s="3">
        <v>8.0</v>
      </c>
      <c r="D990" s="3" t="s">
        <v>613</v>
      </c>
      <c r="E990" s="3">
        <v>387.0</v>
      </c>
      <c r="F990" s="4">
        <v>0.10591435185185186</v>
      </c>
      <c r="G990" s="3" t="s">
        <v>34</v>
      </c>
      <c r="H990" s="3">
        <v>46.0</v>
      </c>
      <c r="I990" s="3" t="s">
        <v>31</v>
      </c>
      <c r="J990" s="3">
        <v>4.0</v>
      </c>
      <c r="L990">
        <f t="shared" si="16"/>
        <v>4</v>
      </c>
      <c r="M990">
        <f t="shared" si="17"/>
        <v>0</v>
      </c>
      <c r="V990" s="6"/>
    </row>
    <row r="991">
      <c r="A991" s="3" t="s">
        <v>167</v>
      </c>
      <c r="B991" s="3" t="s">
        <v>14</v>
      </c>
      <c r="C991" s="3">
        <v>8.0</v>
      </c>
      <c r="D991" s="3" t="s">
        <v>613</v>
      </c>
      <c r="E991" s="3">
        <v>413.0</v>
      </c>
      <c r="F991" s="4">
        <v>0.11637731481481481</v>
      </c>
      <c r="G991" s="3" t="s">
        <v>16</v>
      </c>
      <c r="H991" s="3">
        <v>74.0</v>
      </c>
      <c r="I991" s="3" t="s">
        <v>95</v>
      </c>
      <c r="J991" s="3">
        <v>4.0</v>
      </c>
      <c r="L991">
        <f t="shared" si="16"/>
        <v>39</v>
      </c>
      <c r="M991">
        <f t="shared" si="17"/>
        <v>0</v>
      </c>
      <c r="V991" s="6"/>
    </row>
    <row r="992" hidden="1">
      <c r="A992" s="3" t="s">
        <v>495</v>
      </c>
      <c r="B992" s="3" t="s">
        <v>20</v>
      </c>
      <c r="C992" s="3">
        <v>8.0</v>
      </c>
      <c r="D992" s="3" t="s">
        <v>613</v>
      </c>
      <c r="E992" s="3">
        <v>415.0</v>
      </c>
      <c r="F992" s="4">
        <v>0.11729166666666667</v>
      </c>
      <c r="G992" s="3" t="s">
        <v>16</v>
      </c>
      <c r="H992" s="3">
        <v>48.0</v>
      </c>
      <c r="I992" s="3" t="s">
        <v>31</v>
      </c>
      <c r="J992" s="3">
        <v>3.0</v>
      </c>
      <c r="L992">
        <f t="shared" si="16"/>
        <v>3</v>
      </c>
      <c r="M992">
        <f t="shared" si="17"/>
        <v>0</v>
      </c>
      <c r="V992" s="6"/>
    </row>
    <row r="993" hidden="1">
      <c r="A993" s="3" t="s">
        <v>182</v>
      </c>
      <c r="B993" s="3" t="s">
        <v>22</v>
      </c>
      <c r="C993" s="3">
        <v>8.0</v>
      </c>
      <c r="D993" s="3" t="s">
        <v>613</v>
      </c>
      <c r="E993" s="3">
        <v>420.0</v>
      </c>
      <c r="F993" s="4">
        <v>0.14945601851851853</v>
      </c>
      <c r="G993" s="3" t="s">
        <v>34</v>
      </c>
      <c r="H993" s="3">
        <v>42.0</v>
      </c>
      <c r="I993" s="3" t="s">
        <v>31</v>
      </c>
      <c r="L993">
        <f t="shared" si="16"/>
        <v>0</v>
      </c>
      <c r="M993">
        <f t="shared" si="17"/>
        <v>0</v>
      </c>
      <c r="V993" s="6"/>
    </row>
    <row r="994">
      <c r="A994" s="3"/>
      <c r="B994" s="3"/>
      <c r="C994" s="3"/>
      <c r="D994" s="3"/>
      <c r="F994" s="14"/>
      <c r="G994" s="3"/>
      <c r="H994" s="3"/>
      <c r="I994" s="3"/>
      <c r="V994" s="6"/>
    </row>
    <row r="995">
      <c r="A995" s="3"/>
      <c r="B995" s="3"/>
      <c r="C995" s="3"/>
      <c r="D995" s="3"/>
      <c r="F995" s="14"/>
      <c r="G995" s="3"/>
      <c r="H995" s="3"/>
      <c r="I995" s="3"/>
      <c r="V995" s="6"/>
    </row>
    <row r="996">
      <c r="A996" s="3"/>
      <c r="B996" s="3"/>
      <c r="C996" s="3"/>
      <c r="D996" s="3"/>
      <c r="F996" s="14"/>
      <c r="G996" s="3"/>
      <c r="H996" s="3"/>
      <c r="I996" s="3"/>
      <c r="V996" s="6"/>
    </row>
    <row r="997">
      <c r="A997" s="3"/>
      <c r="B997" s="3"/>
      <c r="C997" s="3"/>
      <c r="D997" s="3"/>
      <c r="F997" s="14"/>
      <c r="G997" s="3"/>
      <c r="H997" s="3"/>
      <c r="I997" s="3"/>
      <c r="V997" s="6"/>
    </row>
    <row r="998">
      <c r="A998" s="3"/>
      <c r="B998" s="3"/>
      <c r="C998" s="3"/>
      <c r="D998" s="3"/>
      <c r="F998" s="14"/>
      <c r="G998" s="3"/>
      <c r="H998" s="3"/>
      <c r="I998" s="3"/>
      <c r="V998" s="6"/>
    </row>
    <row r="999">
      <c r="A999" s="3"/>
      <c r="B999" s="3"/>
      <c r="C999" s="3"/>
      <c r="D999" s="3"/>
      <c r="F999" s="14"/>
      <c r="G999" s="3"/>
      <c r="H999" s="3"/>
      <c r="I999" s="3"/>
      <c r="V999" s="6"/>
    </row>
    <row r="1000">
      <c r="A1000" s="3"/>
      <c r="B1000" s="3"/>
      <c r="C1000" s="3"/>
      <c r="D1000" s="3"/>
      <c r="F1000" s="14"/>
      <c r="G1000" s="3"/>
      <c r="H1000" s="3"/>
      <c r="I1000" s="3"/>
      <c r="V1000" s="6"/>
    </row>
    <row r="1001">
      <c r="A1001" s="3"/>
      <c r="B1001" s="3"/>
      <c r="C1001" s="3"/>
      <c r="D1001" s="3"/>
      <c r="F1001" s="14"/>
      <c r="G1001" s="3"/>
      <c r="H1001" s="3"/>
      <c r="I1001" s="3"/>
      <c r="V1001" s="6"/>
    </row>
    <row r="1002">
      <c r="A1002" s="3"/>
      <c r="B1002" s="3"/>
      <c r="C1002" s="3"/>
      <c r="D1002" s="3"/>
      <c r="F1002" s="14"/>
      <c r="G1002" s="3"/>
      <c r="H1002" s="3"/>
      <c r="I1002" s="3"/>
      <c r="V1002" s="6"/>
    </row>
    <row r="1003">
      <c r="A1003" s="3"/>
      <c r="B1003" s="3"/>
      <c r="C1003" s="3"/>
      <c r="D1003" s="3"/>
      <c r="F1003" s="14"/>
      <c r="G1003" s="3"/>
      <c r="H1003" s="3"/>
      <c r="I1003" s="3"/>
      <c r="V1003" s="6"/>
    </row>
    <row r="1004">
      <c r="A1004" s="3"/>
      <c r="B1004" s="3"/>
      <c r="C1004" s="3"/>
      <c r="D1004" s="3"/>
      <c r="F1004" s="14"/>
      <c r="G1004" s="3"/>
      <c r="H1004" s="3"/>
      <c r="I1004" s="3"/>
      <c r="V1004" s="6"/>
    </row>
    <row r="1005">
      <c r="A1005" s="3"/>
      <c r="B1005" s="3"/>
      <c r="C1005" s="3"/>
      <c r="D1005" s="3"/>
      <c r="F1005" s="14"/>
      <c r="G1005" s="3"/>
      <c r="H1005" s="3"/>
      <c r="I1005" s="3"/>
      <c r="V1005" s="6"/>
    </row>
    <row r="1006">
      <c r="A1006" s="3"/>
      <c r="B1006" s="3"/>
      <c r="C1006" s="3"/>
      <c r="D1006" s="3"/>
      <c r="F1006" s="14"/>
      <c r="G1006" s="3"/>
      <c r="H1006" s="3"/>
      <c r="I1006" s="3"/>
      <c r="V1006" s="6"/>
    </row>
    <row r="1007">
      <c r="A1007" s="3"/>
      <c r="B1007" s="3"/>
      <c r="C1007" s="3"/>
      <c r="D1007" s="3"/>
      <c r="F1007" s="14"/>
      <c r="G1007" s="3"/>
      <c r="H1007" s="3"/>
      <c r="I1007" s="3"/>
      <c r="V1007" s="6"/>
    </row>
    <row r="1008">
      <c r="A1008" s="3"/>
      <c r="B1008" s="3"/>
      <c r="C1008" s="3"/>
      <c r="D1008" s="3"/>
      <c r="F1008" s="14"/>
      <c r="G1008" s="3"/>
      <c r="H1008" s="3"/>
      <c r="I1008" s="3"/>
      <c r="V1008" s="6"/>
    </row>
    <row r="1009">
      <c r="A1009" s="3"/>
      <c r="B1009" s="3"/>
      <c r="C1009" s="3"/>
      <c r="D1009" s="3"/>
      <c r="F1009" s="14"/>
      <c r="G1009" s="3"/>
      <c r="H1009" s="3"/>
      <c r="I1009" s="3"/>
      <c r="V1009" s="6"/>
    </row>
    <row r="1010">
      <c r="A1010" s="3"/>
      <c r="B1010" s="3"/>
      <c r="C1010" s="3"/>
      <c r="D1010" s="3"/>
      <c r="F1010" s="14"/>
      <c r="G1010" s="3"/>
      <c r="H1010" s="3"/>
      <c r="I1010" s="3"/>
      <c r="V1010" s="6"/>
    </row>
    <row r="1011">
      <c r="A1011" s="3"/>
      <c r="B1011" s="3"/>
      <c r="C1011" s="3"/>
      <c r="D1011" s="3"/>
      <c r="F1011" s="14"/>
      <c r="G1011" s="3"/>
      <c r="H1011" s="3"/>
      <c r="I1011" s="3"/>
      <c r="V1011" s="6"/>
    </row>
    <row r="1012">
      <c r="A1012" s="3"/>
      <c r="B1012" s="3"/>
      <c r="C1012" s="3"/>
      <c r="D1012" s="3"/>
      <c r="F1012" s="14"/>
      <c r="G1012" s="3"/>
      <c r="H1012" s="3"/>
      <c r="I1012" s="3"/>
      <c r="V1012" s="6"/>
    </row>
    <row r="1013">
      <c r="A1013" s="3"/>
      <c r="B1013" s="3"/>
      <c r="C1013" s="3"/>
      <c r="D1013" s="3"/>
      <c r="F1013" s="14"/>
      <c r="G1013" s="3"/>
      <c r="H1013" s="3"/>
      <c r="I1013" s="3"/>
      <c r="V1013" s="6"/>
    </row>
    <row r="1014">
      <c r="A1014" s="3"/>
      <c r="B1014" s="3"/>
      <c r="C1014" s="3"/>
      <c r="D1014" s="3"/>
      <c r="F1014" s="14"/>
      <c r="G1014" s="3"/>
      <c r="H1014" s="3"/>
      <c r="I1014" s="3"/>
      <c r="V1014" s="6"/>
    </row>
    <row r="1015">
      <c r="A1015" s="3"/>
      <c r="B1015" s="3"/>
      <c r="C1015" s="3"/>
      <c r="D1015" s="3"/>
      <c r="F1015" s="14"/>
      <c r="G1015" s="3"/>
      <c r="H1015" s="3"/>
      <c r="I1015" s="3"/>
      <c r="V1015" s="6"/>
    </row>
    <row r="1016">
      <c r="A1016" s="3"/>
      <c r="B1016" s="3"/>
      <c r="C1016" s="3"/>
      <c r="D1016" s="3"/>
      <c r="F1016" s="14"/>
      <c r="G1016" s="3"/>
      <c r="H1016" s="3"/>
      <c r="I1016" s="3"/>
      <c r="V1016" s="6"/>
    </row>
    <row r="1017">
      <c r="A1017" s="3"/>
      <c r="B1017" s="3"/>
      <c r="C1017" s="3"/>
      <c r="D1017" s="3"/>
      <c r="F1017" s="14"/>
      <c r="G1017" s="3"/>
      <c r="H1017" s="3"/>
      <c r="I1017" s="3"/>
      <c r="V1017" s="6"/>
    </row>
    <row r="1018">
      <c r="A1018" s="3"/>
      <c r="B1018" s="3"/>
      <c r="C1018" s="3"/>
      <c r="D1018" s="3"/>
      <c r="F1018" s="14"/>
      <c r="G1018" s="3"/>
      <c r="H1018" s="3"/>
      <c r="I1018" s="3"/>
      <c r="V1018" s="6"/>
    </row>
    <row r="1019">
      <c r="A1019" s="3"/>
      <c r="B1019" s="3"/>
      <c r="C1019" s="3"/>
      <c r="D1019" s="3"/>
      <c r="F1019" s="14"/>
      <c r="G1019" s="3"/>
      <c r="H1019" s="3"/>
      <c r="I1019" s="3"/>
      <c r="V1019" s="6"/>
    </row>
    <row r="1020">
      <c r="A1020" s="3"/>
      <c r="B1020" s="3"/>
      <c r="C1020" s="3"/>
      <c r="D1020" s="3"/>
      <c r="F1020" s="14"/>
      <c r="G1020" s="3"/>
      <c r="H1020" s="3"/>
      <c r="I1020" s="3"/>
      <c r="V1020" s="6"/>
    </row>
    <row r="1021">
      <c r="A1021" s="3"/>
      <c r="B1021" s="3"/>
      <c r="C1021" s="3"/>
      <c r="D1021" s="3"/>
      <c r="F1021" s="14"/>
      <c r="G1021" s="3"/>
      <c r="H1021" s="3"/>
      <c r="I1021" s="3"/>
      <c r="V1021" s="6"/>
    </row>
    <row r="1022">
      <c r="A1022" s="3"/>
      <c r="B1022" s="3"/>
      <c r="C1022" s="3"/>
      <c r="D1022" s="3"/>
      <c r="F1022" s="14"/>
      <c r="G1022" s="3"/>
      <c r="H1022" s="3"/>
      <c r="I1022" s="3"/>
      <c r="V1022" s="6"/>
    </row>
    <row r="1023">
      <c r="A1023" s="3"/>
      <c r="B1023" s="3"/>
      <c r="C1023" s="3"/>
      <c r="D1023" s="3"/>
      <c r="F1023" s="14"/>
      <c r="G1023" s="3"/>
      <c r="H1023" s="3"/>
      <c r="I1023" s="3"/>
      <c r="V1023" s="6"/>
    </row>
    <row r="1024">
      <c r="A1024" s="3"/>
      <c r="B1024" s="3"/>
      <c r="C1024" s="3"/>
      <c r="D1024" s="3"/>
      <c r="F1024" s="14"/>
      <c r="G1024" s="3"/>
      <c r="H1024" s="3"/>
      <c r="I1024" s="3"/>
      <c r="V1024" s="6"/>
    </row>
    <row r="1025">
      <c r="A1025" s="3"/>
      <c r="B1025" s="3"/>
      <c r="C1025" s="3"/>
      <c r="D1025" s="3"/>
      <c r="F1025" s="14"/>
      <c r="G1025" s="3"/>
      <c r="H1025" s="3"/>
      <c r="I1025" s="3"/>
      <c r="V1025" s="6"/>
    </row>
    <row r="1026">
      <c r="A1026" s="3"/>
      <c r="B1026" s="3"/>
      <c r="C1026" s="3"/>
      <c r="D1026" s="3"/>
      <c r="F1026" s="14"/>
      <c r="G1026" s="3"/>
      <c r="H1026" s="3"/>
      <c r="I1026" s="3"/>
      <c r="V1026" s="6"/>
    </row>
    <row r="1027">
      <c r="A1027" s="3"/>
      <c r="B1027" s="3"/>
      <c r="C1027" s="3"/>
      <c r="D1027" s="3"/>
      <c r="F1027" s="14"/>
      <c r="G1027" s="3"/>
      <c r="H1027" s="3"/>
      <c r="I1027" s="3"/>
      <c r="V1027" s="6"/>
    </row>
    <row r="1028">
      <c r="A1028" s="3"/>
      <c r="B1028" s="3"/>
      <c r="C1028" s="3"/>
      <c r="D1028" s="3"/>
      <c r="F1028" s="14"/>
      <c r="G1028" s="3"/>
      <c r="H1028" s="3"/>
      <c r="I1028" s="3"/>
      <c r="V1028" s="6"/>
    </row>
    <row r="1029">
      <c r="A1029" s="3"/>
      <c r="B1029" s="3"/>
      <c r="C1029" s="3"/>
      <c r="D1029" s="3"/>
      <c r="F1029" s="14"/>
      <c r="G1029" s="3"/>
      <c r="H1029" s="3"/>
      <c r="I1029" s="3"/>
      <c r="V1029" s="6"/>
    </row>
    <row r="1030">
      <c r="A1030" s="3"/>
      <c r="B1030" s="3"/>
      <c r="C1030" s="3"/>
      <c r="D1030" s="3"/>
      <c r="F1030" s="14"/>
      <c r="G1030" s="3"/>
      <c r="H1030" s="3"/>
      <c r="I1030" s="3"/>
      <c r="V1030" s="6"/>
    </row>
    <row r="1031">
      <c r="A1031" s="3"/>
      <c r="B1031" s="3"/>
      <c r="C1031" s="3"/>
      <c r="D1031" s="3"/>
      <c r="F1031" s="14"/>
      <c r="G1031" s="3"/>
      <c r="H1031" s="3"/>
      <c r="I1031" s="3"/>
      <c r="V1031" s="6"/>
    </row>
    <row r="1032">
      <c r="A1032" s="3"/>
      <c r="B1032" s="3"/>
      <c r="C1032" s="3"/>
      <c r="D1032" s="3"/>
      <c r="F1032" s="14"/>
      <c r="G1032" s="3"/>
      <c r="H1032" s="3"/>
      <c r="I1032" s="3"/>
      <c r="V1032" s="6"/>
    </row>
    <row r="1033">
      <c r="A1033" s="3"/>
      <c r="B1033" s="3"/>
      <c r="C1033" s="3"/>
      <c r="D1033" s="3"/>
      <c r="F1033" s="14"/>
      <c r="G1033" s="3"/>
      <c r="H1033" s="3"/>
      <c r="I1033" s="3"/>
      <c r="V1033" s="6"/>
    </row>
    <row r="1034">
      <c r="A1034" s="3"/>
      <c r="B1034" s="3"/>
      <c r="C1034" s="3"/>
      <c r="D1034" s="3"/>
      <c r="F1034" s="14"/>
      <c r="G1034" s="3"/>
      <c r="H1034" s="3"/>
      <c r="I1034" s="3"/>
      <c r="V1034" s="6"/>
    </row>
    <row r="1035">
      <c r="A1035" s="3"/>
      <c r="B1035" s="3"/>
      <c r="C1035" s="3"/>
      <c r="D1035" s="3"/>
      <c r="F1035" s="14"/>
      <c r="G1035" s="3"/>
      <c r="H1035" s="3"/>
      <c r="I1035" s="3"/>
      <c r="V1035" s="6"/>
    </row>
    <row r="1036">
      <c r="A1036" s="3"/>
      <c r="B1036" s="3"/>
      <c r="C1036" s="3"/>
      <c r="D1036" s="3"/>
      <c r="F1036" s="14"/>
      <c r="G1036" s="3"/>
      <c r="H1036" s="3"/>
      <c r="I1036" s="3"/>
      <c r="V1036" s="6"/>
    </row>
    <row r="1037">
      <c r="A1037" s="3"/>
      <c r="B1037" s="3"/>
      <c r="C1037" s="3"/>
      <c r="D1037" s="3"/>
      <c r="F1037" s="14"/>
      <c r="G1037" s="3"/>
      <c r="H1037" s="3"/>
      <c r="I1037" s="3"/>
      <c r="V1037" s="6"/>
    </row>
    <row r="1038">
      <c r="A1038" s="3"/>
      <c r="B1038" s="3"/>
      <c r="C1038" s="3"/>
      <c r="D1038" s="3"/>
      <c r="F1038" s="14"/>
      <c r="G1038" s="3"/>
      <c r="H1038" s="3"/>
      <c r="I1038" s="3"/>
      <c r="V1038" s="6"/>
    </row>
    <row r="1039">
      <c r="A1039" s="3"/>
      <c r="B1039" s="3"/>
      <c r="C1039" s="3"/>
      <c r="D1039" s="3"/>
      <c r="F1039" s="14"/>
      <c r="G1039" s="3"/>
      <c r="H1039" s="3"/>
      <c r="I1039" s="3"/>
      <c r="V1039" s="6"/>
    </row>
    <row r="1040">
      <c r="A1040" s="3"/>
      <c r="B1040" s="3"/>
      <c r="C1040" s="3"/>
      <c r="D1040" s="3"/>
      <c r="F1040" s="14"/>
      <c r="G1040" s="3"/>
      <c r="H1040" s="3"/>
      <c r="I1040" s="3"/>
      <c r="V1040" s="6"/>
    </row>
    <row r="1041">
      <c r="A1041" s="3"/>
      <c r="B1041" s="3"/>
      <c r="C1041" s="3"/>
      <c r="D1041" s="3"/>
      <c r="F1041" s="14"/>
      <c r="G1041" s="3"/>
      <c r="H1041" s="3"/>
      <c r="I1041" s="3"/>
      <c r="V1041" s="6"/>
    </row>
    <row r="1042">
      <c r="A1042" s="3"/>
      <c r="B1042" s="3"/>
      <c r="C1042" s="3"/>
      <c r="D1042" s="3"/>
      <c r="F1042" s="14"/>
      <c r="G1042" s="3"/>
      <c r="H1042" s="3"/>
      <c r="I1042" s="3"/>
      <c r="V1042" s="6"/>
    </row>
    <row r="1043">
      <c r="A1043" s="3"/>
      <c r="B1043" s="3"/>
      <c r="C1043" s="3"/>
      <c r="D1043" s="3"/>
      <c r="F1043" s="14"/>
      <c r="G1043" s="3"/>
      <c r="H1043" s="3"/>
      <c r="I1043" s="3"/>
      <c r="V1043" s="6"/>
    </row>
    <row r="1044">
      <c r="A1044" s="3"/>
      <c r="B1044" s="3"/>
      <c r="C1044" s="3"/>
      <c r="D1044" s="3"/>
      <c r="F1044" s="14"/>
      <c r="G1044" s="3"/>
      <c r="H1044" s="3"/>
      <c r="I1044" s="3"/>
      <c r="V1044" s="6"/>
    </row>
    <row r="1045">
      <c r="A1045" s="3"/>
      <c r="B1045" s="3"/>
      <c r="C1045" s="3"/>
      <c r="D1045" s="3"/>
      <c r="F1045" s="14"/>
      <c r="G1045" s="3"/>
      <c r="H1045" s="3"/>
      <c r="I1045" s="3"/>
      <c r="V1045" s="6"/>
    </row>
    <row r="1046">
      <c r="A1046" s="3"/>
      <c r="B1046" s="3"/>
      <c r="C1046" s="3"/>
      <c r="D1046" s="3"/>
      <c r="F1046" s="14"/>
      <c r="G1046" s="3"/>
      <c r="H1046" s="3"/>
      <c r="I1046" s="3"/>
      <c r="V1046" s="6"/>
    </row>
    <row r="1047">
      <c r="A1047" s="3"/>
      <c r="B1047" s="3"/>
      <c r="C1047" s="3"/>
      <c r="D1047" s="3"/>
      <c r="F1047" s="14"/>
      <c r="G1047" s="3"/>
      <c r="H1047" s="3"/>
      <c r="I1047" s="3"/>
      <c r="V1047" s="6"/>
    </row>
    <row r="1048">
      <c r="A1048" s="3"/>
      <c r="B1048" s="3"/>
      <c r="C1048" s="3"/>
      <c r="D1048" s="3"/>
      <c r="F1048" s="14"/>
      <c r="G1048" s="3"/>
      <c r="H1048" s="3"/>
      <c r="I1048" s="3"/>
      <c r="V1048" s="6"/>
    </row>
    <row r="1049">
      <c r="A1049" s="3"/>
      <c r="B1049" s="3"/>
      <c r="C1049" s="3"/>
      <c r="D1049" s="3"/>
      <c r="F1049" s="14"/>
      <c r="G1049" s="3"/>
      <c r="H1049" s="3"/>
      <c r="I1049" s="3"/>
      <c r="V1049" s="6"/>
    </row>
    <row r="1050">
      <c r="A1050" s="3"/>
      <c r="B1050" s="3"/>
      <c r="C1050" s="3"/>
      <c r="D1050" s="3"/>
      <c r="F1050" s="14"/>
      <c r="G1050" s="3"/>
      <c r="H1050" s="3"/>
      <c r="I1050" s="3"/>
      <c r="V1050" s="6"/>
    </row>
    <row r="1051">
      <c r="A1051" s="3"/>
      <c r="B1051" s="3"/>
      <c r="C1051" s="3"/>
      <c r="D1051" s="3"/>
      <c r="F1051" s="14"/>
      <c r="G1051" s="3"/>
      <c r="H1051" s="3"/>
      <c r="I1051" s="3"/>
      <c r="V1051" s="6"/>
    </row>
    <row r="1052">
      <c r="A1052" s="3"/>
      <c r="B1052" s="3"/>
      <c r="C1052" s="3"/>
      <c r="D1052" s="3"/>
      <c r="F1052" s="14"/>
      <c r="G1052" s="3"/>
      <c r="H1052" s="3"/>
      <c r="I1052" s="3"/>
      <c r="V1052" s="6"/>
    </row>
    <row r="1053">
      <c r="A1053" s="3"/>
      <c r="B1053" s="3"/>
      <c r="C1053" s="3"/>
      <c r="D1053" s="3"/>
      <c r="F1053" s="14"/>
      <c r="G1053" s="3"/>
      <c r="H1053" s="3"/>
      <c r="I1053" s="3"/>
      <c r="V1053" s="6"/>
    </row>
    <row r="1054">
      <c r="A1054" s="3"/>
      <c r="B1054" s="3"/>
      <c r="C1054" s="3"/>
      <c r="D1054" s="3"/>
      <c r="F1054" s="14"/>
      <c r="G1054" s="3"/>
      <c r="H1054" s="3"/>
      <c r="I1054" s="3"/>
      <c r="V1054" s="6"/>
    </row>
    <row r="1055">
      <c r="A1055" s="3"/>
      <c r="B1055" s="3"/>
      <c r="C1055" s="3"/>
      <c r="D1055" s="3"/>
      <c r="F1055" s="14"/>
      <c r="G1055" s="3"/>
      <c r="H1055" s="3"/>
      <c r="I1055" s="3"/>
      <c r="V1055" s="6"/>
    </row>
    <row r="1056">
      <c r="A1056" s="3"/>
      <c r="B1056" s="3"/>
      <c r="C1056" s="3"/>
      <c r="D1056" s="3"/>
      <c r="F1056" s="14"/>
      <c r="G1056" s="3"/>
      <c r="H1056" s="3"/>
      <c r="I1056" s="3"/>
      <c r="V1056" s="6"/>
    </row>
    <row r="1057">
      <c r="A1057" s="3"/>
      <c r="B1057" s="3"/>
      <c r="C1057" s="3"/>
      <c r="D1057" s="3"/>
      <c r="F1057" s="14"/>
      <c r="G1057" s="3"/>
      <c r="H1057" s="3"/>
      <c r="I1057" s="3"/>
      <c r="V1057" s="6"/>
    </row>
    <row r="1058">
      <c r="A1058" s="3"/>
      <c r="B1058" s="3"/>
      <c r="C1058" s="3"/>
      <c r="D1058" s="3"/>
      <c r="F1058" s="14"/>
      <c r="G1058" s="3"/>
      <c r="H1058" s="3"/>
      <c r="I1058" s="3"/>
      <c r="V1058" s="6"/>
    </row>
    <row r="1059">
      <c r="A1059" s="3"/>
      <c r="B1059" s="3"/>
      <c r="C1059" s="3"/>
      <c r="D1059" s="3"/>
      <c r="F1059" s="14"/>
      <c r="G1059" s="3"/>
      <c r="H1059" s="3"/>
      <c r="I1059" s="3"/>
      <c r="V1059" s="6"/>
    </row>
    <row r="1060">
      <c r="A1060" s="3"/>
      <c r="B1060" s="3"/>
      <c r="C1060" s="3"/>
      <c r="D1060" s="3"/>
      <c r="F1060" s="14"/>
      <c r="G1060" s="3"/>
      <c r="H1060" s="3"/>
      <c r="I1060" s="3"/>
      <c r="V1060" s="6"/>
    </row>
    <row r="1061">
      <c r="A1061" s="3"/>
      <c r="B1061" s="3"/>
      <c r="C1061" s="3"/>
      <c r="D1061" s="3"/>
      <c r="F1061" s="14"/>
      <c r="G1061" s="3"/>
      <c r="H1061" s="3"/>
      <c r="I1061" s="3"/>
      <c r="V1061" s="6"/>
    </row>
    <row r="1062">
      <c r="A1062" s="3"/>
      <c r="B1062" s="3"/>
      <c r="C1062" s="3"/>
      <c r="D1062" s="3"/>
      <c r="F1062" s="14"/>
      <c r="G1062" s="3"/>
      <c r="H1062" s="3"/>
      <c r="I1062" s="3"/>
      <c r="V1062" s="6"/>
    </row>
    <row r="1063">
      <c r="A1063" s="3"/>
      <c r="B1063" s="3"/>
      <c r="C1063" s="3"/>
      <c r="D1063" s="3"/>
      <c r="F1063" s="14"/>
      <c r="G1063" s="3"/>
      <c r="H1063" s="3"/>
      <c r="I1063" s="3"/>
      <c r="V1063" s="6"/>
    </row>
    <row r="1064">
      <c r="A1064" s="3"/>
      <c r="B1064" s="3"/>
      <c r="C1064" s="3"/>
      <c r="D1064" s="3"/>
      <c r="F1064" s="14"/>
      <c r="G1064" s="3"/>
      <c r="H1064" s="3"/>
      <c r="I1064" s="3"/>
      <c r="V1064" s="6"/>
    </row>
    <row r="1065">
      <c r="A1065" s="3"/>
      <c r="B1065" s="3"/>
      <c r="C1065" s="3"/>
      <c r="D1065" s="3"/>
      <c r="F1065" s="14"/>
      <c r="G1065" s="3"/>
      <c r="H1065" s="3"/>
      <c r="I1065" s="3"/>
      <c r="V1065" s="6"/>
    </row>
    <row r="1066">
      <c r="A1066" s="3"/>
      <c r="B1066" s="3"/>
      <c r="C1066" s="3"/>
      <c r="D1066" s="3"/>
      <c r="F1066" s="14"/>
      <c r="G1066" s="3"/>
      <c r="H1066" s="3"/>
      <c r="I1066" s="3"/>
      <c r="V1066" s="6"/>
    </row>
    <row r="1067">
      <c r="A1067" s="3"/>
      <c r="B1067" s="3"/>
      <c r="C1067" s="3"/>
      <c r="D1067" s="3"/>
      <c r="F1067" s="14"/>
      <c r="G1067" s="3"/>
      <c r="H1067" s="3"/>
      <c r="I1067" s="3"/>
      <c r="V1067" s="6"/>
    </row>
    <row r="1068">
      <c r="A1068" s="3"/>
      <c r="B1068" s="3"/>
      <c r="C1068" s="3"/>
      <c r="D1068" s="3"/>
      <c r="F1068" s="14"/>
      <c r="G1068" s="3"/>
      <c r="H1068" s="3"/>
      <c r="I1068" s="3"/>
      <c r="V1068" s="6"/>
    </row>
    <row r="1069">
      <c r="A1069" s="3"/>
      <c r="B1069" s="3"/>
      <c r="C1069" s="3"/>
      <c r="D1069" s="3"/>
      <c r="F1069" s="14"/>
      <c r="G1069" s="3"/>
      <c r="H1069" s="3"/>
      <c r="I1069" s="3"/>
      <c r="V1069" s="6"/>
    </row>
    <row r="1070">
      <c r="A1070" s="3"/>
      <c r="B1070" s="3"/>
      <c r="C1070" s="3"/>
      <c r="D1070" s="3"/>
      <c r="F1070" s="14"/>
      <c r="G1070" s="3"/>
      <c r="H1070" s="3"/>
      <c r="I1070" s="3"/>
      <c r="V1070" s="6"/>
    </row>
    <row r="1071">
      <c r="A1071" s="3"/>
      <c r="B1071" s="3"/>
      <c r="C1071" s="3"/>
      <c r="D1071" s="3"/>
      <c r="F1071" s="14"/>
      <c r="G1071" s="3"/>
      <c r="H1071" s="3"/>
      <c r="I1071" s="3"/>
      <c r="V1071" s="6"/>
    </row>
    <row r="1072">
      <c r="A1072" s="3"/>
      <c r="B1072" s="3"/>
      <c r="C1072" s="3"/>
      <c r="D1072" s="3"/>
      <c r="F1072" s="14"/>
      <c r="G1072" s="3"/>
      <c r="H1072" s="3"/>
      <c r="I1072" s="3"/>
      <c r="V1072" s="6"/>
    </row>
    <row r="1073">
      <c r="A1073" s="3"/>
      <c r="B1073" s="3"/>
      <c r="C1073" s="3"/>
      <c r="D1073" s="3"/>
      <c r="F1073" s="14"/>
      <c r="G1073" s="3"/>
      <c r="H1073" s="3"/>
      <c r="I1073" s="3"/>
      <c r="V1073" s="6"/>
    </row>
    <row r="1074">
      <c r="A1074" s="3"/>
      <c r="B1074" s="3"/>
      <c r="C1074" s="3"/>
      <c r="D1074" s="3"/>
      <c r="F1074" s="14"/>
      <c r="G1074" s="3"/>
      <c r="H1074" s="3"/>
      <c r="I1074" s="3"/>
      <c r="V1074" s="6"/>
    </row>
    <row r="1075">
      <c r="A1075" s="3"/>
      <c r="B1075" s="3"/>
      <c r="C1075" s="3"/>
      <c r="D1075" s="3"/>
      <c r="F1075" s="14"/>
      <c r="G1075" s="3"/>
      <c r="H1075" s="3"/>
      <c r="I1075" s="3"/>
      <c r="V1075" s="6"/>
    </row>
    <row r="1076">
      <c r="A1076" s="3"/>
      <c r="B1076" s="3"/>
      <c r="C1076" s="3"/>
      <c r="D1076" s="3"/>
      <c r="F1076" s="14"/>
      <c r="G1076" s="3"/>
      <c r="H1076" s="3"/>
      <c r="I1076" s="3"/>
      <c r="V1076" s="6"/>
    </row>
    <row r="1077">
      <c r="A1077" s="3"/>
      <c r="B1077" s="3"/>
      <c r="C1077" s="3"/>
      <c r="D1077" s="3"/>
      <c r="F1077" s="14"/>
      <c r="G1077" s="3"/>
      <c r="H1077" s="3"/>
      <c r="I1077" s="3"/>
      <c r="V1077" s="6"/>
    </row>
    <row r="1078">
      <c r="A1078" s="3"/>
      <c r="B1078" s="3"/>
      <c r="C1078" s="3"/>
      <c r="D1078" s="3"/>
      <c r="F1078" s="14"/>
      <c r="G1078" s="3"/>
      <c r="H1078" s="3"/>
      <c r="I1078" s="3"/>
      <c r="V1078" s="6"/>
    </row>
    <row r="1079">
      <c r="A1079" s="3"/>
      <c r="B1079" s="3"/>
      <c r="C1079" s="3"/>
      <c r="D1079" s="3"/>
      <c r="F1079" s="14"/>
      <c r="G1079" s="3"/>
      <c r="H1079" s="3"/>
      <c r="I1079" s="3"/>
      <c r="V1079" s="6"/>
    </row>
    <row r="1080">
      <c r="A1080" s="3"/>
      <c r="B1080" s="3"/>
      <c r="C1080" s="3"/>
      <c r="D1080" s="3"/>
      <c r="F1080" s="14"/>
      <c r="G1080" s="3"/>
      <c r="H1080" s="3"/>
      <c r="I1080" s="3"/>
      <c r="V1080" s="6"/>
    </row>
    <row r="1081">
      <c r="A1081" s="3"/>
      <c r="B1081" s="3"/>
      <c r="C1081" s="3"/>
      <c r="D1081" s="3"/>
      <c r="F1081" s="14"/>
      <c r="G1081" s="3"/>
      <c r="H1081" s="3"/>
      <c r="I1081" s="3"/>
      <c r="V1081" s="6"/>
    </row>
    <row r="1082">
      <c r="A1082" s="3"/>
      <c r="B1082" s="3"/>
      <c r="C1082" s="3"/>
      <c r="D1082" s="3"/>
      <c r="F1082" s="14"/>
      <c r="G1082" s="3"/>
      <c r="H1082" s="3"/>
      <c r="I1082" s="3"/>
      <c r="V1082" s="6"/>
    </row>
    <row r="1083">
      <c r="A1083" s="3"/>
      <c r="B1083" s="3"/>
      <c r="C1083" s="3"/>
      <c r="D1083" s="3"/>
      <c r="F1083" s="14"/>
      <c r="G1083" s="3"/>
      <c r="H1083" s="3"/>
      <c r="I1083" s="3"/>
      <c r="V1083" s="6"/>
    </row>
    <row r="1084">
      <c r="A1084" s="3"/>
      <c r="B1084" s="3"/>
      <c r="C1084" s="3"/>
      <c r="D1084" s="3"/>
      <c r="F1084" s="14"/>
      <c r="G1084" s="3"/>
      <c r="H1084" s="3"/>
      <c r="I1084" s="3"/>
      <c r="V1084" s="6"/>
    </row>
    <row r="1085">
      <c r="A1085" s="3"/>
      <c r="B1085" s="3"/>
      <c r="C1085" s="3"/>
      <c r="D1085" s="3"/>
      <c r="F1085" s="14"/>
      <c r="G1085" s="3"/>
      <c r="H1085" s="3"/>
      <c r="I1085" s="3"/>
      <c r="V1085" s="6"/>
    </row>
    <row r="1086">
      <c r="A1086" s="3"/>
      <c r="B1086" s="3"/>
      <c r="C1086" s="3"/>
      <c r="D1086" s="3"/>
      <c r="F1086" s="14"/>
      <c r="G1086" s="3"/>
      <c r="H1086" s="3"/>
      <c r="I1086" s="3"/>
      <c r="V1086" s="6"/>
    </row>
    <row r="1087">
      <c r="A1087" s="3"/>
      <c r="B1087" s="3"/>
      <c r="C1087" s="3"/>
      <c r="D1087" s="3"/>
      <c r="F1087" s="14"/>
      <c r="G1087" s="3"/>
      <c r="H1087" s="3"/>
      <c r="I1087" s="3"/>
      <c r="V1087" s="6"/>
    </row>
    <row r="1088">
      <c r="A1088" s="3"/>
      <c r="B1088" s="3"/>
      <c r="C1088" s="3"/>
      <c r="D1088" s="3"/>
      <c r="F1088" s="14"/>
      <c r="G1088" s="3"/>
      <c r="H1088" s="3"/>
      <c r="I1088" s="3"/>
      <c r="V1088" s="6"/>
    </row>
    <row r="1089">
      <c r="A1089" s="3"/>
      <c r="B1089" s="3"/>
      <c r="C1089" s="3"/>
      <c r="D1089" s="3"/>
      <c r="F1089" s="14"/>
      <c r="G1089" s="3"/>
      <c r="H1089" s="3"/>
      <c r="I1089" s="3"/>
      <c r="V1089" s="6"/>
    </row>
    <row r="1090">
      <c r="A1090" s="3"/>
      <c r="B1090" s="3"/>
      <c r="C1090" s="3"/>
      <c r="D1090" s="3"/>
      <c r="F1090" s="14"/>
      <c r="G1090" s="3"/>
      <c r="H1090" s="3"/>
      <c r="I1090" s="3"/>
      <c r="V1090" s="6"/>
    </row>
    <row r="1091">
      <c r="A1091" s="3"/>
      <c r="B1091" s="3"/>
      <c r="C1091" s="3"/>
      <c r="D1091" s="3"/>
      <c r="F1091" s="14"/>
      <c r="G1091" s="3"/>
      <c r="H1091" s="3"/>
      <c r="I1091" s="3"/>
      <c r="V1091" s="6"/>
    </row>
    <row r="1092">
      <c r="A1092" s="3"/>
      <c r="B1092" s="3"/>
      <c r="C1092" s="3"/>
      <c r="D1092" s="3"/>
      <c r="F1092" s="14"/>
      <c r="G1092" s="3"/>
      <c r="H1092" s="3"/>
      <c r="I1092" s="3"/>
      <c r="V1092" s="6"/>
    </row>
    <row r="1093">
      <c r="A1093" s="3"/>
      <c r="B1093" s="3"/>
      <c r="C1093" s="3"/>
      <c r="D1093" s="3"/>
      <c r="F1093" s="14"/>
      <c r="G1093" s="3"/>
      <c r="H1093" s="3"/>
      <c r="I1093" s="3"/>
      <c r="V1093" s="6"/>
    </row>
    <row r="1094">
      <c r="A1094" s="3"/>
      <c r="B1094" s="3"/>
      <c r="C1094" s="3"/>
      <c r="D1094" s="3"/>
      <c r="F1094" s="14"/>
      <c r="G1094" s="3"/>
      <c r="H1094" s="3"/>
      <c r="I1094" s="3"/>
      <c r="V1094" s="6"/>
    </row>
    <row r="1095">
      <c r="A1095" s="3"/>
      <c r="B1095" s="3"/>
      <c r="C1095" s="3"/>
      <c r="D1095" s="3"/>
      <c r="F1095" s="14"/>
      <c r="G1095" s="3"/>
      <c r="H1095" s="3"/>
      <c r="I1095" s="3"/>
      <c r="V1095" s="6"/>
    </row>
    <row r="1096">
      <c r="A1096" s="3"/>
      <c r="B1096" s="3"/>
      <c r="C1096" s="3"/>
      <c r="D1096" s="3"/>
      <c r="F1096" s="14"/>
      <c r="G1096" s="3"/>
      <c r="H1096" s="3"/>
      <c r="I1096" s="3"/>
      <c r="V1096" s="6"/>
    </row>
    <row r="1097">
      <c r="A1097" s="3"/>
      <c r="B1097" s="3"/>
      <c r="C1097" s="3"/>
      <c r="D1097" s="3"/>
      <c r="F1097" s="14"/>
      <c r="G1097" s="3"/>
      <c r="H1097" s="3"/>
      <c r="I1097" s="3"/>
      <c r="V1097" s="6"/>
    </row>
    <row r="1098">
      <c r="A1098" s="3"/>
      <c r="B1098" s="3"/>
      <c r="C1098" s="3"/>
      <c r="D1098" s="3"/>
      <c r="F1098" s="14"/>
      <c r="G1098" s="3"/>
      <c r="H1098" s="3"/>
      <c r="I1098" s="3"/>
      <c r="V1098" s="6"/>
    </row>
    <row r="1099">
      <c r="A1099" s="3"/>
      <c r="B1099" s="3"/>
      <c r="C1099" s="3"/>
      <c r="D1099" s="3"/>
      <c r="F1099" s="14"/>
      <c r="G1099" s="3"/>
      <c r="H1099" s="3"/>
      <c r="I1099" s="3"/>
      <c r="V1099" s="6"/>
    </row>
    <row r="1100">
      <c r="A1100" s="3"/>
      <c r="B1100" s="3"/>
      <c r="C1100" s="3"/>
      <c r="D1100" s="3"/>
      <c r="F1100" s="14"/>
      <c r="G1100" s="3"/>
      <c r="H1100" s="3"/>
      <c r="I1100" s="3"/>
      <c r="V1100" s="6"/>
    </row>
    <row r="1101">
      <c r="A1101" s="3"/>
      <c r="B1101" s="3"/>
      <c r="C1101" s="3"/>
      <c r="D1101" s="3"/>
      <c r="F1101" s="14"/>
      <c r="G1101" s="3"/>
      <c r="H1101" s="3"/>
      <c r="I1101" s="3"/>
      <c r="V1101" s="6"/>
    </row>
    <row r="1102">
      <c r="A1102" s="3"/>
      <c r="B1102" s="3"/>
      <c r="C1102" s="3"/>
      <c r="D1102" s="3"/>
      <c r="F1102" s="14"/>
      <c r="G1102" s="3"/>
      <c r="H1102" s="3"/>
      <c r="I1102" s="3"/>
      <c r="V1102" s="6"/>
    </row>
    <row r="1103">
      <c r="A1103" s="3"/>
      <c r="B1103" s="3"/>
      <c r="C1103" s="3"/>
      <c r="D1103" s="3"/>
      <c r="F1103" s="14"/>
      <c r="G1103" s="3"/>
      <c r="H1103" s="3"/>
      <c r="I1103" s="3"/>
      <c r="V1103" s="6"/>
    </row>
    <row r="1104">
      <c r="A1104" s="3"/>
      <c r="B1104" s="3"/>
      <c r="C1104" s="3"/>
      <c r="D1104" s="3"/>
      <c r="F1104" s="14"/>
      <c r="G1104" s="3"/>
      <c r="H1104" s="3"/>
      <c r="I1104" s="3"/>
      <c r="V1104" s="6"/>
    </row>
    <row r="1105">
      <c r="A1105" s="3"/>
      <c r="B1105" s="3"/>
      <c r="C1105" s="3"/>
      <c r="D1105" s="3"/>
      <c r="F1105" s="14"/>
      <c r="G1105" s="3"/>
      <c r="H1105" s="3"/>
      <c r="I1105" s="3"/>
      <c r="V1105" s="6"/>
    </row>
    <row r="1106">
      <c r="A1106" s="3"/>
      <c r="B1106" s="3"/>
      <c r="C1106" s="3"/>
      <c r="D1106" s="3"/>
      <c r="F1106" s="14"/>
      <c r="G1106" s="3"/>
      <c r="H1106" s="3"/>
      <c r="I1106" s="3"/>
      <c r="V1106" s="6"/>
    </row>
    <row r="1107">
      <c r="A1107" s="3"/>
      <c r="B1107" s="3"/>
      <c r="C1107" s="3"/>
      <c r="D1107" s="3"/>
      <c r="F1107" s="14"/>
      <c r="G1107" s="3"/>
      <c r="H1107" s="3"/>
      <c r="I1107" s="3"/>
      <c r="V1107" s="6"/>
    </row>
    <row r="1108">
      <c r="A1108" s="3"/>
      <c r="B1108" s="3"/>
      <c r="C1108" s="3"/>
      <c r="D1108" s="3"/>
      <c r="F1108" s="14"/>
      <c r="G1108" s="3"/>
      <c r="H1108" s="3"/>
      <c r="I1108" s="3"/>
      <c r="V1108" s="6"/>
    </row>
    <row r="1109">
      <c r="A1109" s="3"/>
      <c r="B1109" s="3"/>
      <c r="C1109" s="3"/>
      <c r="D1109" s="3"/>
      <c r="F1109" s="14"/>
      <c r="G1109" s="3"/>
      <c r="H1109" s="3"/>
      <c r="I1109" s="3"/>
      <c r="V1109" s="6"/>
    </row>
    <row r="1110">
      <c r="A1110" s="3"/>
      <c r="B1110" s="3"/>
      <c r="C1110" s="3"/>
      <c r="D1110" s="3"/>
      <c r="F1110" s="14"/>
      <c r="G1110" s="3"/>
      <c r="H1110" s="3"/>
      <c r="I1110" s="3"/>
      <c r="V1110" s="6"/>
    </row>
    <row r="1111">
      <c r="A1111" s="3"/>
      <c r="B1111" s="3"/>
      <c r="C1111" s="3"/>
      <c r="D1111" s="3"/>
      <c r="F1111" s="14"/>
      <c r="G1111" s="3"/>
      <c r="H1111" s="3"/>
      <c r="I1111" s="3"/>
      <c r="V1111" s="6"/>
    </row>
    <row r="1112">
      <c r="A1112" s="3"/>
      <c r="B1112" s="3"/>
      <c r="C1112" s="3"/>
      <c r="D1112" s="3"/>
      <c r="F1112" s="14"/>
      <c r="G1112" s="3"/>
      <c r="H1112" s="3"/>
      <c r="I1112" s="3"/>
      <c r="V1112" s="6"/>
    </row>
    <row r="1113">
      <c r="A1113" s="3"/>
      <c r="B1113" s="3"/>
      <c r="C1113" s="3"/>
      <c r="D1113" s="3"/>
      <c r="F1113" s="14"/>
      <c r="G1113" s="3"/>
      <c r="H1113" s="3"/>
      <c r="I1113" s="3"/>
      <c r="V1113" s="6"/>
    </row>
    <row r="1114">
      <c r="A1114" s="3"/>
      <c r="B1114" s="3"/>
      <c r="C1114" s="3"/>
      <c r="D1114" s="3"/>
      <c r="F1114" s="14"/>
      <c r="G1114" s="3"/>
      <c r="H1114" s="3"/>
      <c r="I1114" s="3"/>
      <c r="V1114" s="6"/>
    </row>
    <row r="1115">
      <c r="A1115" s="3"/>
      <c r="B1115" s="3"/>
      <c r="C1115" s="3"/>
      <c r="D1115" s="3"/>
      <c r="F1115" s="14"/>
      <c r="G1115" s="3"/>
      <c r="H1115" s="3"/>
      <c r="I1115" s="3"/>
      <c r="V1115" s="6"/>
    </row>
    <row r="1116">
      <c r="A1116" s="3"/>
      <c r="B1116" s="3"/>
      <c r="C1116" s="3"/>
      <c r="D1116" s="3"/>
      <c r="F1116" s="14"/>
      <c r="G1116" s="3"/>
      <c r="H1116" s="3"/>
      <c r="I1116" s="3"/>
      <c r="V1116" s="6"/>
    </row>
    <row r="1117">
      <c r="A1117" s="3"/>
      <c r="B1117" s="3"/>
      <c r="C1117" s="3"/>
      <c r="D1117" s="3"/>
      <c r="F1117" s="14"/>
      <c r="G1117" s="3"/>
      <c r="H1117" s="3"/>
      <c r="I1117" s="3"/>
      <c r="V1117" s="6"/>
    </row>
    <row r="1118">
      <c r="A1118" s="3"/>
      <c r="B1118" s="3"/>
      <c r="C1118" s="3"/>
      <c r="D1118" s="3"/>
      <c r="F1118" s="14"/>
      <c r="G1118" s="3"/>
      <c r="H1118" s="3"/>
      <c r="I1118" s="3"/>
      <c r="V1118" s="6"/>
    </row>
    <row r="1119">
      <c r="A1119" s="3"/>
      <c r="B1119" s="3"/>
      <c r="C1119" s="3"/>
      <c r="D1119" s="3"/>
      <c r="F1119" s="14"/>
      <c r="G1119" s="3"/>
      <c r="H1119" s="3"/>
      <c r="I1119" s="3"/>
      <c r="V1119" s="6"/>
    </row>
    <row r="1120">
      <c r="A1120" s="3"/>
      <c r="B1120" s="3"/>
      <c r="C1120" s="3"/>
      <c r="D1120" s="3"/>
      <c r="F1120" s="14"/>
      <c r="G1120" s="3"/>
      <c r="H1120" s="3"/>
      <c r="I1120" s="3"/>
      <c r="V1120" s="6"/>
    </row>
    <row r="1121">
      <c r="A1121" s="3"/>
      <c r="B1121" s="3"/>
      <c r="C1121" s="3"/>
      <c r="D1121" s="3"/>
      <c r="F1121" s="14"/>
      <c r="G1121" s="3"/>
      <c r="H1121" s="3"/>
      <c r="I1121" s="3"/>
      <c r="V1121" s="6"/>
    </row>
    <row r="1122">
      <c r="A1122" s="3"/>
      <c r="B1122" s="3"/>
      <c r="C1122" s="3"/>
      <c r="D1122" s="3"/>
      <c r="F1122" s="14"/>
      <c r="G1122" s="3"/>
      <c r="H1122" s="3"/>
      <c r="I1122" s="3"/>
      <c r="V1122" s="6"/>
    </row>
    <row r="1123">
      <c r="A1123" s="3"/>
      <c r="B1123" s="3"/>
      <c r="C1123" s="3"/>
      <c r="D1123" s="3"/>
      <c r="F1123" s="14"/>
      <c r="G1123" s="3"/>
      <c r="H1123" s="3"/>
      <c r="I1123" s="3"/>
      <c r="V1123" s="6"/>
    </row>
    <row r="1124">
      <c r="A1124" s="3"/>
      <c r="B1124" s="3"/>
      <c r="C1124" s="3"/>
      <c r="D1124" s="3"/>
      <c r="F1124" s="14"/>
      <c r="G1124" s="3"/>
      <c r="H1124" s="3"/>
      <c r="I1124" s="3"/>
      <c r="V1124" s="6"/>
    </row>
    <row r="1125">
      <c r="A1125" s="3"/>
      <c r="B1125" s="3"/>
      <c r="C1125" s="3"/>
      <c r="D1125" s="3"/>
      <c r="F1125" s="14"/>
      <c r="G1125" s="3"/>
      <c r="H1125" s="3"/>
      <c r="I1125" s="3"/>
      <c r="V1125" s="6"/>
    </row>
    <row r="1126">
      <c r="A1126" s="3"/>
      <c r="B1126" s="3"/>
      <c r="C1126" s="3"/>
      <c r="D1126" s="3"/>
      <c r="F1126" s="14"/>
      <c r="G1126" s="3"/>
      <c r="H1126" s="3"/>
      <c r="I1126" s="3"/>
      <c r="V1126" s="6"/>
    </row>
    <row r="1127">
      <c r="A1127" s="3"/>
      <c r="B1127" s="3"/>
      <c r="C1127" s="3"/>
      <c r="D1127" s="3"/>
      <c r="F1127" s="14"/>
      <c r="G1127" s="3"/>
      <c r="H1127" s="3"/>
      <c r="I1127" s="3"/>
      <c r="V1127" s="6"/>
    </row>
    <row r="1128">
      <c r="A1128" s="3"/>
      <c r="B1128" s="3"/>
      <c r="C1128" s="3"/>
      <c r="D1128" s="3"/>
      <c r="F1128" s="14"/>
      <c r="G1128" s="3"/>
      <c r="H1128" s="3"/>
      <c r="I1128" s="3"/>
      <c r="V1128" s="6"/>
    </row>
    <row r="1129">
      <c r="A1129" s="3"/>
      <c r="B1129" s="3"/>
      <c r="C1129" s="3"/>
      <c r="D1129" s="3"/>
      <c r="F1129" s="14"/>
      <c r="G1129" s="3"/>
      <c r="H1129" s="3"/>
      <c r="I1129" s="3"/>
      <c r="V1129" s="6"/>
    </row>
    <row r="1130">
      <c r="A1130" s="3"/>
      <c r="B1130" s="3"/>
      <c r="C1130" s="3"/>
      <c r="D1130" s="3"/>
      <c r="F1130" s="14"/>
      <c r="G1130" s="3"/>
      <c r="H1130" s="3"/>
      <c r="I1130" s="3"/>
      <c r="V1130" s="6"/>
    </row>
    <row r="1131">
      <c r="A1131" s="3"/>
      <c r="B1131" s="3"/>
      <c r="C1131" s="3"/>
      <c r="D1131" s="3"/>
      <c r="F1131" s="14"/>
      <c r="G1131" s="3"/>
      <c r="H1131" s="3"/>
      <c r="I1131" s="3"/>
      <c r="V1131" s="6"/>
    </row>
    <row r="1132">
      <c r="A1132" s="3"/>
      <c r="B1132" s="3"/>
      <c r="C1132" s="3"/>
      <c r="D1132" s="3"/>
      <c r="F1132" s="14"/>
      <c r="G1132" s="3"/>
      <c r="H1132" s="3"/>
      <c r="I1132" s="3"/>
      <c r="V1132" s="6"/>
    </row>
    <row r="1133">
      <c r="A1133" s="3"/>
      <c r="B1133" s="3"/>
      <c r="C1133" s="3"/>
      <c r="D1133" s="3"/>
      <c r="F1133" s="14"/>
      <c r="G1133" s="3"/>
      <c r="H1133" s="3"/>
      <c r="I1133" s="3"/>
      <c r="V1133" s="6"/>
    </row>
    <row r="1134">
      <c r="A1134" s="3"/>
      <c r="B1134" s="3"/>
      <c r="C1134" s="3"/>
      <c r="D1134" s="3"/>
      <c r="F1134" s="14"/>
      <c r="G1134" s="3"/>
      <c r="H1134" s="3"/>
      <c r="I1134" s="3"/>
      <c r="V1134" s="6"/>
    </row>
    <row r="1135">
      <c r="A1135" s="3"/>
      <c r="B1135" s="3"/>
      <c r="C1135" s="3"/>
      <c r="D1135" s="3"/>
      <c r="F1135" s="14"/>
      <c r="G1135" s="3"/>
      <c r="H1135" s="3"/>
      <c r="I1135" s="3"/>
      <c r="V1135" s="6"/>
    </row>
    <row r="1136">
      <c r="A1136" s="3"/>
      <c r="B1136" s="3"/>
      <c r="C1136" s="3"/>
      <c r="D1136" s="3"/>
      <c r="F1136" s="14"/>
      <c r="G1136" s="3"/>
      <c r="H1136" s="3"/>
      <c r="I1136" s="3"/>
      <c r="V1136" s="6"/>
    </row>
    <row r="1137">
      <c r="A1137" s="3"/>
      <c r="B1137" s="3"/>
      <c r="C1137" s="3"/>
      <c r="D1137" s="3"/>
      <c r="F1137" s="14"/>
      <c r="G1137" s="3"/>
      <c r="H1137" s="3"/>
      <c r="I1137" s="3"/>
      <c r="V1137" s="6"/>
    </row>
    <row r="1138">
      <c r="A1138" s="3"/>
      <c r="B1138" s="3"/>
      <c r="C1138" s="3"/>
      <c r="D1138" s="3"/>
      <c r="F1138" s="14"/>
      <c r="G1138" s="3"/>
      <c r="H1138" s="3"/>
      <c r="I1138" s="3"/>
      <c r="V1138" s="6"/>
    </row>
    <row r="1139">
      <c r="A1139" s="3"/>
      <c r="B1139" s="3"/>
      <c r="C1139" s="3"/>
      <c r="D1139" s="3"/>
      <c r="F1139" s="14"/>
      <c r="G1139" s="3"/>
      <c r="H1139" s="3"/>
      <c r="I1139" s="3"/>
      <c r="V1139" s="6"/>
    </row>
    <row r="1140">
      <c r="A1140" s="3"/>
      <c r="B1140" s="3"/>
      <c r="C1140" s="3"/>
      <c r="D1140" s="3"/>
      <c r="F1140" s="14"/>
      <c r="G1140" s="3"/>
      <c r="H1140" s="3"/>
      <c r="I1140" s="3"/>
      <c r="V1140" s="6"/>
    </row>
    <row r="1141">
      <c r="A1141" s="3"/>
      <c r="B1141" s="3"/>
      <c r="C1141" s="3"/>
      <c r="D1141" s="3"/>
      <c r="F1141" s="14"/>
      <c r="G1141" s="3"/>
      <c r="H1141" s="3"/>
      <c r="I1141" s="3"/>
      <c r="V1141" s="6"/>
    </row>
    <row r="1142">
      <c r="A1142" s="3"/>
      <c r="B1142" s="3"/>
      <c r="C1142" s="3"/>
      <c r="D1142" s="3"/>
      <c r="F1142" s="14"/>
      <c r="G1142" s="3"/>
      <c r="H1142" s="3"/>
      <c r="I1142" s="3"/>
      <c r="V1142" s="6"/>
    </row>
    <row r="1143">
      <c r="A1143" s="3"/>
      <c r="B1143" s="3"/>
      <c r="C1143" s="3"/>
      <c r="D1143" s="3"/>
      <c r="F1143" s="14"/>
      <c r="G1143" s="3"/>
      <c r="H1143" s="3"/>
      <c r="I1143" s="3"/>
      <c r="V1143" s="6"/>
    </row>
    <row r="1144">
      <c r="A1144" s="3"/>
      <c r="B1144" s="3"/>
      <c r="C1144" s="3"/>
      <c r="D1144" s="3"/>
      <c r="F1144" s="14"/>
      <c r="G1144" s="3"/>
      <c r="H1144" s="3"/>
      <c r="I1144" s="3"/>
      <c r="V1144" s="6"/>
    </row>
    <row r="1145">
      <c r="A1145" s="3"/>
      <c r="B1145" s="3"/>
      <c r="C1145" s="3"/>
      <c r="D1145" s="3"/>
      <c r="F1145" s="14"/>
      <c r="G1145" s="3"/>
      <c r="H1145" s="3"/>
      <c r="I1145" s="3"/>
      <c r="V1145" s="6"/>
    </row>
    <row r="1146">
      <c r="A1146" s="3"/>
      <c r="B1146" s="3"/>
      <c r="C1146" s="3"/>
      <c r="D1146" s="3"/>
      <c r="F1146" s="14"/>
      <c r="G1146" s="3"/>
      <c r="H1146" s="3"/>
      <c r="I1146" s="3"/>
      <c r="V1146" s="6"/>
    </row>
    <row r="1147">
      <c r="A1147" s="3"/>
      <c r="B1147" s="3"/>
      <c r="C1147" s="3"/>
      <c r="D1147" s="3"/>
      <c r="F1147" s="14"/>
      <c r="G1147" s="3"/>
      <c r="H1147" s="3"/>
      <c r="I1147" s="3"/>
      <c r="V1147" s="6"/>
    </row>
    <row r="1148">
      <c r="A1148" s="3"/>
      <c r="B1148" s="3"/>
      <c r="C1148" s="3"/>
      <c r="D1148" s="3"/>
      <c r="F1148" s="14"/>
      <c r="G1148" s="3"/>
      <c r="H1148" s="3"/>
      <c r="I1148" s="3"/>
      <c r="V1148" s="6"/>
    </row>
    <row r="1149">
      <c r="A1149" s="3"/>
      <c r="B1149" s="3"/>
      <c r="C1149" s="3"/>
      <c r="D1149" s="3"/>
      <c r="F1149" s="14"/>
      <c r="G1149" s="3"/>
      <c r="H1149" s="3"/>
      <c r="I1149" s="3"/>
      <c r="V1149" s="6"/>
    </row>
    <row r="1150">
      <c r="A1150" s="3"/>
      <c r="B1150" s="3"/>
      <c r="C1150" s="3"/>
      <c r="D1150" s="3"/>
      <c r="F1150" s="14"/>
      <c r="G1150" s="3"/>
      <c r="H1150" s="3"/>
      <c r="I1150" s="3"/>
      <c r="V1150" s="6"/>
    </row>
    <row r="1151">
      <c r="A1151" s="3"/>
      <c r="B1151" s="3"/>
      <c r="C1151" s="3"/>
      <c r="D1151" s="3"/>
      <c r="F1151" s="14"/>
      <c r="G1151" s="3"/>
      <c r="H1151" s="3"/>
      <c r="I1151" s="3"/>
      <c r="V1151" s="6"/>
    </row>
    <row r="1152">
      <c r="A1152" s="3"/>
      <c r="B1152" s="3"/>
      <c r="C1152" s="3"/>
      <c r="D1152" s="3"/>
      <c r="F1152" s="14"/>
      <c r="G1152" s="3"/>
      <c r="H1152" s="3"/>
      <c r="I1152" s="3"/>
      <c r="V1152" s="6"/>
    </row>
    <row r="1153">
      <c r="A1153" s="3"/>
      <c r="B1153" s="3"/>
      <c r="C1153" s="3"/>
      <c r="D1153" s="3"/>
      <c r="F1153" s="14"/>
      <c r="G1153" s="3"/>
      <c r="H1153" s="3"/>
      <c r="I1153" s="3"/>
      <c r="V1153" s="6"/>
    </row>
    <row r="1154">
      <c r="A1154" s="3"/>
      <c r="B1154" s="3"/>
      <c r="C1154" s="3"/>
      <c r="D1154" s="3"/>
      <c r="F1154" s="14"/>
      <c r="G1154" s="3"/>
      <c r="H1154" s="3"/>
      <c r="I1154" s="3"/>
      <c r="V1154" s="6"/>
    </row>
    <row r="1155">
      <c r="A1155" s="3"/>
      <c r="B1155" s="3"/>
      <c r="C1155" s="3"/>
      <c r="D1155" s="3"/>
      <c r="F1155" s="14"/>
      <c r="G1155" s="3"/>
      <c r="H1155" s="3"/>
      <c r="I1155" s="3"/>
      <c r="V1155" s="6"/>
    </row>
    <row r="1156">
      <c r="A1156" s="3"/>
      <c r="B1156" s="3"/>
      <c r="C1156" s="3"/>
      <c r="D1156" s="3"/>
      <c r="F1156" s="14"/>
      <c r="G1156" s="3"/>
      <c r="H1156" s="3"/>
      <c r="I1156" s="3"/>
      <c r="V1156" s="6"/>
    </row>
    <row r="1157">
      <c r="A1157" s="3"/>
      <c r="B1157" s="3"/>
      <c r="C1157" s="3"/>
      <c r="D1157" s="3"/>
      <c r="F1157" s="14"/>
      <c r="G1157" s="3"/>
      <c r="H1157" s="3"/>
      <c r="I1157" s="3"/>
      <c r="V1157" s="6"/>
    </row>
    <row r="1158">
      <c r="A1158" s="3"/>
      <c r="B1158" s="3"/>
      <c r="C1158" s="3"/>
      <c r="D1158" s="3"/>
      <c r="F1158" s="14"/>
      <c r="G1158" s="3"/>
      <c r="H1158" s="3"/>
      <c r="I1158" s="3"/>
      <c r="V1158" s="6"/>
    </row>
    <row r="1159">
      <c r="A1159" s="3"/>
      <c r="B1159" s="3"/>
      <c r="C1159" s="3"/>
      <c r="D1159" s="3"/>
      <c r="F1159" s="14"/>
      <c r="G1159" s="3"/>
      <c r="H1159" s="3"/>
      <c r="I1159" s="3"/>
      <c r="V1159" s="6"/>
    </row>
    <row r="1160">
      <c r="A1160" s="3"/>
      <c r="B1160" s="3"/>
      <c r="C1160" s="3"/>
      <c r="D1160" s="3"/>
      <c r="F1160" s="14"/>
      <c r="G1160" s="3"/>
      <c r="H1160" s="3"/>
      <c r="I1160" s="3"/>
      <c r="V1160" s="6"/>
    </row>
    <row r="1161">
      <c r="A1161" s="3"/>
      <c r="B1161" s="3"/>
      <c r="C1161" s="3"/>
      <c r="D1161" s="3"/>
      <c r="F1161" s="14"/>
      <c r="G1161" s="3"/>
      <c r="H1161" s="3"/>
      <c r="I1161" s="3"/>
      <c r="V1161" s="6"/>
    </row>
    <row r="1162">
      <c r="A1162" s="3"/>
      <c r="B1162" s="3"/>
      <c r="C1162" s="3"/>
      <c r="D1162" s="3"/>
      <c r="F1162" s="14"/>
      <c r="G1162" s="3"/>
      <c r="H1162" s="3"/>
      <c r="I1162" s="3"/>
      <c r="V1162" s="6"/>
    </row>
    <row r="1163">
      <c r="A1163" s="3"/>
      <c r="B1163" s="3"/>
      <c r="C1163" s="3"/>
      <c r="D1163" s="3"/>
      <c r="F1163" s="14"/>
      <c r="G1163" s="3"/>
      <c r="H1163" s="3"/>
      <c r="I1163" s="3"/>
      <c r="V1163" s="6"/>
    </row>
    <row r="1164">
      <c r="A1164" s="3"/>
      <c r="B1164" s="3"/>
      <c r="C1164" s="3"/>
      <c r="D1164" s="3"/>
      <c r="F1164" s="14"/>
      <c r="G1164" s="3"/>
      <c r="H1164" s="3"/>
      <c r="I1164" s="3"/>
      <c r="V1164" s="6"/>
    </row>
    <row r="1165">
      <c r="A1165" s="3"/>
      <c r="B1165" s="3"/>
      <c r="C1165" s="3"/>
      <c r="D1165" s="3"/>
      <c r="F1165" s="14"/>
      <c r="G1165" s="3"/>
      <c r="H1165" s="3"/>
      <c r="I1165" s="3"/>
      <c r="V1165" s="6"/>
    </row>
    <row r="1166">
      <c r="A1166" s="3"/>
      <c r="B1166" s="3"/>
      <c r="C1166" s="3"/>
      <c r="D1166" s="3"/>
      <c r="F1166" s="14"/>
      <c r="G1166" s="3"/>
      <c r="H1166" s="3"/>
      <c r="I1166" s="3"/>
      <c r="V1166" s="6"/>
    </row>
    <row r="1167">
      <c r="A1167" s="3"/>
      <c r="B1167" s="3"/>
      <c r="C1167" s="3"/>
      <c r="D1167" s="3"/>
      <c r="F1167" s="14"/>
      <c r="G1167" s="3"/>
      <c r="H1167" s="3"/>
      <c r="I1167" s="3"/>
      <c r="V1167" s="6"/>
    </row>
    <row r="1168">
      <c r="A1168" s="3"/>
      <c r="B1168" s="3"/>
      <c r="C1168" s="3"/>
      <c r="D1168" s="3"/>
      <c r="F1168" s="14"/>
      <c r="G1168" s="3"/>
      <c r="H1168" s="3"/>
      <c r="I1168" s="3"/>
      <c r="V1168" s="6"/>
    </row>
    <row r="1169">
      <c r="A1169" s="3"/>
      <c r="B1169" s="3"/>
      <c r="C1169" s="3"/>
      <c r="D1169" s="3"/>
      <c r="F1169" s="14"/>
      <c r="G1169" s="3"/>
      <c r="H1169" s="3"/>
      <c r="I1169" s="3"/>
      <c r="V1169" s="6"/>
    </row>
    <row r="1170">
      <c r="A1170" s="3"/>
      <c r="B1170" s="3"/>
      <c r="C1170" s="3"/>
      <c r="D1170" s="3"/>
      <c r="F1170" s="14"/>
      <c r="G1170" s="3"/>
      <c r="H1170" s="3"/>
      <c r="I1170" s="3"/>
      <c r="V1170" s="6"/>
    </row>
    <row r="1171">
      <c r="A1171" s="3"/>
      <c r="B1171" s="3"/>
      <c r="C1171" s="3"/>
      <c r="D1171" s="3"/>
      <c r="F1171" s="14"/>
      <c r="G1171" s="3"/>
      <c r="H1171" s="3"/>
      <c r="I1171" s="3"/>
      <c r="V1171" s="6"/>
    </row>
    <row r="1172">
      <c r="A1172" s="3"/>
      <c r="B1172" s="3"/>
      <c r="C1172" s="3"/>
      <c r="D1172" s="3"/>
      <c r="F1172" s="14"/>
      <c r="G1172" s="3"/>
      <c r="H1172" s="3"/>
      <c r="I1172" s="3"/>
      <c r="V1172" s="6"/>
    </row>
    <row r="1173">
      <c r="A1173" s="3"/>
      <c r="B1173" s="3"/>
      <c r="C1173" s="3"/>
      <c r="D1173" s="3"/>
      <c r="F1173" s="14"/>
      <c r="G1173" s="3"/>
      <c r="H1173" s="3"/>
      <c r="I1173" s="3"/>
      <c r="V1173" s="6"/>
    </row>
    <row r="1174">
      <c r="A1174" s="3"/>
      <c r="B1174" s="3"/>
      <c r="C1174" s="3"/>
      <c r="D1174" s="3"/>
      <c r="F1174" s="14"/>
      <c r="G1174" s="3"/>
      <c r="H1174" s="3"/>
      <c r="I1174" s="3"/>
      <c r="V1174" s="6"/>
    </row>
    <row r="1175">
      <c r="A1175" s="3"/>
      <c r="B1175" s="3"/>
      <c r="C1175" s="3"/>
      <c r="D1175" s="3"/>
      <c r="F1175" s="14"/>
      <c r="G1175" s="3"/>
      <c r="H1175" s="3"/>
      <c r="I1175" s="3"/>
      <c r="V1175" s="6"/>
    </row>
    <row r="1176">
      <c r="A1176" s="3"/>
      <c r="B1176" s="3"/>
      <c r="C1176" s="3"/>
      <c r="D1176" s="3"/>
      <c r="F1176" s="14"/>
      <c r="G1176" s="3"/>
      <c r="H1176" s="3"/>
      <c r="I1176" s="3"/>
      <c r="V1176" s="6"/>
    </row>
    <row r="1177">
      <c r="A1177" s="3"/>
      <c r="B1177" s="3"/>
      <c r="C1177" s="3"/>
      <c r="D1177" s="3"/>
      <c r="F1177" s="14"/>
      <c r="G1177" s="3"/>
      <c r="H1177" s="3"/>
      <c r="I1177" s="3"/>
      <c r="V1177" s="6"/>
    </row>
    <row r="1178">
      <c r="A1178" s="3"/>
      <c r="B1178" s="3"/>
      <c r="C1178" s="3"/>
      <c r="D1178" s="3"/>
      <c r="F1178" s="14"/>
      <c r="G1178" s="3"/>
      <c r="H1178" s="3"/>
      <c r="I1178" s="3"/>
      <c r="V1178" s="6"/>
    </row>
    <row r="1179">
      <c r="A1179" s="3"/>
      <c r="B1179" s="3"/>
      <c r="C1179" s="3"/>
      <c r="D1179" s="3"/>
      <c r="F1179" s="14"/>
      <c r="G1179" s="3"/>
      <c r="H1179" s="3"/>
      <c r="I1179" s="3"/>
      <c r="V1179" s="6"/>
    </row>
    <row r="1180">
      <c r="A1180" s="3"/>
      <c r="B1180" s="3"/>
      <c r="C1180" s="3"/>
      <c r="D1180" s="3"/>
      <c r="F1180" s="14"/>
      <c r="G1180" s="3"/>
      <c r="H1180" s="3"/>
      <c r="I1180" s="3"/>
      <c r="V1180" s="6"/>
    </row>
    <row r="1181">
      <c r="A1181" s="3"/>
      <c r="B1181" s="3"/>
      <c r="C1181" s="3"/>
      <c r="D1181" s="3"/>
      <c r="F1181" s="14"/>
      <c r="G1181" s="3"/>
      <c r="H1181" s="3"/>
      <c r="I1181" s="3"/>
      <c r="V1181" s="6"/>
    </row>
    <row r="1182">
      <c r="A1182" s="3"/>
      <c r="B1182" s="3"/>
      <c r="C1182" s="3"/>
      <c r="D1182" s="3"/>
      <c r="F1182" s="14"/>
      <c r="G1182" s="3"/>
      <c r="H1182" s="3"/>
      <c r="I1182" s="3"/>
      <c r="V1182" s="6"/>
    </row>
    <row r="1183">
      <c r="A1183" s="3"/>
      <c r="B1183" s="3"/>
      <c r="C1183" s="3"/>
      <c r="D1183" s="3"/>
      <c r="F1183" s="14"/>
      <c r="G1183" s="3"/>
      <c r="H1183" s="3"/>
      <c r="I1183" s="3"/>
      <c r="V1183" s="6"/>
    </row>
    <row r="1184">
      <c r="A1184" s="3"/>
      <c r="B1184" s="3"/>
      <c r="C1184" s="3"/>
      <c r="D1184" s="3"/>
      <c r="F1184" s="14"/>
      <c r="G1184" s="3"/>
      <c r="H1184" s="3"/>
      <c r="I1184" s="3"/>
      <c r="V1184" s="6"/>
    </row>
    <row r="1185">
      <c r="A1185" s="3"/>
      <c r="B1185" s="3"/>
      <c r="C1185" s="3"/>
      <c r="D1185" s="3"/>
      <c r="F1185" s="14"/>
      <c r="G1185" s="3"/>
      <c r="H1185" s="3"/>
      <c r="I1185" s="3"/>
      <c r="V1185" s="6"/>
    </row>
    <row r="1186">
      <c r="A1186" s="3"/>
      <c r="B1186" s="3"/>
      <c r="C1186" s="3"/>
      <c r="D1186" s="3"/>
      <c r="F1186" s="14"/>
      <c r="G1186" s="3"/>
      <c r="H1186" s="3"/>
      <c r="I1186" s="3"/>
      <c r="V1186" s="6"/>
    </row>
    <row r="1187">
      <c r="A1187" s="3"/>
      <c r="B1187" s="3"/>
      <c r="C1187" s="3"/>
      <c r="D1187" s="3"/>
      <c r="F1187" s="14"/>
      <c r="G1187" s="3"/>
      <c r="H1187" s="3"/>
      <c r="I1187" s="3"/>
      <c r="V1187" s="6"/>
    </row>
    <row r="1188">
      <c r="A1188" s="3"/>
      <c r="B1188" s="3"/>
      <c r="C1188" s="3"/>
      <c r="D1188" s="3"/>
      <c r="F1188" s="14"/>
      <c r="G1188" s="3"/>
      <c r="H1188" s="3"/>
      <c r="I1188" s="3"/>
      <c r="V1188" s="6"/>
    </row>
    <row r="1189">
      <c r="A1189" s="3"/>
      <c r="B1189" s="3"/>
      <c r="C1189" s="3"/>
      <c r="D1189" s="3"/>
      <c r="F1189" s="14"/>
      <c r="G1189" s="3"/>
      <c r="H1189" s="3"/>
      <c r="I1189" s="3"/>
      <c r="V1189" s="6"/>
    </row>
    <row r="1190">
      <c r="A1190" s="3"/>
      <c r="B1190" s="3"/>
      <c r="C1190" s="3"/>
      <c r="D1190" s="3"/>
      <c r="F1190" s="14"/>
      <c r="G1190" s="3"/>
      <c r="H1190" s="3"/>
      <c r="I1190" s="3"/>
      <c r="V1190" s="6"/>
    </row>
    <row r="1191">
      <c r="A1191" s="3"/>
      <c r="B1191" s="3"/>
      <c r="C1191" s="3"/>
      <c r="D1191" s="3"/>
      <c r="F1191" s="14"/>
      <c r="G1191" s="3"/>
      <c r="H1191" s="3"/>
      <c r="I1191" s="3"/>
      <c r="V1191" s="6"/>
    </row>
    <row r="1192">
      <c r="A1192" s="3"/>
      <c r="B1192" s="3"/>
      <c r="C1192" s="3"/>
      <c r="D1192" s="3"/>
      <c r="F1192" s="14"/>
      <c r="G1192" s="3"/>
      <c r="H1192" s="3"/>
      <c r="I1192" s="3"/>
      <c r="V1192" s="6"/>
    </row>
    <row r="1193">
      <c r="A1193" s="3"/>
      <c r="B1193" s="3"/>
      <c r="C1193" s="3"/>
      <c r="D1193" s="3"/>
      <c r="F1193" s="14"/>
      <c r="G1193" s="3"/>
      <c r="H1193" s="3"/>
      <c r="I1193" s="3"/>
      <c r="V1193" s="6"/>
    </row>
    <row r="1194">
      <c r="A1194" s="3"/>
      <c r="B1194" s="3"/>
      <c r="C1194" s="3"/>
      <c r="D1194" s="3"/>
      <c r="F1194" s="14"/>
      <c r="G1194" s="3"/>
      <c r="H1194" s="3"/>
      <c r="I1194" s="3"/>
      <c r="V1194" s="6"/>
    </row>
    <row r="1195">
      <c r="A1195" s="3"/>
      <c r="B1195" s="3"/>
      <c r="C1195" s="3"/>
      <c r="D1195" s="3"/>
      <c r="F1195" s="14"/>
      <c r="G1195" s="3"/>
      <c r="H1195" s="3"/>
      <c r="I1195" s="3"/>
      <c r="V1195" s="6"/>
    </row>
    <row r="1196">
      <c r="A1196" s="3"/>
      <c r="B1196" s="3"/>
      <c r="C1196" s="3"/>
      <c r="D1196" s="3"/>
      <c r="F1196" s="14"/>
      <c r="G1196" s="3"/>
      <c r="H1196" s="3"/>
      <c r="I1196" s="3"/>
      <c r="V1196" s="6"/>
    </row>
    <row r="1197">
      <c r="A1197" s="3"/>
      <c r="B1197" s="3"/>
      <c r="C1197" s="3"/>
      <c r="D1197" s="3"/>
      <c r="F1197" s="14"/>
      <c r="G1197" s="3"/>
      <c r="H1197" s="3"/>
      <c r="I1197" s="3"/>
      <c r="V1197" s="6"/>
    </row>
    <row r="1198">
      <c r="A1198" s="3"/>
      <c r="B1198" s="3"/>
      <c r="C1198" s="3"/>
      <c r="D1198" s="3"/>
      <c r="F1198" s="14"/>
      <c r="G1198" s="3"/>
      <c r="H1198" s="3"/>
      <c r="I1198" s="3"/>
      <c r="V1198" s="6"/>
    </row>
    <row r="1199">
      <c r="A1199" s="3"/>
      <c r="B1199" s="3"/>
      <c r="C1199" s="3"/>
      <c r="D1199" s="3"/>
      <c r="F1199" s="14"/>
      <c r="G1199" s="3"/>
      <c r="H1199" s="3"/>
      <c r="I1199" s="3"/>
      <c r="V1199" s="6"/>
    </row>
    <row r="1200">
      <c r="A1200" s="3"/>
      <c r="B1200" s="3"/>
      <c r="C1200" s="3"/>
      <c r="D1200" s="3"/>
      <c r="F1200" s="14"/>
      <c r="G1200" s="3"/>
      <c r="H1200" s="3"/>
      <c r="I1200" s="3"/>
      <c r="V1200" s="6"/>
    </row>
    <row r="1201">
      <c r="A1201" s="3"/>
      <c r="B1201" s="3"/>
      <c r="C1201" s="3"/>
      <c r="D1201" s="3"/>
      <c r="F1201" s="14"/>
      <c r="G1201" s="3"/>
      <c r="H1201" s="3"/>
      <c r="I1201" s="3"/>
      <c r="V1201" s="6"/>
    </row>
    <row r="1202">
      <c r="A1202" s="3"/>
      <c r="B1202" s="3"/>
      <c r="C1202" s="3"/>
      <c r="D1202" s="3"/>
      <c r="F1202" s="14"/>
      <c r="G1202" s="3"/>
      <c r="H1202" s="3"/>
      <c r="I1202" s="3"/>
      <c r="V1202" s="6"/>
    </row>
    <row r="1203">
      <c r="A1203" s="3"/>
      <c r="B1203" s="3"/>
      <c r="C1203" s="3"/>
      <c r="D1203" s="3"/>
      <c r="F1203" s="14"/>
      <c r="G1203" s="3"/>
      <c r="H1203" s="3"/>
      <c r="I1203" s="3"/>
      <c r="V1203" s="6"/>
    </row>
    <row r="1204">
      <c r="A1204" s="3"/>
      <c r="B1204" s="3"/>
      <c r="C1204" s="3"/>
      <c r="D1204" s="3"/>
      <c r="F1204" s="14"/>
      <c r="G1204" s="3"/>
      <c r="H1204" s="3"/>
      <c r="I1204" s="3"/>
      <c r="V1204" s="6"/>
    </row>
    <row r="1205">
      <c r="A1205" s="3"/>
      <c r="B1205" s="3"/>
      <c r="C1205" s="3"/>
      <c r="D1205" s="3"/>
      <c r="F1205" s="14"/>
      <c r="G1205" s="3"/>
      <c r="H1205" s="3"/>
      <c r="I1205" s="3"/>
      <c r="V1205" s="6"/>
    </row>
    <row r="1206">
      <c r="A1206" s="3"/>
      <c r="B1206" s="3"/>
      <c r="C1206" s="3"/>
      <c r="D1206" s="3"/>
      <c r="F1206" s="14"/>
      <c r="G1206" s="3"/>
      <c r="H1206" s="3"/>
      <c r="I1206" s="3"/>
      <c r="V1206" s="6"/>
    </row>
    <row r="1207">
      <c r="A1207" s="3"/>
      <c r="B1207" s="3"/>
      <c r="C1207" s="3"/>
      <c r="D1207" s="3"/>
      <c r="F1207" s="14"/>
      <c r="G1207" s="3"/>
      <c r="H1207" s="3"/>
      <c r="I1207" s="3"/>
      <c r="V1207" s="6"/>
    </row>
    <row r="1208">
      <c r="A1208" s="3"/>
      <c r="B1208" s="3"/>
      <c r="C1208" s="3"/>
      <c r="D1208" s="3"/>
      <c r="F1208" s="14"/>
      <c r="G1208" s="3"/>
      <c r="H1208" s="3"/>
      <c r="I1208" s="3"/>
      <c r="V1208" s="6"/>
    </row>
    <row r="1209">
      <c r="A1209" s="3"/>
      <c r="B1209" s="3"/>
      <c r="C1209" s="3"/>
      <c r="D1209" s="3"/>
      <c r="F1209" s="14"/>
      <c r="G1209" s="3"/>
      <c r="H1209" s="3"/>
      <c r="I1209" s="3"/>
      <c r="V1209" s="6"/>
    </row>
    <row r="1210">
      <c r="A1210" s="3"/>
      <c r="B1210" s="3"/>
      <c r="C1210" s="3"/>
      <c r="D1210" s="3"/>
      <c r="F1210" s="14"/>
      <c r="G1210" s="3"/>
      <c r="H1210" s="3"/>
      <c r="I1210" s="3"/>
      <c r="V1210" s="6"/>
    </row>
    <row r="1211">
      <c r="A1211" s="3"/>
      <c r="B1211" s="3"/>
      <c r="C1211" s="3"/>
      <c r="D1211" s="3"/>
      <c r="F1211" s="14"/>
      <c r="G1211" s="3"/>
      <c r="H1211" s="3"/>
      <c r="I1211" s="3"/>
      <c r="V1211" s="6"/>
    </row>
    <row r="1212">
      <c r="A1212" s="3"/>
      <c r="B1212" s="3"/>
      <c r="C1212" s="3"/>
      <c r="D1212" s="3"/>
      <c r="F1212" s="14"/>
      <c r="G1212" s="3"/>
      <c r="H1212" s="3"/>
      <c r="I1212" s="3"/>
      <c r="V1212" s="6"/>
    </row>
    <row r="1213">
      <c r="A1213" s="3"/>
      <c r="B1213" s="3"/>
      <c r="C1213" s="3"/>
      <c r="D1213" s="3"/>
      <c r="F1213" s="14"/>
      <c r="G1213" s="3"/>
      <c r="H1213" s="3"/>
      <c r="I1213" s="3"/>
      <c r="V1213" s="6"/>
    </row>
    <row r="1214">
      <c r="A1214" s="3"/>
      <c r="B1214" s="3"/>
      <c r="C1214" s="3"/>
      <c r="D1214" s="3"/>
      <c r="F1214" s="14"/>
      <c r="G1214" s="3"/>
      <c r="H1214" s="3"/>
      <c r="I1214" s="3"/>
      <c r="V1214" s="6"/>
    </row>
    <row r="1215">
      <c r="A1215" s="3"/>
      <c r="B1215" s="3"/>
      <c r="C1215" s="3"/>
      <c r="D1215" s="3"/>
      <c r="F1215" s="14"/>
      <c r="G1215" s="3"/>
      <c r="H1215" s="3"/>
      <c r="I1215" s="3"/>
      <c r="V1215" s="6"/>
    </row>
    <row r="1216">
      <c r="A1216" s="3"/>
      <c r="B1216" s="3"/>
      <c r="C1216" s="3"/>
      <c r="D1216" s="3"/>
      <c r="F1216" s="14"/>
      <c r="G1216" s="3"/>
      <c r="H1216" s="3"/>
      <c r="I1216" s="3"/>
      <c r="V1216" s="6"/>
    </row>
    <row r="1217">
      <c r="A1217" s="3"/>
      <c r="B1217" s="3"/>
      <c r="C1217" s="3"/>
      <c r="D1217" s="3"/>
      <c r="F1217" s="14"/>
      <c r="G1217" s="3"/>
      <c r="H1217" s="3"/>
      <c r="I1217" s="3"/>
      <c r="V1217" s="6"/>
    </row>
    <row r="1218">
      <c r="A1218" s="3"/>
      <c r="B1218" s="3"/>
      <c r="C1218" s="3"/>
      <c r="D1218" s="3"/>
      <c r="F1218" s="14"/>
      <c r="G1218" s="3"/>
      <c r="H1218" s="3"/>
      <c r="I1218" s="3"/>
      <c r="V1218" s="6"/>
    </row>
    <row r="1219">
      <c r="A1219" s="3"/>
      <c r="B1219" s="3"/>
      <c r="C1219" s="3"/>
      <c r="D1219" s="3"/>
      <c r="F1219" s="14"/>
      <c r="G1219" s="3"/>
      <c r="H1219" s="3"/>
      <c r="I1219" s="3"/>
      <c r="V1219" s="6"/>
    </row>
    <row r="1220">
      <c r="A1220" s="3"/>
      <c r="B1220" s="3"/>
      <c r="C1220" s="3"/>
      <c r="D1220" s="3"/>
      <c r="F1220" s="14"/>
      <c r="G1220" s="3"/>
      <c r="H1220" s="3"/>
      <c r="I1220" s="3"/>
      <c r="V1220" s="6"/>
    </row>
    <row r="1221">
      <c r="A1221" s="3"/>
      <c r="B1221" s="3"/>
      <c r="C1221" s="3"/>
      <c r="D1221" s="3"/>
      <c r="F1221" s="14"/>
      <c r="G1221" s="3"/>
      <c r="H1221" s="3"/>
      <c r="I1221" s="3"/>
      <c r="V1221" s="6"/>
    </row>
    <row r="1222">
      <c r="A1222" s="3"/>
      <c r="B1222" s="3"/>
      <c r="C1222" s="3"/>
      <c r="D1222" s="3"/>
      <c r="F1222" s="14"/>
      <c r="G1222" s="3"/>
      <c r="H1222" s="3"/>
      <c r="I1222" s="3"/>
      <c r="V1222" s="6"/>
    </row>
    <row r="1223">
      <c r="A1223" s="3"/>
      <c r="B1223" s="3"/>
      <c r="C1223" s="3"/>
      <c r="D1223" s="3"/>
      <c r="F1223" s="14"/>
      <c r="G1223" s="3"/>
      <c r="H1223" s="3"/>
      <c r="I1223" s="3"/>
      <c r="V1223" s="6"/>
    </row>
    <row r="1224">
      <c r="A1224" s="3"/>
      <c r="B1224" s="3"/>
      <c r="C1224" s="3"/>
      <c r="D1224" s="3"/>
      <c r="F1224" s="14"/>
      <c r="G1224" s="3"/>
      <c r="H1224" s="3"/>
      <c r="I1224" s="3"/>
      <c r="V1224" s="6"/>
    </row>
    <row r="1225">
      <c r="A1225" s="3"/>
      <c r="B1225" s="3"/>
      <c r="C1225" s="3"/>
      <c r="D1225" s="3"/>
      <c r="F1225" s="14"/>
      <c r="G1225" s="3"/>
      <c r="H1225" s="3"/>
      <c r="I1225" s="3"/>
      <c r="V1225" s="6"/>
    </row>
    <row r="1226">
      <c r="A1226" s="3"/>
      <c r="B1226" s="3"/>
      <c r="C1226" s="3"/>
      <c r="D1226" s="3"/>
      <c r="F1226" s="14"/>
      <c r="G1226" s="3"/>
      <c r="H1226" s="3"/>
      <c r="I1226" s="3"/>
      <c r="V1226" s="6"/>
    </row>
    <row r="1227">
      <c r="A1227" s="3"/>
      <c r="B1227" s="3"/>
      <c r="C1227" s="3"/>
      <c r="D1227" s="3"/>
      <c r="F1227" s="14"/>
      <c r="G1227" s="3"/>
      <c r="H1227" s="3"/>
      <c r="I1227" s="3"/>
      <c r="V1227" s="6"/>
    </row>
    <row r="1228">
      <c r="A1228" s="3"/>
      <c r="B1228" s="3"/>
      <c r="C1228" s="3"/>
      <c r="D1228" s="3"/>
      <c r="F1228" s="14"/>
      <c r="G1228" s="3"/>
      <c r="H1228" s="3"/>
      <c r="I1228" s="3"/>
      <c r="V1228" s="6"/>
    </row>
    <row r="1229">
      <c r="A1229" s="3"/>
      <c r="B1229" s="3"/>
      <c r="C1229" s="3"/>
      <c r="D1229" s="3"/>
      <c r="F1229" s="14"/>
      <c r="G1229" s="3"/>
      <c r="H1229" s="3"/>
      <c r="I1229" s="3"/>
      <c r="V1229" s="6"/>
    </row>
    <row r="1230">
      <c r="A1230" s="3"/>
      <c r="B1230" s="3"/>
      <c r="C1230" s="3"/>
      <c r="D1230" s="3"/>
      <c r="F1230" s="14"/>
      <c r="G1230" s="3"/>
      <c r="H1230" s="3"/>
      <c r="I1230" s="3"/>
      <c r="V1230" s="6"/>
    </row>
    <row r="1231">
      <c r="A1231" s="3"/>
      <c r="B1231" s="3"/>
      <c r="C1231" s="3"/>
      <c r="D1231" s="3"/>
      <c r="F1231" s="14"/>
      <c r="G1231" s="3"/>
      <c r="H1231" s="3"/>
      <c r="I1231" s="3"/>
      <c r="V1231" s="6"/>
    </row>
    <row r="1232">
      <c r="A1232" s="3"/>
      <c r="B1232" s="3"/>
      <c r="C1232" s="3"/>
      <c r="D1232" s="3"/>
      <c r="F1232" s="14"/>
      <c r="G1232" s="3"/>
      <c r="H1232" s="3"/>
      <c r="I1232" s="3"/>
      <c r="V1232" s="6"/>
    </row>
    <row r="1233">
      <c r="A1233" s="3"/>
      <c r="B1233" s="3"/>
      <c r="C1233" s="3"/>
      <c r="D1233" s="3"/>
      <c r="F1233" s="14"/>
      <c r="G1233" s="3"/>
      <c r="H1233" s="3"/>
      <c r="I1233" s="3"/>
      <c r="V1233" s="6"/>
    </row>
    <row r="1234">
      <c r="A1234" s="3"/>
      <c r="B1234" s="3"/>
      <c r="C1234" s="3"/>
      <c r="D1234" s="3"/>
      <c r="F1234" s="14"/>
      <c r="G1234" s="3"/>
      <c r="H1234" s="3"/>
      <c r="I1234" s="3"/>
      <c r="V1234" s="6"/>
    </row>
    <row r="1235">
      <c r="A1235" s="3"/>
      <c r="B1235" s="3"/>
      <c r="C1235" s="3"/>
      <c r="D1235" s="3"/>
      <c r="F1235" s="14"/>
      <c r="G1235" s="3"/>
      <c r="H1235" s="3"/>
      <c r="I1235" s="3"/>
      <c r="V1235" s="6"/>
    </row>
    <row r="1236">
      <c r="A1236" s="3"/>
      <c r="B1236" s="3"/>
      <c r="C1236" s="3"/>
      <c r="D1236" s="3"/>
      <c r="F1236" s="14"/>
      <c r="G1236" s="3"/>
      <c r="H1236" s="3"/>
      <c r="I1236" s="3"/>
      <c r="V1236" s="6"/>
    </row>
    <row r="1237">
      <c r="A1237" s="3"/>
      <c r="B1237" s="3"/>
      <c r="C1237" s="3"/>
      <c r="D1237" s="3"/>
      <c r="F1237" s="14"/>
      <c r="G1237" s="3"/>
      <c r="H1237" s="3"/>
      <c r="I1237" s="3"/>
      <c r="V1237" s="6"/>
    </row>
    <row r="1238">
      <c r="A1238" s="3"/>
      <c r="B1238" s="3"/>
      <c r="C1238" s="3"/>
      <c r="D1238" s="3"/>
      <c r="F1238" s="14"/>
      <c r="G1238" s="3"/>
      <c r="H1238" s="3"/>
      <c r="I1238" s="3"/>
      <c r="V1238" s="6"/>
    </row>
    <row r="1239">
      <c r="A1239" s="3"/>
      <c r="B1239" s="3"/>
      <c r="C1239" s="3"/>
      <c r="D1239" s="3"/>
      <c r="F1239" s="14"/>
      <c r="G1239" s="3"/>
      <c r="H1239" s="3"/>
      <c r="I1239" s="3"/>
      <c r="V1239" s="6"/>
    </row>
    <row r="1240">
      <c r="A1240" s="3"/>
      <c r="B1240" s="3"/>
      <c r="C1240" s="3"/>
      <c r="D1240" s="3"/>
      <c r="F1240" s="14"/>
      <c r="G1240" s="3"/>
      <c r="H1240" s="3"/>
      <c r="I1240" s="3"/>
      <c r="V1240" s="6"/>
    </row>
    <row r="1241">
      <c r="A1241" s="3"/>
      <c r="B1241" s="3"/>
      <c r="C1241" s="3"/>
      <c r="D1241" s="3"/>
      <c r="F1241" s="14"/>
      <c r="G1241" s="3"/>
      <c r="H1241" s="3"/>
      <c r="I1241" s="3"/>
      <c r="V1241" s="6"/>
    </row>
    <row r="1242">
      <c r="A1242" s="3"/>
      <c r="B1242" s="3"/>
      <c r="C1242" s="3"/>
      <c r="D1242" s="3"/>
      <c r="F1242" s="14"/>
      <c r="G1242" s="3"/>
      <c r="H1242" s="3"/>
      <c r="I1242" s="3"/>
      <c r="V1242" s="6"/>
    </row>
    <row r="1243">
      <c r="A1243" s="3"/>
      <c r="B1243" s="3"/>
      <c r="C1243" s="3"/>
      <c r="D1243" s="3"/>
      <c r="F1243" s="14"/>
      <c r="G1243" s="3"/>
      <c r="H1243" s="3"/>
      <c r="I1243" s="3"/>
      <c r="V1243" s="6"/>
    </row>
    <row r="1244">
      <c r="A1244" s="3"/>
      <c r="B1244" s="3"/>
      <c r="C1244" s="3"/>
      <c r="D1244" s="3"/>
      <c r="F1244" s="14"/>
      <c r="G1244" s="3"/>
      <c r="H1244" s="3"/>
      <c r="I1244" s="3"/>
      <c r="V1244" s="6"/>
    </row>
    <row r="1245">
      <c r="A1245" s="3"/>
      <c r="B1245" s="3"/>
      <c r="C1245" s="3"/>
      <c r="D1245" s="3"/>
      <c r="F1245" s="14"/>
      <c r="G1245" s="3"/>
      <c r="H1245" s="3"/>
      <c r="I1245" s="3"/>
      <c r="V1245" s="6"/>
    </row>
    <row r="1246">
      <c r="A1246" s="3"/>
      <c r="B1246" s="3"/>
      <c r="C1246" s="3"/>
      <c r="D1246" s="3"/>
      <c r="F1246" s="14"/>
      <c r="G1246" s="3"/>
      <c r="H1246" s="3"/>
      <c r="I1246" s="3"/>
      <c r="V1246" s="6"/>
    </row>
    <row r="1247">
      <c r="A1247" s="3"/>
      <c r="B1247" s="3"/>
      <c r="C1247" s="3"/>
      <c r="D1247" s="3"/>
      <c r="F1247" s="14"/>
      <c r="G1247" s="3"/>
      <c r="H1247" s="3"/>
      <c r="I1247" s="3"/>
      <c r="V1247" s="6"/>
    </row>
    <row r="1248">
      <c r="A1248" s="3"/>
      <c r="B1248" s="3"/>
      <c r="C1248" s="3"/>
      <c r="D1248" s="3"/>
      <c r="F1248" s="14"/>
      <c r="G1248" s="3"/>
      <c r="H1248" s="3"/>
      <c r="I1248" s="3"/>
      <c r="V1248" s="6"/>
    </row>
    <row r="1249">
      <c r="A1249" s="3"/>
      <c r="B1249" s="3"/>
      <c r="C1249" s="3"/>
      <c r="D1249" s="3"/>
      <c r="F1249" s="14"/>
      <c r="G1249" s="3"/>
      <c r="H1249" s="3"/>
      <c r="I1249" s="3"/>
      <c r="V1249" s="6"/>
    </row>
    <row r="1250">
      <c r="A1250" s="3"/>
      <c r="B1250" s="3"/>
      <c r="C1250" s="3"/>
      <c r="D1250" s="3"/>
      <c r="F1250" s="14"/>
      <c r="G1250" s="3"/>
      <c r="H1250" s="3"/>
      <c r="I1250" s="3"/>
      <c r="V1250" s="6"/>
    </row>
    <row r="1251">
      <c r="A1251" s="3"/>
      <c r="B1251" s="3"/>
      <c r="C1251" s="3"/>
      <c r="D1251" s="3"/>
      <c r="F1251" s="14"/>
      <c r="G1251" s="3"/>
      <c r="H1251" s="3"/>
      <c r="I1251" s="3"/>
      <c r="V1251" s="6"/>
    </row>
    <row r="1252">
      <c r="A1252" s="3"/>
      <c r="B1252" s="3"/>
      <c r="C1252" s="3"/>
      <c r="D1252" s="3"/>
      <c r="F1252" s="14"/>
      <c r="G1252" s="3"/>
      <c r="H1252" s="3"/>
      <c r="I1252" s="3"/>
      <c r="V1252" s="6"/>
    </row>
    <row r="1253">
      <c r="A1253" s="3"/>
      <c r="B1253" s="3"/>
      <c r="C1253" s="3"/>
      <c r="D1253" s="3"/>
      <c r="F1253" s="14"/>
      <c r="G1253" s="3"/>
      <c r="H1253" s="3"/>
      <c r="I1253" s="3"/>
      <c r="V1253" s="6"/>
    </row>
    <row r="1254">
      <c r="A1254" s="3"/>
      <c r="B1254" s="3"/>
      <c r="C1254" s="3"/>
      <c r="D1254" s="3"/>
      <c r="F1254" s="14"/>
      <c r="G1254" s="3"/>
      <c r="H1254" s="3"/>
      <c r="I1254" s="3"/>
      <c r="V1254" s="6"/>
    </row>
    <row r="1255">
      <c r="A1255" s="3"/>
      <c r="B1255" s="3"/>
      <c r="C1255" s="3"/>
      <c r="D1255" s="3"/>
      <c r="F1255" s="14"/>
      <c r="G1255" s="3"/>
      <c r="H1255" s="3"/>
      <c r="I1255" s="3"/>
      <c r="V1255" s="6"/>
    </row>
    <row r="1256">
      <c r="A1256" s="3"/>
      <c r="B1256" s="3"/>
      <c r="C1256" s="3"/>
      <c r="D1256" s="3"/>
      <c r="F1256" s="14"/>
      <c r="G1256" s="3"/>
      <c r="H1256" s="3"/>
      <c r="I1256" s="3"/>
      <c r="V1256" s="6"/>
    </row>
    <row r="1257">
      <c r="A1257" s="3"/>
      <c r="B1257" s="3"/>
      <c r="C1257" s="3"/>
      <c r="D1257" s="3"/>
      <c r="F1257" s="14"/>
      <c r="G1257" s="3"/>
      <c r="H1257" s="3"/>
      <c r="I1257" s="3"/>
      <c r="V1257" s="6"/>
    </row>
    <row r="1258">
      <c r="A1258" s="3"/>
      <c r="B1258" s="3"/>
      <c r="C1258" s="3"/>
      <c r="D1258" s="3"/>
      <c r="F1258" s="14"/>
      <c r="G1258" s="3"/>
      <c r="H1258" s="3"/>
      <c r="I1258" s="3"/>
      <c r="V1258" s="6"/>
    </row>
    <row r="1259">
      <c r="A1259" s="3"/>
      <c r="B1259" s="3"/>
      <c r="C1259" s="3"/>
      <c r="D1259" s="3"/>
      <c r="F1259" s="14"/>
      <c r="G1259" s="3"/>
      <c r="H1259" s="3"/>
      <c r="I1259" s="3"/>
      <c r="V1259" s="6"/>
    </row>
    <row r="1260">
      <c r="A1260" s="3"/>
      <c r="B1260" s="3"/>
      <c r="C1260" s="3"/>
      <c r="D1260" s="3"/>
      <c r="F1260" s="14"/>
      <c r="G1260" s="3"/>
      <c r="H1260" s="3"/>
      <c r="I1260" s="3"/>
      <c r="V1260" s="6"/>
    </row>
    <row r="1261">
      <c r="A1261" s="3"/>
      <c r="B1261" s="3"/>
      <c r="C1261" s="3"/>
      <c r="D1261" s="3"/>
      <c r="F1261" s="14"/>
      <c r="G1261" s="3"/>
      <c r="H1261" s="3"/>
      <c r="I1261" s="3"/>
      <c r="V1261" s="6"/>
    </row>
    <row r="1262">
      <c r="A1262" s="3"/>
      <c r="B1262" s="3"/>
      <c r="C1262" s="3"/>
      <c r="D1262" s="3"/>
      <c r="F1262" s="14"/>
      <c r="G1262" s="3"/>
      <c r="H1262" s="3"/>
      <c r="I1262" s="3"/>
      <c r="V1262" s="6"/>
    </row>
    <row r="1263">
      <c r="A1263" s="3"/>
      <c r="B1263" s="3"/>
      <c r="C1263" s="3"/>
      <c r="D1263" s="3"/>
      <c r="F1263" s="14"/>
      <c r="G1263" s="3"/>
      <c r="H1263" s="3"/>
      <c r="I1263" s="3"/>
      <c r="V1263" s="6"/>
    </row>
    <row r="1264">
      <c r="A1264" s="3"/>
      <c r="B1264" s="3"/>
      <c r="C1264" s="3"/>
      <c r="D1264" s="3"/>
      <c r="F1264" s="14"/>
      <c r="G1264" s="3"/>
      <c r="H1264" s="3"/>
      <c r="I1264" s="3"/>
      <c r="V1264" s="6"/>
    </row>
    <row r="1265">
      <c r="A1265" s="3"/>
      <c r="B1265" s="3"/>
      <c r="C1265" s="3"/>
      <c r="D1265" s="3"/>
      <c r="F1265" s="14"/>
      <c r="G1265" s="3"/>
      <c r="H1265" s="3"/>
      <c r="I1265" s="3"/>
      <c r="V1265" s="6"/>
    </row>
    <row r="1266">
      <c r="A1266" s="3"/>
      <c r="B1266" s="3"/>
      <c r="C1266" s="3"/>
      <c r="D1266" s="3"/>
      <c r="F1266" s="14"/>
      <c r="G1266" s="3"/>
      <c r="H1266" s="3"/>
      <c r="I1266" s="3"/>
      <c r="V1266" s="6"/>
    </row>
    <row r="1267">
      <c r="A1267" s="3"/>
      <c r="B1267" s="3"/>
      <c r="C1267" s="3"/>
      <c r="D1267" s="3"/>
      <c r="F1267" s="14"/>
      <c r="G1267" s="3"/>
      <c r="H1267" s="3"/>
      <c r="I1267" s="3"/>
      <c r="V1267" s="6"/>
    </row>
    <row r="1268">
      <c r="A1268" s="3"/>
      <c r="B1268" s="3"/>
      <c r="C1268" s="3"/>
      <c r="D1268" s="3"/>
      <c r="F1268" s="14"/>
      <c r="G1268" s="3"/>
      <c r="H1268" s="3"/>
      <c r="I1268" s="3"/>
      <c r="V1268" s="6"/>
    </row>
    <row r="1269">
      <c r="A1269" s="3"/>
      <c r="B1269" s="3"/>
      <c r="C1269" s="3"/>
      <c r="D1269" s="3"/>
      <c r="F1269" s="14"/>
      <c r="G1269" s="3"/>
      <c r="H1269" s="3"/>
      <c r="I1269" s="3"/>
      <c r="V1269" s="6"/>
    </row>
    <row r="1270">
      <c r="A1270" s="3"/>
      <c r="B1270" s="3"/>
      <c r="C1270" s="3"/>
      <c r="D1270" s="3"/>
      <c r="F1270" s="14"/>
      <c r="G1270" s="3"/>
      <c r="H1270" s="3"/>
      <c r="I1270" s="3"/>
      <c r="V1270" s="6"/>
    </row>
    <row r="1271">
      <c r="A1271" s="3"/>
      <c r="B1271" s="3"/>
      <c r="C1271" s="3"/>
      <c r="D1271" s="3"/>
      <c r="F1271" s="14"/>
      <c r="G1271" s="3"/>
      <c r="H1271" s="3"/>
      <c r="I1271" s="3"/>
      <c r="V1271" s="6"/>
    </row>
    <row r="1272">
      <c r="A1272" s="3"/>
      <c r="B1272" s="3"/>
      <c r="C1272" s="3"/>
      <c r="D1272" s="3"/>
      <c r="F1272" s="14"/>
      <c r="G1272" s="3"/>
      <c r="H1272" s="3"/>
      <c r="I1272" s="3"/>
      <c r="V1272" s="6"/>
    </row>
    <row r="1273">
      <c r="A1273" s="3"/>
      <c r="B1273" s="3"/>
      <c r="C1273" s="3"/>
      <c r="D1273" s="3"/>
      <c r="F1273" s="14"/>
      <c r="G1273" s="3"/>
      <c r="H1273" s="3"/>
      <c r="I1273" s="3"/>
      <c r="V1273" s="6"/>
    </row>
    <row r="1274">
      <c r="A1274" s="3"/>
      <c r="B1274" s="3"/>
      <c r="C1274" s="3"/>
      <c r="D1274" s="3"/>
      <c r="F1274" s="14"/>
      <c r="G1274" s="3"/>
      <c r="H1274" s="3"/>
      <c r="I1274" s="3"/>
      <c r="V1274" s="6"/>
    </row>
    <row r="1275">
      <c r="A1275" s="3"/>
      <c r="B1275" s="3"/>
      <c r="C1275" s="3"/>
      <c r="D1275" s="3"/>
      <c r="F1275" s="14"/>
      <c r="G1275" s="3"/>
      <c r="H1275" s="3"/>
      <c r="I1275" s="3"/>
      <c r="V1275" s="6"/>
    </row>
    <row r="1276">
      <c r="A1276" s="3"/>
      <c r="B1276" s="3"/>
      <c r="C1276" s="3"/>
      <c r="D1276" s="3"/>
      <c r="F1276" s="14"/>
      <c r="G1276" s="3"/>
      <c r="H1276" s="3"/>
      <c r="I1276" s="3"/>
      <c r="V1276" s="6"/>
    </row>
    <row r="1277">
      <c r="A1277" s="3"/>
      <c r="B1277" s="3"/>
      <c r="C1277" s="3"/>
      <c r="D1277" s="3"/>
      <c r="F1277" s="14"/>
      <c r="G1277" s="3"/>
      <c r="H1277" s="3"/>
      <c r="I1277" s="3"/>
      <c r="V1277" s="6"/>
    </row>
    <row r="1278">
      <c r="A1278" s="3"/>
      <c r="B1278" s="3"/>
      <c r="C1278" s="3"/>
      <c r="D1278" s="3"/>
      <c r="F1278" s="14"/>
      <c r="G1278" s="3"/>
      <c r="H1278" s="3"/>
      <c r="I1278" s="3"/>
      <c r="V1278" s="6"/>
    </row>
    <row r="1279">
      <c r="A1279" s="3"/>
      <c r="B1279" s="3"/>
      <c r="C1279" s="3"/>
      <c r="D1279" s="3"/>
      <c r="F1279" s="14"/>
      <c r="G1279" s="3"/>
      <c r="H1279" s="3"/>
      <c r="I1279" s="3"/>
      <c r="V1279" s="6"/>
    </row>
    <row r="1280">
      <c r="A1280" s="3"/>
      <c r="B1280" s="3"/>
      <c r="C1280" s="3"/>
      <c r="D1280" s="3"/>
      <c r="F1280" s="14"/>
      <c r="G1280" s="3"/>
      <c r="H1280" s="3"/>
      <c r="I1280" s="3"/>
      <c r="V1280" s="6"/>
    </row>
    <row r="1281">
      <c r="A1281" s="3"/>
      <c r="B1281" s="3"/>
      <c r="C1281" s="3"/>
      <c r="D1281" s="3"/>
      <c r="F1281" s="14"/>
      <c r="G1281" s="3"/>
      <c r="H1281" s="3"/>
      <c r="I1281" s="3"/>
      <c r="V1281" s="6"/>
    </row>
    <row r="1282">
      <c r="A1282" s="3"/>
      <c r="B1282" s="3"/>
      <c r="C1282" s="3"/>
      <c r="D1282" s="3"/>
      <c r="F1282" s="14"/>
      <c r="G1282" s="3"/>
      <c r="H1282" s="3"/>
      <c r="I1282" s="3"/>
      <c r="V1282" s="6"/>
    </row>
    <row r="1283">
      <c r="A1283" s="3"/>
      <c r="B1283" s="3"/>
      <c r="C1283" s="3"/>
      <c r="D1283" s="3"/>
      <c r="F1283" s="14"/>
      <c r="G1283" s="3"/>
      <c r="H1283" s="3"/>
      <c r="I1283" s="3"/>
      <c r="V1283" s="6"/>
    </row>
    <row r="1284">
      <c r="A1284" s="3"/>
      <c r="B1284" s="3"/>
      <c r="C1284" s="3"/>
      <c r="D1284" s="3"/>
      <c r="F1284" s="14"/>
      <c r="G1284" s="3"/>
      <c r="H1284" s="3"/>
      <c r="I1284" s="3"/>
      <c r="V1284" s="6"/>
    </row>
    <row r="1285">
      <c r="A1285" s="3"/>
      <c r="B1285" s="3"/>
      <c r="C1285" s="3"/>
      <c r="D1285" s="3"/>
      <c r="F1285" s="14"/>
      <c r="G1285" s="3"/>
      <c r="H1285" s="3"/>
      <c r="I1285" s="3"/>
      <c r="V1285" s="6"/>
    </row>
    <row r="1286">
      <c r="A1286" s="3"/>
      <c r="B1286" s="3"/>
      <c r="C1286" s="3"/>
      <c r="D1286" s="3"/>
      <c r="F1286" s="14"/>
      <c r="G1286" s="3"/>
      <c r="H1286" s="3"/>
      <c r="I1286" s="3"/>
      <c r="V1286" s="6"/>
    </row>
    <row r="1287">
      <c r="A1287" s="3"/>
      <c r="B1287" s="3"/>
      <c r="C1287" s="3"/>
      <c r="D1287" s="3"/>
      <c r="F1287" s="14"/>
      <c r="G1287" s="3"/>
      <c r="H1287" s="3"/>
      <c r="I1287" s="3"/>
      <c r="V1287" s="6"/>
    </row>
    <row r="1288">
      <c r="A1288" s="3"/>
      <c r="B1288" s="3"/>
      <c r="C1288" s="3"/>
      <c r="D1288" s="3"/>
      <c r="F1288" s="14"/>
      <c r="G1288" s="3"/>
      <c r="H1288" s="3"/>
      <c r="I1288" s="3"/>
      <c r="V1288" s="6"/>
    </row>
    <row r="1289">
      <c r="A1289" s="3"/>
      <c r="B1289" s="3"/>
      <c r="C1289" s="3"/>
      <c r="D1289" s="3"/>
      <c r="F1289" s="14"/>
      <c r="G1289" s="3"/>
      <c r="H1289" s="3"/>
      <c r="I1289" s="3"/>
      <c r="V1289" s="6"/>
    </row>
    <row r="1290">
      <c r="A1290" s="3"/>
      <c r="B1290" s="3"/>
      <c r="C1290" s="3"/>
      <c r="D1290" s="3"/>
      <c r="F1290" s="14"/>
      <c r="G1290" s="3"/>
      <c r="H1290" s="3"/>
      <c r="I1290" s="3"/>
      <c r="V1290" s="6"/>
    </row>
    <row r="1291">
      <c r="A1291" s="3"/>
      <c r="B1291" s="3"/>
      <c r="C1291" s="3"/>
      <c r="D1291" s="3"/>
      <c r="F1291" s="14"/>
      <c r="G1291" s="3"/>
      <c r="H1291" s="3"/>
      <c r="I1291" s="3"/>
      <c r="V1291" s="6"/>
    </row>
    <row r="1292">
      <c r="A1292" s="3"/>
      <c r="B1292" s="3"/>
      <c r="C1292" s="3"/>
      <c r="D1292" s="3"/>
      <c r="F1292" s="14"/>
      <c r="G1292" s="3"/>
      <c r="H1292" s="3"/>
      <c r="I1292" s="3"/>
      <c r="V1292" s="6"/>
    </row>
    <row r="1293">
      <c r="A1293" s="3"/>
      <c r="B1293" s="3"/>
      <c r="C1293" s="3"/>
      <c r="D1293" s="3"/>
      <c r="F1293" s="14"/>
      <c r="G1293" s="3"/>
      <c r="H1293" s="3"/>
      <c r="I1293" s="3"/>
      <c r="V1293" s="6"/>
    </row>
    <row r="1294">
      <c r="A1294" s="3"/>
      <c r="B1294" s="3"/>
      <c r="C1294" s="3"/>
      <c r="D1294" s="3"/>
      <c r="F1294" s="14"/>
      <c r="G1294" s="3"/>
      <c r="H1294" s="3"/>
      <c r="I1294" s="3"/>
      <c r="V1294" s="6"/>
    </row>
    <row r="1295">
      <c r="A1295" s="3"/>
      <c r="B1295" s="3"/>
      <c r="C1295" s="3"/>
      <c r="D1295" s="3"/>
      <c r="F1295" s="14"/>
      <c r="G1295" s="3"/>
      <c r="H1295" s="3"/>
      <c r="I1295" s="3"/>
      <c r="V1295" s="6"/>
    </row>
    <row r="1296">
      <c r="A1296" s="3"/>
      <c r="B1296" s="3"/>
      <c r="C1296" s="3"/>
      <c r="D1296" s="3"/>
      <c r="F1296" s="14"/>
      <c r="G1296" s="3"/>
      <c r="H1296" s="3"/>
      <c r="I1296" s="3"/>
      <c r="V1296" s="6"/>
    </row>
    <row r="1297">
      <c r="A1297" s="3"/>
      <c r="B1297" s="3"/>
      <c r="C1297" s="3"/>
      <c r="D1297" s="3"/>
      <c r="F1297" s="14"/>
      <c r="G1297" s="3"/>
      <c r="H1297" s="3"/>
      <c r="I1297" s="3"/>
      <c r="V1297" s="6"/>
    </row>
    <row r="1298">
      <c r="A1298" s="3"/>
      <c r="B1298" s="3"/>
      <c r="C1298" s="3"/>
      <c r="D1298" s="3"/>
      <c r="F1298" s="14"/>
      <c r="G1298" s="3"/>
      <c r="H1298" s="3"/>
      <c r="I1298" s="3"/>
      <c r="V1298" s="6"/>
    </row>
    <row r="1299">
      <c r="A1299" s="3"/>
      <c r="B1299" s="3"/>
      <c r="C1299" s="3"/>
      <c r="D1299" s="3"/>
      <c r="F1299" s="14"/>
      <c r="G1299" s="3"/>
      <c r="H1299" s="3"/>
      <c r="I1299" s="3"/>
      <c r="V1299" s="6"/>
    </row>
    <row r="1300">
      <c r="A1300" s="3"/>
      <c r="B1300" s="3"/>
      <c r="C1300" s="3"/>
      <c r="D1300" s="3"/>
      <c r="F1300" s="14"/>
      <c r="G1300" s="3"/>
      <c r="H1300" s="3"/>
      <c r="I1300" s="3"/>
      <c r="V1300" s="6"/>
    </row>
    <row r="1301">
      <c r="A1301" s="3"/>
      <c r="B1301" s="3"/>
      <c r="C1301" s="3"/>
      <c r="D1301" s="3"/>
      <c r="F1301" s="14"/>
      <c r="G1301" s="3"/>
      <c r="H1301" s="3"/>
      <c r="I1301" s="3"/>
      <c r="V1301" s="6"/>
    </row>
    <row r="1302">
      <c r="A1302" s="3"/>
      <c r="B1302" s="3"/>
      <c r="C1302" s="3"/>
      <c r="D1302" s="3"/>
      <c r="F1302" s="14"/>
      <c r="G1302" s="3"/>
      <c r="H1302" s="3"/>
      <c r="I1302" s="3"/>
      <c r="V1302" s="6"/>
    </row>
    <row r="1303">
      <c r="A1303" s="3"/>
      <c r="B1303" s="3"/>
      <c r="C1303" s="3"/>
      <c r="D1303" s="3"/>
      <c r="F1303" s="14"/>
      <c r="G1303" s="3"/>
      <c r="H1303" s="3"/>
      <c r="I1303" s="3"/>
      <c r="V1303" s="6"/>
    </row>
    <row r="1304">
      <c r="A1304" s="3"/>
      <c r="B1304" s="3"/>
      <c r="C1304" s="3"/>
      <c r="D1304" s="3"/>
      <c r="F1304" s="14"/>
      <c r="G1304" s="3"/>
      <c r="H1304" s="3"/>
      <c r="I1304" s="3"/>
      <c r="V1304" s="6"/>
    </row>
    <row r="1305">
      <c r="A1305" s="3"/>
      <c r="B1305" s="3"/>
      <c r="C1305" s="3"/>
      <c r="D1305" s="3"/>
      <c r="F1305" s="14"/>
      <c r="G1305" s="3"/>
      <c r="H1305" s="3"/>
      <c r="I1305" s="3"/>
      <c r="V1305" s="6"/>
    </row>
    <row r="1306">
      <c r="A1306" s="3"/>
      <c r="B1306" s="3"/>
      <c r="C1306" s="3"/>
      <c r="D1306" s="3"/>
      <c r="F1306" s="14"/>
      <c r="G1306" s="3"/>
      <c r="H1306" s="3"/>
      <c r="I1306" s="3"/>
      <c r="V1306" s="6"/>
    </row>
    <row r="1307">
      <c r="A1307" s="3"/>
      <c r="B1307" s="3"/>
      <c r="C1307" s="3"/>
      <c r="D1307" s="3"/>
      <c r="F1307" s="14"/>
      <c r="G1307" s="3"/>
      <c r="H1307" s="3"/>
      <c r="I1307" s="3"/>
      <c r="V1307" s="6"/>
    </row>
    <row r="1308">
      <c r="A1308" s="3"/>
      <c r="B1308" s="3"/>
      <c r="C1308" s="3"/>
      <c r="D1308" s="3"/>
      <c r="F1308" s="14"/>
      <c r="G1308" s="3"/>
      <c r="H1308" s="3"/>
      <c r="I1308" s="3"/>
      <c r="V1308" s="6"/>
    </row>
    <row r="1309">
      <c r="A1309" s="3"/>
      <c r="B1309" s="3"/>
      <c r="C1309" s="3"/>
      <c r="D1309" s="3"/>
      <c r="F1309" s="14"/>
      <c r="G1309" s="3"/>
      <c r="H1309" s="3"/>
      <c r="I1309" s="3"/>
      <c r="V1309" s="6"/>
    </row>
    <row r="1310">
      <c r="A1310" s="3"/>
      <c r="B1310" s="3"/>
      <c r="C1310" s="3"/>
      <c r="D1310" s="3"/>
      <c r="F1310" s="14"/>
      <c r="G1310" s="3"/>
      <c r="H1310" s="3"/>
      <c r="I1310" s="3"/>
      <c r="V1310" s="6"/>
    </row>
    <row r="1311">
      <c r="A1311" s="3"/>
      <c r="B1311" s="3"/>
      <c r="C1311" s="3"/>
      <c r="D1311" s="3"/>
      <c r="F1311" s="14"/>
      <c r="G1311" s="3"/>
      <c r="H1311" s="3"/>
      <c r="I1311" s="3"/>
      <c r="V1311" s="6"/>
    </row>
    <row r="1312">
      <c r="A1312" s="3"/>
      <c r="B1312" s="3"/>
      <c r="C1312" s="3"/>
      <c r="D1312" s="3"/>
      <c r="F1312" s="14"/>
      <c r="G1312" s="3"/>
      <c r="H1312" s="3"/>
      <c r="I1312" s="3"/>
      <c r="V1312" s="6"/>
    </row>
    <row r="1313">
      <c r="A1313" s="3"/>
      <c r="B1313" s="3"/>
      <c r="C1313" s="3"/>
      <c r="D1313" s="3"/>
      <c r="F1313" s="14"/>
      <c r="G1313" s="3"/>
      <c r="H1313" s="3"/>
      <c r="I1313" s="3"/>
      <c r="V1313" s="6"/>
    </row>
    <row r="1314">
      <c r="A1314" s="3"/>
      <c r="B1314" s="3"/>
      <c r="C1314" s="3"/>
      <c r="D1314" s="3"/>
      <c r="F1314" s="14"/>
      <c r="G1314" s="3"/>
      <c r="H1314" s="3"/>
      <c r="I1314" s="3"/>
      <c r="V1314" s="6"/>
    </row>
    <row r="1315">
      <c r="A1315" s="3"/>
      <c r="B1315" s="3"/>
      <c r="C1315" s="3"/>
      <c r="D1315" s="3"/>
      <c r="F1315" s="14"/>
      <c r="G1315" s="3"/>
      <c r="H1315" s="3"/>
      <c r="I1315" s="3"/>
      <c r="V1315" s="6"/>
    </row>
    <row r="1316">
      <c r="A1316" s="3"/>
      <c r="B1316" s="3"/>
      <c r="C1316" s="3"/>
      <c r="D1316" s="3"/>
      <c r="F1316" s="14"/>
      <c r="G1316" s="3"/>
      <c r="H1316" s="3"/>
      <c r="I1316" s="3"/>
      <c r="V1316" s="6"/>
    </row>
    <row r="1317">
      <c r="A1317" s="3"/>
      <c r="B1317" s="3"/>
      <c r="C1317" s="3"/>
      <c r="D1317" s="3"/>
      <c r="F1317" s="14"/>
      <c r="G1317" s="3"/>
      <c r="H1317" s="3"/>
      <c r="I1317" s="3"/>
      <c r="V1317" s="6"/>
    </row>
    <row r="1318">
      <c r="A1318" s="3"/>
      <c r="B1318" s="3"/>
      <c r="C1318" s="3"/>
      <c r="D1318" s="3"/>
      <c r="F1318" s="14"/>
      <c r="G1318" s="3"/>
      <c r="H1318" s="3"/>
      <c r="I1318" s="3"/>
      <c r="V1318" s="6"/>
    </row>
    <row r="1319">
      <c r="A1319" s="3"/>
      <c r="B1319" s="3"/>
      <c r="C1319" s="3"/>
      <c r="D1319" s="3"/>
      <c r="F1319" s="14"/>
      <c r="G1319" s="3"/>
      <c r="H1319" s="3"/>
      <c r="I1319" s="3"/>
      <c r="V1319" s="6"/>
    </row>
    <row r="1320">
      <c r="A1320" s="3"/>
      <c r="B1320" s="3"/>
      <c r="C1320" s="3"/>
      <c r="D1320" s="3"/>
      <c r="F1320" s="14"/>
      <c r="G1320" s="3"/>
      <c r="H1320" s="3"/>
      <c r="I1320" s="3"/>
      <c r="V1320" s="6"/>
    </row>
    <row r="1321">
      <c r="A1321" s="3"/>
      <c r="B1321" s="3"/>
      <c r="C1321" s="3"/>
      <c r="D1321" s="3"/>
      <c r="F1321" s="14"/>
      <c r="G1321" s="3"/>
      <c r="H1321" s="3"/>
      <c r="I1321" s="3"/>
      <c r="V1321" s="6"/>
    </row>
    <row r="1322">
      <c r="A1322" s="3"/>
      <c r="B1322" s="3"/>
      <c r="C1322" s="3"/>
      <c r="D1322" s="3"/>
      <c r="F1322" s="14"/>
      <c r="G1322" s="3"/>
      <c r="H1322" s="3"/>
      <c r="I1322" s="3"/>
      <c r="V1322" s="6"/>
    </row>
    <row r="1323">
      <c r="A1323" s="3"/>
      <c r="B1323" s="3"/>
      <c r="C1323" s="3"/>
      <c r="D1323" s="3"/>
      <c r="F1323" s="14"/>
      <c r="G1323" s="3"/>
      <c r="H1323" s="3"/>
      <c r="I1323" s="3"/>
      <c r="V1323" s="6"/>
    </row>
    <row r="1324">
      <c r="A1324" s="3"/>
      <c r="B1324" s="3"/>
      <c r="C1324" s="3"/>
      <c r="D1324" s="3"/>
      <c r="F1324" s="14"/>
      <c r="G1324" s="3"/>
      <c r="H1324" s="3"/>
      <c r="I1324" s="3"/>
      <c r="V1324" s="6"/>
    </row>
    <row r="1325">
      <c r="A1325" s="3"/>
      <c r="B1325" s="3"/>
      <c r="C1325" s="3"/>
      <c r="D1325" s="3"/>
      <c r="F1325" s="14"/>
      <c r="G1325" s="3"/>
      <c r="H1325" s="3"/>
      <c r="I1325" s="3"/>
      <c r="V1325" s="6"/>
    </row>
    <row r="1326">
      <c r="A1326" s="3"/>
      <c r="B1326" s="3"/>
      <c r="C1326" s="3"/>
      <c r="D1326" s="3"/>
      <c r="F1326" s="14"/>
      <c r="G1326" s="3"/>
      <c r="H1326" s="3"/>
      <c r="I1326" s="3"/>
      <c r="V1326" s="6"/>
    </row>
    <row r="1327">
      <c r="A1327" s="3"/>
      <c r="B1327" s="3"/>
      <c r="C1327" s="3"/>
      <c r="D1327" s="3"/>
      <c r="F1327" s="14"/>
      <c r="G1327" s="3"/>
      <c r="H1327" s="3"/>
      <c r="I1327" s="3"/>
      <c r="V1327" s="6"/>
    </row>
    <row r="1328">
      <c r="A1328" s="3"/>
      <c r="B1328" s="3"/>
      <c r="C1328" s="3"/>
      <c r="D1328" s="3"/>
      <c r="F1328" s="14"/>
      <c r="G1328" s="3"/>
      <c r="H1328" s="3"/>
      <c r="I1328" s="3"/>
      <c r="V1328" s="6"/>
    </row>
    <row r="1329">
      <c r="A1329" s="3"/>
      <c r="B1329" s="3"/>
      <c r="C1329" s="3"/>
      <c r="D1329" s="3"/>
      <c r="F1329" s="14"/>
      <c r="G1329" s="3"/>
      <c r="H1329" s="3"/>
      <c r="I1329" s="3"/>
      <c r="V1329" s="6"/>
    </row>
    <row r="1330">
      <c r="A1330" s="3"/>
      <c r="B1330" s="3"/>
      <c r="C1330" s="3"/>
      <c r="D1330" s="3"/>
      <c r="F1330" s="14"/>
      <c r="G1330" s="3"/>
      <c r="H1330" s="3"/>
      <c r="I1330" s="3"/>
      <c r="V1330" s="6"/>
    </row>
    <row r="1331">
      <c r="A1331" s="3"/>
      <c r="B1331" s="3"/>
      <c r="C1331" s="3"/>
      <c r="D1331" s="3"/>
      <c r="F1331" s="14"/>
      <c r="G1331" s="3"/>
      <c r="H1331" s="3"/>
      <c r="I1331" s="3"/>
      <c r="V1331" s="6"/>
    </row>
    <row r="1332">
      <c r="A1332" s="3"/>
      <c r="B1332" s="3"/>
      <c r="C1332" s="3"/>
      <c r="D1332" s="3"/>
      <c r="F1332" s="14"/>
      <c r="G1332" s="3"/>
      <c r="H1332" s="3"/>
      <c r="I1332" s="3"/>
      <c r="V1332" s="6"/>
    </row>
    <row r="1333">
      <c r="A1333" s="3"/>
      <c r="B1333" s="3"/>
      <c r="C1333" s="3"/>
      <c r="D1333" s="3"/>
      <c r="F1333" s="14"/>
      <c r="G1333" s="3"/>
      <c r="H1333" s="3"/>
      <c r="I1333" s="3"/>
      <c r="V1333" s="6"/>
    </row>
    <row r="1334">
      <c r="A1334" s="3"/>
      <c r="B1334" s="3"/>
      <c r="C1334" s="3"/>
      <c r="D1334" s="3"/>
      <c r="F1334" s="14"/>
      <c r="G1334" s="3"/>
      <c r="H1334" s="3"/>
      <c r="I1334" s="3"/>
      <c r="V1334" s="6"/>
    </row>
    <row r="1335">
      <c r="A1335" s="3"/>
      <c r="B1335" s="3"/>
      <c r="C1335" s="3"/>
      <c r="D1335" s="3"/>
      <c r="F1335" s="14"/>
      <c r="G1335" s="3"/>
      <c r="H1335" s="3"/>
      <c r="I1335" s="3"/>
      <c r="V1335" s="6"/>
    </row>
    <row r="1336">
      <c r="A1336" s="3"/>
      <c r="B1336" s="3"/>
      <c r="C1336" s="3"/>
      <c r="D1336" s="3"/>
      <c r="F1336" s="14"/>
      <c r="G1336" s="3"/>
      <c r="H1336" s="3"/>
      <c r="I1336" s="3"/>
      <c r="V1336" s="6"/>
    </row>
    <row r="1337">
      <c r="A1337" s="3"/>
      <c r="B1337" s="3"/>
      <c r="C1337" s="3"/>
      <c r="D1337" s="3"/>
      <c r="F1337" s="14"/>
      <c r="G1337" s="3"/>
      <c r="H1337" s="3"/>
      <c r="I1337" s="3"/>
      <c r="V1337" s="6"/>
    </row>
    <row r="1338">
      <c r="A1338" s="3"/>
      <c r="B1338" s="3"/>
      <c r="C1338" s="3"/>
      <c r="D1338" s="3"/>
      <c r="F1338" s="14"/>
      <c r="G1338" s="3"/>
      <c r="H1338" s="3"/>
      <c r="I1338" s="3"/>
      <c r="V1338" s="6"/>
    </row>
    <row r="1339">
      <c r="A1339" s="3"/>
      <c r="B1339" s="3"/>
      <c r="C1339" s="3"/>
      <c r="D1339" s="3"/>
      <c r="F1339" s="14"/>
      <c r="G1339" s="3"/>
      <c r="H1339" s="3"/>
      <c r="I1339" s="3"/>
      <c r="V1339" s="6"/>
    </row>
    <row r="1340">
      <c r="A1340" s="3"/>
      <c r="B1340" s="3"/>
      <c r="C1340" s="3"/>
      <c r="D1340" s="3"/>
      <c r="F1340" s="14"/>
      <c r="G1340" s="3"/>
      <c r="H1340" s="3"/>
      <c r="I1340" s="3"/>
      <c r="V1340" s="6"/>
    </row>
    <row r="1341">
      <c r="A1341" s="3"/>
      <c r="B1341" s="3"/>
      <c r="C1341" s="3"/>
      <c r="D1341" s="3"/>
      <c r="F1341" s="14"/>
      <c r="G1341" s="3"/>
      <c r="H1341" s="3"/>
      <c r="I1341" s="3"/>
      <c r="V1341" s="6"/>
    </row>
    <row r="1342">
      <c r="A1342" s="3"/>
      <c r="B1342" s="3"/>
      <c r="C1342" s="3"/>
      <c r="D1342" s="3"/>
      <c r="F1342" s="14"/>
      <c r="G1342" s="3"/>
      <c r="H1342" s="3"/>
      <c r="I1342" s="3"/>
      <c r="V1342" s="6"/>
    </row>
    <row r="1343">
      <c r="A1343" s="3"/>
      <c r="B1343" s="3"/>
      <c r="C1343" s="3"/>
      <c r="D1343" s="3"/>
      <c r="F1343" s="14"/>
      <c r="G1343" s="3"/>
      <c r="H1343" s="3"/>
      <c r="I1343" s="3"/>
      <c r="V1343" s="6"/>
    </row>
    <row r="1344">
      <c r="A1344" s="3"/>
      <c r="B1344" s="3"/>
      <c r="C1344" s="3"/>
      <c r="D1344" s="3"/>
      <c r="F1344" s="14"/>
      <c r="G1344" s="3"/>
      <c r="H1344" s="3"/>
      <c r="I1344" s="3"/>
      <c r="V1344" s="6"/>
    </row>
    <row r="1345">
      <c r="A1345" s="3"/>
      <c r="B1345" s="3"/>
      <c r="C1345" s="3"/>
      <c r="D1345" s="3"/>
      <c r="F1345" s="14"/>
      <c r="G1345" s="3"/>
      <c r="H1345" s="3"/>
      <c r="I1345" s="3"/>
      <c r="V1345" s="6"/>
    </row>
    <row r="1346">
      <c r="A1346" s="3"/>
      <c r="B1346" s="3"/>
      <c r="C1346" s="3"/>
      <c r="D1346" s="3"/>
      <c r="F1346" s="14"/>
      <c r="G1346" s="3"/>
      <c r="H1346" s="3"/>
      <c r="I1346" s="3"/>
      <c r="V1346" s="6"/>
    </row>
    <row r="1347">
      <c r="A1347" s="3"/>
      <c r="B1347" s="3"/>
      <c r="C1347" s="3"/>
      <c r="D1347" s="3"/>
      <c r="F1347" s="14"/>
      <c r="G1347" s="3"/>
      <c r="H1347" s="3"/>
      <c r="I1347" s="3"/>
      <c r="V1347" s="6"/>
    </row>
    <row r="1348">
      <c r="A1348" s="3"/>
      <c r="B1348" s="3"/>
      <c r="C1348" s="3"/>
      <c r="D1348" s="3"/>
      <c r="F1348" s="14"/>
      <c r="G1348" s="3"/>
      <c r="H1348" s="3"/>
      <c r="I1348" s="3"/>
      <c r="V1348" s="6"/>
    </row>
    <row r="1349">
      <c r="A1349" s="3"/>
      <c r="B1349" s="3"/>
      <c r="C1349" s="3"/>
      <c r="D1349" s="3"/>
      <c r="F1349" s="14"/>
      <c r="G1349" s="3"/>
      <c r="H1349" s="3"/>
      <c r="I1349" s="3"/>
      <c r="V1349" s="6"/>
    </row>
    <row r="1350">
      <c r="A1350" s="3"/>
      <c r="B1350" s="3"/>
      <c r="C1350" s="3"/>
      <c r="D1350" s="3"/>
      <c r="F1350" s="14"/>
      <c r="G1350" s="3"/>
      <c r="H1350" s="3"/>
      <c r="I1350" s="3"/>
      <c r="V1350" s="6"/>
    </row>
    <row r="1351">
      <c r="A1351" s="3"/>
      <c r="B1351" s="3"/>
      <c r="C1351" s="3"/>
      <c r="D1351" s="3"/>
      <c r="F1351" s="14"/>
      <c r="G1351" s="3"/>
      <c r="H1351" s="3"/>
      <c r="I1351" s="3"/>
      <c r="V1351" s="6"/>
    </row>
    <row r="1352">
      <c r="A1352" s="3"/>
      <c r="B1352" s="3"/>
      <c r="C1352" s="3"/>
      <c r="D1352" s="3"/>
      <c r="F1352" s="14"/>
      <c r="G1352" s="3"/>
      <c r="H1352" s="3"/>
      <c r="I1352" s="3"/>
      <c r="V1352" s="6"/>
    </row>
    <row r="1353">
      <c r="A1353" s="3"/>
      <c r="B1353" s="3"/>
      <c r="C1353" s="3"/>
      <c r="D1353" s="3"/>
      <c r="F1353" s="14"/>
      <c r="G1353" s="3"/>
      <c r="H1353" s="3"/>
      <c r="I1353" s="3"/>
      <c r="V1353" s="6"/>
    </row>
    <row r="1354">
      <c r="A1354" s="3"/>
      <c r="B1354" s="3"/>
      <c r="C1354" s="3"/>
      <c r="D1354" s="3"/>
      <c r="F1354" s="14"/>
      <c r="G1354" s="3"/>
      <c r="H1354" s="3"/>
      <c r="I1354" s="3"/>
      <c r="V1354" s="6"/>
    </row>
    <row r="1355">
      <c r="A1355" s="3"/>
      <c r="B1355" s="3"/>
      <c r="C1355" s="3"/>
      <c r="D1355" s="3"/>
      <c r="F1355" s="14"/>
      <c r="G1355" s="3"/>
      <c r="H1355" s="3"/>
      <c r="I1355" s="3"/>
      <c r="V1355" s="6"/>
    </row>
    <row r="1356">
      <c r="A1356" s="3"/>
      <c r="B1356" s="3"/>
      <c r="C1356" s="3"/>
      <c r="D1356" s="3"/>
      <c r="F1356" s="14"/>
      <c r="G1356" s="3"/>
      <c r="H1356" s="3"/>
      <c r="I1356" s="3"/>
      <c r="V1356" s="6"/>
    </row>
    <row r="1357">
      <c r="A1357" s="3"/>
      <c r="B1357" s="3"/>
      <c r="C1357" s="3"/>
      <c r="D1357" s="3"/>
      <c r="F1357" s="14"/>
      <c r="G1357" s="3"/>
      <c r="H1357" s="3"/>
      <c r="I1357" s="3"/>
      <c r="V1357" s="6"/>
    </row>
    <row r="1358">
      <c r="A1358" s="3"/>
      <c r="B1358" s="3"/>
      <c r="C1358" s="3"/>
      <c r="D1358" s="3"/>
      <c r="F1358" s="14"/>
      <c r="G1358" s="3"/>
      <c r="H1358" s="3"/>
      <c r="I1358" s="3"/>
      <c r="V1358" s="6"/>
    </row>
    <row r="1359">
      <c r="A1359" s="3"/>
      <c r="B1359" s="3"/>
      <c r="C1359" s="3"/>
      <c r="D1359" s="3"/>
      <c r="F1359" s="14"/>
      <c r="G1359" s="3"/>
      <c r="H1359" s="3"/>
      <c r="I1359" s="3"/>
      <c r="V1359" s="6"/>
    </row>
    <row r="1360">
      <c r="A1360" s="3"/>
      <c r="B1360" s="3"/>
      <c r="C1360" s="3"/>
      <c r="D1360" s="3"/>
      <c r="F1360" s="14"/>
      <c r="G1360" s="3"/>
      <c r="H1360" s="3"/>
      <c r="I1360" s="3"/>
      <c r="V1360" s="6"/>
    </row>
    <row r="1361">
      <c r="A1361" s="3"/>
      <c r="B1361" s="3"/>
      <c r="C1361" s="3"/>
      <c r="D1361" s="3"/>
      <c r="F1361" s="14"/>
      <c r="G1361" s="3"/>
      <c r="H1361" s="3"/>
      <c r="I1361" s="3"/>
      <c r="V1361" s="6"/>
    </row>
    <row r="1362">
      <c r="A1362" s="3"/>
      <c r="B1362" s="3"/>
      <c r="C1362" s="3"/>
      <c r="D1362" s="3"/>
      <c r="F1362" s="14"/>
      <c r="G1362" s="3"/>
      <c r="H1362" s="3"/>
      <c r="I1362" s="3"/>
      <c r="V1362" s="6"/>
    </row>
    <row r="1363">
      <c r="A1363" s="3"/>
      <c r="B1363" s="3"/>
      <c r="C1363" s="3"/>
      <c r="D1363" s="3"/>
      <c r="F1363" s="14"/>
      <c r="G1363" s="3"/>
      <c r="H1363" s="3"/>
      <c r="I1363" s="3"/>
      <c r="V1363" s="6"/>
    </row>
    <row r="1364">
      <c r="A1364" s="3"/>
      <c r="B1364" s="3"/>
      <c r="C1364" s="3"/>
      <c r="D1364" s="3"/>
      <c r="F1364" s="14"/>
      <c r="G1364" s="3"/>
      <c r="H1364" s="3"/>
      <c r="I1364" s="3"/>
      <c r="V1364" s="6"/>
    </row>
    <row r="1365">
      <c r="A1365" s="3"/>
      <c r="B1365" s="3"/>
      <c r="C1365" s="3"/>
      <c r="D1365" s="3"/>
      <c r="F1365" s="14"/>
      <c r="G1365" s="3"/>
      <c r="H1365" s="3"/>
      <c r="I1365" s="3"/>
      <c r="V1365" s="6"/>
    </row>
    <row r="1366">
      <c r="A1366" s="3"/>
      <c r="B1366" s="3"/>
      <c r="C1366" s="3"/>
      <c r="D1366" s="3"/>
      <c r="F1366" s="14"/>
      <c r="G1366" s="3"/>
      <c r="H1366" s="3"/>
      <c r="I1366" s="3"/>
      <c r="V1366" s="6"/>
    </row>
    <row r="1367">
      <c r="A1367" s="3"/>
      <c r="B1367" s="3"/>
      <c r="C1367" s="3"/>
      <c r="D1367" s="3"/>
      <c r="F1367" s="14"/>
      <c r="G1367" s="3"/>
      <c r="H1367" s="3"/>
      <c r="I1367" s="3"/>
      <c r="V1367" s="6"/>
    </row>
    <row r="1368">
      <c r="A1368" s="3"/>
      <c r="B1368" s="3"/>
      <c r="C1368" s="3"/>
      <c r="D1368" s="3"/>
      <c r="F1368" s="14"/>
      <c r="G1368" s="3"/>
      <c r="H1368" s="3"/>
      <c r="I1368" s="3"/>
      <c r="V1368" s="6"/>
    </row>
    <row r="1369">
      <c r="A1369" s="3"/>
      <c r="B1369" s="3"/>
      <c r="C1369" s="3"/>
      <c r="D1369" s="3"/>
      <c r="F1369" s="14"/>
      <c r="G1369" s="3"/>
      <c r="H1369" s="3"/>
      <c r="I1369" s="3"/>
      <c r="V1369" s="6"/>
    </row>
    <row r="1370">
      <c r="A1370" s="3"/>
      <c r="B1370" s="3"/>
      <c r="C1370" s="3"/>
      <c r="D1370" s="3"/>
      <c r="F1370" s="14"/>
      <c r="G1370" s="3"/>
      <c r="H1370" s="3"/>
      <c r="I1370" s="3"/>
      <c r="V1370" s="6"/>
    </row>
    <row r="1371">
      <c r="A1371" s="3"/>
      <c r="B1371" s="3"/>
      <c r="C1371" s="3"/>
      <c r="D1371" s="3"/>
      <c r="F1371" s="14"/>
      <c r="G1371" s="3"/>
      <c r="H1371" s="3"/>
      <c r="I1371" s="3"/>
      <c r="V1371" s="6"/>
    </row>
    <row r="1372">
      <c r="A1372" s="3"/>
      <c r="B1372" s="3"/>
      <c r="C1372" s="3"/>
      <c r="D1372" s="3"/>
      <c r="F1372" s="14"/>
      <c r="G1372" s="3"/>
      <c r="H1372" s="3"/>
      <c r="I1372" s="3"/>
      <c r="V1372" s="6"/>
    </row>
    <row r="1373">
      <c r="A1373" s="3"/>
      <c r="B1373" s="3"/>
      <c r="C1373" s="3"/>
      <c r="D1373" s="3"/>
      <c r="F1373" s="14"/>
      <c r="G1373" s="3"/>
      <c r="H1373" s="3"/>
      <c r="I1373" s="3"/>
      <c r="V1373" s="6"/>
    </row>
    <row r="1374">
      <c r="A1374" s="3"/>
      <c r="B1374" s="3"/>
      <c r="C1374" s="3"/>
      <c r="D1374" s="3"/>
      <c r="F1374" s="14"/>
      <c r="G1374" s="3"/>
      <c r="H1374" s="3"/>
      <c r="I1374" s="3"/>
      <c r="V1374" s="6"/>
    </row>
    <row r="1375">
      <c r="A1375" s="3"/>
      <c r="B1375" s="3"/>
      <c r="C1375" s="3"/>
      <c r="D1375" s="3"/>
      <c r="F1375" s="14"/>
      <c r="G1375" s="3"/>
      <c r="H1375" s="3"/>
      <c r="I1375" s="3"/>
      <c r="V1375" s="6"/>
    </row>
    <row r="1376">
      <c r="A1376" s="3"/>
      <c r="B1376" s="3"/>
      <c r="C1376" s="3"/>
      <c r="D1376" s="3"/>
      <c r="F1376" s="14"/>
      <c r="G1376" s="3"/>
      <c r="H1376" s="3"/>
      <c r="I1376" s="3"/>
      <c r="V1376" s="6"/>
    </row>
    <row r="1377">
      <c r="A1377" s="3"/>
      <c r="B1377" s="3"/>
      <c r="C1377" s="3"/>
      <c r="D1377" s="3"/>
      <c r="F1377" s="14"/>
      <c r="G1377" s="3"/>
      <c r="H1377" s="3"/>
      <c r="I1377" s="3"/>
      <c r="V1377" s="6"/>
    </row>
    <row r="1378">
      <c r="A1378" s="3"/>
      <c r="B1378" s="3"/>
      <c r="C1378" s="3"/>
      <c r="D1378" s="3"/>
      <c r="F1378" s="14"/>
      <c r="G1378" s="3"/>
      <c r="H1378" s="3"/>
      <c r="I1378" s="3"/>
      <c r="V1378" s="6"/>
    </row>
    <row r="1379">
      <c r="A1379" s="3"/>
      <c r="B1379" s="3"/>
      <c r="C1379" s="3"/>
      <c r="D1379" s="3"/>
      <c r="F1379" s="14"/>
      <c r="G1379" s="3"/>
      <c r="H1379" s="3"/>
      <c r="I1379" s="3"/>
      <c r="V1379" s="6"/>
    </row>
    <row r="1380">
      <c r="A1380" s="3"/>
      <c r="B1380" s="3"/>
      <c r="C1380" s="3"/>
      <c r="D1380" s="3"/>
      <c r="F1380" s="14"/>
      <c r="G1380" s="3"/>
      <c r="H1380" s="3"/>
      <c r="I1380" s="3"/>
      <c r="V1380" s="6"/>
    </row>
    <row r="1381">
      <c r="A1381" s="3"/>
      <c r="B1381" s="3"/>
      <c r="C1381" s="3"/>
      <c r="D1381" s="3"/>
      <c r="F1381" s="14"/>
      <c r="G1381" s="3"/>
      <c r="H1381" s="3"/>
      <c r="I1381" s="3"/>
      <c r="V1381" s="6"/>
    </row>
    <row r="1382">
      <c r="A1382" s="3"/>
      <c r="B1382" s="3"/>
      <c r="C1382" s="3"/>
      <c r="D1382" s="3"/>
      <c r="F1382" s="14"/>
      <c r="G1382" s="3"/>
      <c r="H1382" s="3"/>
      <c r="I1382" s="3"/>
      <c r="V1382" s="6"/>
    </row>
    <row r="1383">
      <c r="A1383" s="3"/>
      <c r="B1383" s="3"/>
      <c r="C1383" s="3"/>
      <c r="D1383" s="3"/>
      <c r="F1383" s="14"/>
      <c r="G1383" s="3"/>
      <c r="H1383" s="3"/>
      <c r="I1383" s="3"/>
      <c r="V1383" s="6"/>
    </row>
    <row r="1384">
      <c r="A1384" s="3"/>
      <c r="B1384" s="3"/>
      <c r="C1384" s="3"/>
      <c r="D1384" s="3"/>
      <c r="F1384" s="14"/>
      <c r="G1384" s="3"/>
      <c r="H1384" s="3"/>
      <c r="I1384" s="3"/>
      <c r="V1384" s="6"/>
    </row>
    <row r="1385">
      <c r="A1385" s="3"/>
      <c r="B1385" s="3"/>
      <c r="C1385" s="3"/>
      <c r="D1385" s="3"/>
      <c r="F1385" s="14"/>
      <c r="G1385" s="3"/>
      <c r="H1385" s="3"/>
      <c r="I1385" s="3"/>
      <c r="V1385" s="6"/>
    </row>
    <row r="1386">
      <c r="A1386" s="3"/>
      <c r="B1386" s="3"/>
      <c r="C1386" s="3"/>
      <c r="D1386" s="3"/>
      <c r="F1386" s="14"/>
      <c r="G1386" s="3"/>
      <c r="H1386" s="3"/>
      <c r="I1386" s="3"/>
      <c r="V1386" s="6"/>
    </row>
    <row r="1387">
      <c r="A1387" s="3"/>
      <c r="B1387" s="3"/>
      <c r="C1387" s="3"/>
      <c r="D1387" s="3"/>
      <c r="F1387" s="14"/>
      <c r="G1387" s="3"/>
      <c r="H1387" s="3"/>
      <c r="I1387" s="3"/>
      <c r="V1387" s="6"/>
    </row>
    <row r="1388">
      <c r="A1388" s="3"/>
      <c r="B1388" s="3"/>
      <c r="C1388" s="3"/>
      <c r="D1388" s="3"/>
      <c r="F1388" s="14"/>
      <c r="G1388" s="3"/>
      <c r="H1388" s="3"/>
      <c r="I1388" s="3"/>
      <c r="V1388" s="6"/>
    </row>
    <row r="1389">
      <c r="A1389" s="3"/>
      <c r="B1389" s="3"/>
      <c r="C1389" s="3"/>
      <c r="D1389" s="3"/>
      <c r="F1389" s="14"/>
      <c r="G1389" s="3"/>
      <c r="H1389" s="3"/>
      <c r="I1389" s="3"/>
      <c r="V1389" s="6"/>
    </row>
    <row r="1390">
      <c r="A1390" s="3"/>
      <c r="B1390" s="3"/>
      <c r="C1390" s="3"/>
      <c r="D1390" s="3"/>
      <c r="F1390" s="14"/>
      <c r="G1390" s="3"/>
      <c r="H1390" s="3"/>
      <c r="I1390" s="3"/>
      <c r="V1390" s="6"/>
    </row>
    <row r="1391">
      <c r="A1391" s="3"/>
      <c r="B1391" s="3"/>
      <c r="C1391" s="3"/>
      <c r="D1391" s="3"/>
      <c r="F1391" s="14"/>
      <c r="G1391" s="3"/>
      <c r="H1391" s="3"/>
      <c r="I1391" s="3"/>
      <c r="V1391" s="6"/>
    </row>
    <row r="1392">
      <c r="A1392" s="3"/>
      <c r="B1392" s="3"/>
      <c r="C1392" s="3"/>
      <c r="D1392" s="3"/>
      <c r="F1392" s="14"/>
      <c r="G1392" s="3"/>
      <c r="H1392" s="3"/>
      <c r="I1392" s="3"/>
      <c r="V1392" s="6"/>
    </row>
    <row r="1393">
      <c r="A1393" s="3"/>
      <c r="B1393" s="3"/>
      <c r="C1393" s="3"/>
      <c r="D1393" s="3"/>
      <c r="F1393" s="14"/>
      <c r="G1393" s="3"/>
      <c r="H1393" s="3"/>
      <c r="I1393" s="3"/>
      <c r="V1393" s="6"/>
    </row>
    <row r="1394">
      <c r="A1394" s="3"/>
      <c r="B1394" s="3"/>
      <c r="C1394" s="3"/>
      <c r="D1394" s="3"/>
      <c r="F1394" s="14"/>
      <c r="G1394" s="3"/>
      <c r="H1394" s="3"/>
      <c r="I1394" s="3"/>
      <c r="V1394" s="6"/>
    </row>
    <row r="1395">
      <c r="A1395" s="3"/>
      <c r="B1395" s="3"/>
      <c r="C1395" s="3"/>
      <c r="D1395" s="3"/>
      <c r="F1395" s="14"/>
      <c r="G1395" s="3"/>
      <c r="H1395" s="3"/>
      <c r="I1395" s="3"/>
      <c r="V1395" s="6"/>
    </row>
    <row r="1396">
      <c r="A1396" s="3"/>
      <c r="B1396" s="3"/>
      <c r="C1396" s="3"/>
      <c r="D1396" s="3"/>
      <c r="F1396" s="14"/>
      <c r="G1396" s="3"/>
      <c r="H1396" s="3"/>
      <c r="I1396" s="3"/>
      <c r="V1396" s="6"/>
    </row>
    <row r="1397">
      <c r="A1397" s="3"/>
      <c r="B1397" s="3"/>
      <c r="C1397" s="3"/>
      <c r="D1397" s="3"/>
      <c r="F1397" s="14"/>
      <c r="G1397" s="3"/>
      <c r="H1397" s="3"/>
      <c r="I1397" s="3"/>
      <c r="V1397" s="6"/>
    </row>
    <row r="1398">
      <c r="A1398" s="3"/>
      <c r="B1398" s="3"/>
      <c r="C1398" s="3"/>
      <c r="D1398" s="3"/>
      <c r="F1398" s="14"/>
      <c r="G1398" s="3"/>
      <c r="H1398" s="3"/>
      <c r="I1398" s="3"/>
      <c r="V1398" s="6"/>
    </row>
    <row r="1399">
      <c r="A1399" s="3"/>
      <c r="B1399" s="3"/>
      <c r="C1399" s="3"/>
      <c r="D1399" s="3"/>
      <c r="F1399" s="14"/>
      <c r="G1399" s="3"/>
      <c r="H1399" s="3"/>
      <c r="I1399" s="3"/>
      <c r="V1399" s="6"/>
    </row>
    <row r="1400">
      <c r="A1400" s="3"/>
      <c r="B1400" s="3"/>
      <c r="C1400" s="3"/>
      <c r="D1400" s="3"/>
      <c r="F1400" s="14"/>
      <c r="G1400" s="3"/>
      <c r="H1400" s="3"/>
      <c r="I1400" s="3"/>
      <c r="V1400" s="6"/>
    </row>
    <row r="1401">
      <c r="A1401" s="3"/>
      <c r="B1401" s="3"/>
      <c r="C1401" s="3"/>
      <c r="D1401" s="3"/>
      <c r="F1401" s="14"/>
      <c r="G1401" s="3"/>
      <c r="H1401" s="3"/>
      <c r="I1401" s="3"/>
      <c r="V1401" s="6"/>
    </row>
    <row r="1402">
      <c r="A1402" s="3"/>
      <c r="B1402" s="3"/>
      <c r="C1402" s="3"/>
      <c r="D1402" s="3"/>
      <c r="F1402" s="14"/>
      <c r="G1402" s="3"/>
      <c r="H1402" s="3"/>
      <c r="I1402" s="3"/>
      <c r="V1402" s="6"/>
    </row>
    <row r="1403">
      <c r="A1403" s="3"/>
      <c r="B1403" s="3"/>
      <c r="C1403" s="3"/>
      <c r="D1403" s="3"/>
      <c r="F1403" s="14"/>
      <c r="G1403" s="3"/>
      <c r="H1403" s="3"/>
      <c r="I1403" s="3"/>
      <c r="V1403" s="6"/>
    </row>
    <row r="1404">
      <c r="A1404" s="3"/>
      <c r="B1404" s="3"/>
      <c r="C1404" s="3"/>
      <c r="D1404" s="3"/>
      <c r="F1404" s="14"/>
      <c r="G1404" s="3"/>
      <c r="H1404" s="3"/>
      <c r="I1404" s="3"/>
      <c r="V1404" s="6"/>
    </row>
    <row r="1405">
      <c r="A1405" s="3"/>
      <c r="B1405" s="3"/>
      <c r="C1405" s="3"/>
      <c r="D1405" s="3"/>
      <c r="F1405" s="14"/>
      <c r="G1405" s="3"/>
      <c r="H1405" s="3"/>
      <c r="I1405" s="3"/>
      <c r="V1405" s="6"/>
    </row>
    <row r="1406">
      <c r="A1406" s="3"/>
      <c r="B1406" s="3"/>
      <c r="C1406" s="3"/>
      <c r="D1406" s="3"/>
      <c r="F1406" s="14"/>
      <c r="G1406" s="3"/>
      <c r="H1406" s="3"/>
      <c r="I1406" s="3"/>
      <c r="V1406" s="6"/>
    </row>
    <row r="1407">
      <c r="A1407" s="3"/>
      <c r="B1407" s="3"/>
      <c r="C1407" s="3"/>
      <c r="D1407" s="3"/>
      <c r="F1407" s="14"/>
      <c r="G1407" s="3"/>
      <c r="H1407" s="3"/>
      <c r="I1407" s="3"/>
      <c r="V1407" s="6"/>
    </row>
    <row r="1408">
      <c r="A1408" s="3"/>
      <c r="B1408" s="3"/>
      <c r="C1408" s="3"/>
      <c r="D1408" s="3"/>
      <c r="F1408" s="14"/>
      <c r="G1408" s="3"/>
      <c r="H1408" s="3"/>
      <c r="I1408" s="3"/>
      <c r="V1408" s="6"/>
    </row>
    <row r="1409">
      <c r="A1409" s="3"/>
      <c r="B1409" s="3"/>
      <c r="C1409" s="3"/>
      <c r="D1409" s="3"/>
      <c r="F1409" s="14"/>
      <c r="G1409" s="3"/>
      <c r="H1409" s="3"/>
      <c r="I1409" s="3"/>
      <c r="V1409" s="6"/>
    </row>
    <row r="1410">
      <c r="A1410" s="3"/>
      <c r="B1410" s="3"/>
      <c r="C1410" s="3"/>
      <c r="D1410" s="3"/>
      <c r="F1410" s="14"/>
      <c r="G1410" s="3"/>
      <c r="H1410" s="3"/>
      <c r="I1410" s="3"/>
      <c r="V1410" s="6"/>
    </row>
    <row r="1411">
      <c r="A1411" s="3"/>
      <c r="B1411" s="3"/>
      <c r="C1411" s="3"/>
      <c r="D1411" s="3"/>
      <c r="F1411" s="14"/>
      <c r="G1411" s="3"/>
      <c r="H1411" s="3"/>
      <c r="I1411" s="3"/>
      <c r="V1411" s="6"/>
    </row>
    <row r="1412">
      <c r="A1412" s="3"/>
      <c r="B1412" s="3"/>
      <c r="C1412" s="3"/>
      <c r="D1412" s="3"/>
      <c r="F1412" s="14"/>
      <c r="G1412" s="3"/>
      <c r="H1412" s="3"/>
      <c r="I1412" s="3"/>
      <c r="V1412" s="6"/>
    </row>
    <row r="1413">
      <c r="A1413" s="3"/>
      <c r="B1413" s="3"/>
      <c r="C1413" s="3"/>
      <c r="D1413" s="3"/>
      <c r="F1413" s="14"/>
      <c r="G1413" s="3"/>
      <c r="H1413" s="3"/>
      <c r="I1413" s="3"/>
      <c r="V1413" s="6"/>
    </row>
    <row r="1414">
      <c r="A1414" s="3"/>
      <c r="B1414" s="3"/>
      <c r="C1414" s="3"/>
      <c r="D1414" s="3"/>
      <c r="F1414" s="14"/>
      <c r="G1414" s="3"/>
      <c r="H1414" s="3"/>
      <c r="I1414" s="3"/>
      <c r="V1414" s="6"/>
    </row>
    <row r="1415">
      <c r="A1415" s="3"/>
      <c r="B1415" s="3"/>
      <c r="C1415" s="3"/>
      <c r="D1415" s="3"/>
      <c r="F1415" s="14"/>
      <c r="G1415" s="3"/>
      <c r="H1415" s="3"/>
      <c r="I1415" s="3"/>
      <c r="V1415" s="6"/>
    </row>
    <row r="1416">
      <c r="A1416" s="3"/>
      <c r="B1416" s="3"/>
      <c r="C1416" s="3"/>
      <c r="D1416" s="3"/>
      <c r="F1416" s="14"/>
      <c r="G1416" s="3"/>
      <c r="H1416" s="3"/>
      <c r="I1416" s="3"/>
      <c r="V1416" s="6"/>
    </row>
    <row r="1417">
      <c r="A1417" s="3"/>
      <c r="B1417" s="3"/>
      <c r="C1417" s="3"/>
      <c r="D1417" s="3"/>
      <c r="F1417" s="14"/>
      <c r="G1417" s="3"/>
      <c r="H1417" s="3"/>
      <c r="I1417" s="3"/>
      <c r="V1417" s="6"/>
    </row>
    <row r="1418">
      <c r="A1418" s="3"/>
      <c r="B1418" s="3"/>
      <c r="C1418" s="3"/>
      <c r="D1418" s="3"/>
      <c r="F1418" s="14"/>
      <c r="G1418" s="3"/>
      <c r="H1418" s="3"/>
      <c r="I1418" s="3"/>
      <c r="V1418" s="6"/>
    </row>
    <row r="1419">
      <c r="A1419" s="3"/>
      <c r="B1419" s="3"/>
      <c r="C1419" s="3"/>
      <c r="D1419" s="3"/>
      <c r="F1419" s="14"/>
      <c r="G1419" s="3"/>
      <c r="H1419" s="3"/>
      <c r="I1419" s="3"/>
      <c r="V1419" s="6"/>
    </row>
    <row r="1420">
      <c r="A1420" s="3"/>
      <c r="B1420" s="3"/>
      <c r="C1420" s="3"/>
      <c r="D1420" s="3"/>
      <c r="F1420" s="14"/>
      <c r="G1420" s="3"/>
      <c r="H1420" s="3"/>
      <c r="I1420" s="3"/>
      <c r="V1420" s="6"/>
    </row>
    <row r="1421">
      <c r="A1421" s="3"/>
      <c r="B1421" s="3"/>
      <c r="C1421" s="3"/>
      <c r="D1421" s="3"/>
      <c r="F1421" s="14"/>
      <c r="G1421" s="3"/>
      <c r="H1421" s="3"/>
      <c r="I1421" s="3"/>
      <c r="V1421" s="6"/>
    </row>
    <row r="1422">
      <c r="A1422" s="3"/>
      <c r="B1422" s="3"/>
      <c r="C1422" s="3"/>
      <c r="D1422" s="3"/>
      <c r="F1422" s="14"/>
      <c r="G1422" s="3"/>
      <c r="H1422" s="3"/>
      <c r="I1422" s="3"/>
      <c r="V1422" s="6"/>
    </row>
    <row r="1423">
      <c r="A1423" s="3"/>
      <c r="B1423" s="3"/>
      <c r="C1423" s="3"/>
      <c r="D1423" s="3"/>
      <c r="F1423" s="14"/>
      <c r="G1423" s="3"/>
      <c r="H1423" s="3"/>
      <c r="I1423" s="3"/>
      <c r="V1423" s="6"/>
    </row>
    <row r="1424">
      <c r="A1424" s="3"/>
      <c r="B1424" s="3"/>
      <c r="C1424" s="3"/>
      <c r="D1424" s="3"/>
      <c r="F1424" s="14"/>
      <c r="G1424" s="3"/>
      <c r="H1424" s="3"/>
      <c r="I1424" s="3"/>
      <c r="V1424" s="6"/>
    </row>
    <row r="1425">
      <c r="A1425" s="3"/>
      <c r="B1425" s="3"/>
      <c r="C1425" s="3"/>
      <c r="D1425" s="3"/>
      <c r="F1425" s="14"/>
      <c r="G1425" s="3"/>
      <c r="H1425" s="3"/>
      <c r="I1425" s="3"/>
      <c r="V1425" s="6"/>
    </row>
    <row r="1426">
      <c r="A1426" s="3"/>
      <c r="B1426" s="3"/>
      <c r="C1426" s="3"/>
      <c r="D1426" s="3"/>
      <c r="F1426" s="14"/>
      <c r="G1426" s="3"/>
      <c r="H1426" s="3"/>
      <c r="I1426" s="3"/>
      <c r="V1426" s="6"/>
    </row>
    <row r="1427">
      <c r="A1427" s="3"/>
      <c r="B1427" s="3"/>
      <c r="C1427" s="3"/>
      <c r="D1427" s="3"/>
      <c r="F1427" s="14"/>
      <c r="G1427" s="3"/>
      <c r="H1427" s="3"/>
      <c r="I1427" s="3"/>
      <c r="V1427" s="6"/>
    </row>
    <row r="1428">
      <c r="A1428" s="3"/>
      <c r="B1428" s="3"/>
      <c r="C1428" s="3"/>
      <c r="D1428" s="3"/>
      <c r="F1428" s="14"/>
      <c r="G1428" s="3"/>
      <c r="H1428" s="3"/>
      <c r="I1428" s="3"/>
      <c r="V1428" s="6"/>
    </row>
    <row r="1429">
      <c r="A1429" s="3"/>
      <c r="B1429" s="3"/>
      <c r="C1429" s="3"/>
      <c r="D1429" s="3"/>
      <c r="F1429" s="14"/>
      <c r="G1429" s="3"/>
      <c r="H1429" s="3"/>
      <c r="I1429" s="3"/>
      <c r="V1429" s="6"/>
    </row>
    <row r="1430">
      <c r="A1430" s="3"/>
      <c r="B1430" s="3"/>
      <c r="C1430" s="3"/>
      <c r="D1430" s="3"/>
      <c r="F1430" s="14"/>
      <c r="G1430" s="3"/>
      <c r="H1430" s="3"/>
      <c r="I1430" s="3"/>
      <c r="V1430" s="6"/>
    </row>
    <row r="1431">
      <c r="A1431" s="3"/>
      <c r="B1431" s="3"/>
      <c r="C1431" s="3"/>
      <c r="D1431" s="3"/>
      <c r="F1431" s="14"/>
      <c r="G1431" s="3"/>
      <c r="H1431" s="3"/>
      <c r="I1431" s="3"/>
      <c r="V1431" s="6"/>
    </row>
    <row r="1432">
      <c r="A1432" s="3"/>
      <c r="B1432" s="3"/>
      <c r="C1432" s="3"/>
      <c r="D1432" s="3"/>
      <c r="F1432" s="14"/>
      <c r="G1432" s="3"/>
      <c r="H1432" s="3"/>
      <c r="I1432" s="3"/>
      <c r="V1432" s="6"/>
    </row>
    <row r="1433">
      <c r="A1433" s="3"/>
      <c r="B1433" s="3"/>
      <c r="C1433" s="3"/>
      <c r="D1433" s="3"/>
      <c r="F1433" s="14"/>
      <c r="G1433" s="3"/>
      <c r="H1433" s="3"/>
      <c r="I1433" s="3"/>
      <c r="V1433" s="6"/>
    </row>
    <row r="1434">
      <c r="A1434" s="3"/>
      <c r="B1434" s="3"/>
      <c r="C1434" s="3"/>
      <c r="D1434" s="3"/>
      <c r="F1434" s="14"/>
      <c r="G1434" s="3"/>
      <c r="H1434" s="3"/>
      <c r="I1434" s="3"/>
      <c r="V1434" s="6"/>
    </row>
    <row r="1435">
      <c r="A1435" s="3"/>
      <c r="B1435" s="3"/>
      <c r="C1435" s="3"/>
      <c r="D1435" s="3"/>
      <c r="F1435" s="14"/>
      <c r="G1435" s="3"/>
      <c r="H1435" s="3"/>
      <c r="I1435" s="3"/>
      <c r="V1435" s="6"/>
    </row>
    <row r="1436">
      <c r="A1436" s="3"/>
      <c r="B1436" s="3"/>
      <c r="C1436" s="3"/>
      <c r="D1436" s="3"/>
      <c r="F1436" s="14"/>
      <c r="G1436" s="3"/>
      <c r="H1436" s="3"/>
      <c r="I1436" s="3"/>
      <c r="V1436" s="6"/>
    </row>
    <row r="1437">
      <c r="A1437" s="3"/>
      <c r="B1437" s="3"/>
      <c r="C1437" s="3"/>
      <c r="D1437" s="3"/>
      <c r="F1437" s="14"/>
      <c r="G1437" s="3"/>
      <c r="H1437" s="3"/>
      <c r="I1437" s="3"/>
      <c r="V1437" s="6"/>
    </row>
    <row r="1438">
      <c r="A1438" s="3"/>
      <c r="B1438" s="3"/>
      <c r="C1438" s="3"/>
      <c r="D1438" s="3"/>
      <c r="F1438" s="14"/>
      <c r="G1438" s="3"/>
      <c r="H1438" s="3"/>
      <c r="I1438" s="3"/>
      <c r="V1438" s="6"/>
    </row>
    <row r="1439">
      <c r="A1439" s="3"/>
      <c r="B1439" s="3"/>
      <c r="C1439" s="3"/>
      <c r="D1439" s="3"/>
      <c r="F1439" s="14"/>
      <c r="G1439" s="3"/>
      <c r="H1439" s="3"/>
      <c r="I1439" s="3"/>
      <c r="V1439" s="6"/>
    </row>
    <row r="1440">
      <c r="A1440" s="3"/>
      <c r="B1440" s="3"/>
      <c r="C1440" s="3"/>
      <c r="D1440" s="3"/>
      <c r="F1440" s="14"/>
      <c r="G1440" s="3"/>
      <c r="H1440" s="3"/>
      <c r="I1440" s="3"/>
      <c r="V1440" s="6"/>
    </row>
    <row r="1441">
      <c r="A1441" s="3"/>
      <c r="B1441" s="3"/>
      <c r="C1441" s="3"/>
      <c r="D1441" s="3"/>
      <c r="F1441" s="14"/>
      <c r="G1441" s="3"/>
      <c r="H1441" s="3"/>
      <c r="I1441" s="3"/>
      <c r="V1441" s="6"/>
    </row>
    <row r="1442">
      <c r="A1442" s="3"/>
      <c r="B1442" s="3"/>
      <c r="C1442" s="3"/>
      <c r="D1442" s="3"/>
      <c r="F1442" s="14"/>
      <c r="G1442" s="3"/>
      <c r="H1442" s="3"/>
      <c r="I1442" s="3"/>
      <c r="V1442" s="6"/>
    </row>
    <row r="1443">
      <c r="A1443" s="3"/>
      <c r="B1443" s="3"/>
      <c r="C1443" s="3"/>
      <c r="D1443" s="3"/>
      <c r="F1443" s="14"/>
      <c r="G1443" s="3"/>
      <c r="H1443" s="3"/>
      <c r="I1443" s="3"/>
      <c r="V1443" s="6"/>
    </row>
    <row r="1444">
      <c r="A1444" s="3"/>
      <c r="B1444" s="3"/>
      <c r="C1444" s="3"/>
      <c r="D1444" s="3"/>
      <c r="F1444" s="14"/>
      <c r="G1444" s="3"/>
      <c r="H1444" s="3"/>
      <c r="I1444" s="3"/>
      <c r="V1444" s="6"/>
    </row>
    <row r="1445">
      <c r="A1445" s="3"/>
      <c r="B1445" s="3"/>
      <c r="C1445" s="3"/>
      <c r="D1445" s="3"/>
      <c r="F1445" s="14"/>
      <c r="G1445" s="3"/>
      <c r="H1445" s="3"/>
      <c r="I1445" s="3"/>
      <c r="V1445" s="6"/>
    </row>
    <row r="1446">
      <c r="A1446" s="3"/>
      <c r="B1446" s="3"/>
      <c r="C1446" s="3"/>
      <c r="D1446" s="3"/>
      <c r="F1446" s="14"/>
      <c r="G1446" s="3"/>
      <c r="H1446" s="3"/>
      <c r="I1446" s="3"/>
      <c r="V1446" s="6"/>
    </row>
    <row r="1447">
      <c r="A1447" s="3"/>
      <c r="B1447" s="3"/>
      <c r="C1447" s="3"/>
      <c r="D1447" s="3"/>
      <c r="F1447" s="14"/>
      <c r="G1447" s="3"/>
      <c r="H1447" s="3"/>
      <c r="I1447" s="3"/>
      <c r="V1447" s="6"/>
    </row>
    <row r="1448">
      <c r="A1448" s="3"/>
      <c r="B1448" s="3"/>
      <c r="C1448" s="3"/>
      <c r="D1448" s="3"/>
      <c r="F1448" s="14"/>
      <c r="G1448" s="3"/>
      <c r="H1448" s="3"/>
      <c r="I1448" s="3"/>
      <c r="V1448" s="6"/>
    </row>
    <row r="1449">
      <c r="A1449" s="3"/>
      <c r="B1449" s="3"/>
      <c r="C1449" s="3"/>
      <c r="D1449" s="3"/>
      <c r="F1449" s="14"/>
      <c r="G1449" s="3"/>
      <c r="H1449" s="3"/>
      <c r="I1449" s="3"/>
      <c r="V1449" s="6"/>
    </row>
    <row r="1450">
      <c r="A1450" s="3"/>
      <c r="B1450" s="3"/>
      <c r="C1450" s="3"/>
      <c r="D1450" s="3"/>
      <c r="F1450" s="14"/>
      <c r="G1450" s="3"/>
      <c r="H1450" s="3"/>
      <c r="I1450" s="3"/>
      <c r="V1450" s="6"/>
    </row>
    <row r="1451">
      <c r="A1451" s="3"/>
      <c r="B1451" s="3"/>
      <c r="C1451" s="3"/>
      <c r="D1451" s="3"/>
      <c r="F1451" s="14"/>
      <c r="G1451" s="3"/>
      <c r="H1451" s="3"/>
      <c r="I1451" s="3"/>
      <c r="V1451" s="6"/>
    </row>
    <row r="1452">
      <c r="A1452" s="3"/>
      <c r="B1452" s="3"/>
      <c r="C1452" s="3"/>
      <c r="D1452" s="3"/>
      <c r="F1452" s="14"/>
      <c r="G1452" s="3"/>
      <c r="H1452" s="3"/>
      <c r="I1452" s="3"/>
      <c r="V1452" s="6"/>
    </row>
    <row r="1453">
      <c r="A1453" s="3"/>
      <c r="B1453" s="3"/>
      <c r="C1453" s="3"/>
      <c r="D1453" s="3"/>
      <c r="F1453" s="14"/>
      <c r="G1453" s="3"/>
      <c r="H1453" s="3"/>
      <c r="I1453" s="3"/>
      <c r="V1453" s="6"/>
    </row>
    <row r="1454">
      <c r="A1454" s="3"/>
      <c r="B1454" s="3"/>
      <c r="C1454" s="3"/>
      <c r="D1454" s="3"/>
      <c r="F1454" s="14"/>
      <c r="G1454" s="3"/>
      <c r="H1454" s="3"/>
      <c r="I1454" s="3"/>
      <c r="V1454" s="6"/>
    </row>
    <row r="1455">
      <c r="A1455" s="3"/>
      <c r="B1455" s="3"/>
      <c r="C1455" s="3"/>
      <c r="D1455" s="3"/>
      <c r="F1455" s="14"/>
      <c r="G1455" s="3"/>
      <c r="H1455" s="3"/>
      <c r="I1455" s="3"/>
      <c r="V1455" s="6"/>
    </row>
    <row r="1456">
      <c r="A1456" s="3"/>
      <c r="B1456" s="3"/>
      <c r="C1456" s="3"/>
      <c r="D1456" s="3"/>
      <c r="F1456" s="14"/>
      <c r="G1456" s="3"/>
      <c r="H1456" s="3"/>
      <c r="I1456" s="3"/>
      <c r="V1456" s="6"/>
    </row>
    <row r="1457">
      <c r="A1457" s="3"/>
      <c r="B1457" s="3"/>
      <c r="C1457" s="3"/>
      <c r="D1457" s="3"/>
      <c r="F1457" s="14"/>
      <c r="G1457" s="3"/>
      <c r="H1457" s="3"/>
      <c r="I1457" s="3"/>
      <c r="V1457" s="6"/>
    </row>
    <row r="1458">
      <c r="A1458" s="3"/>
      <c r="B1458" s="3"/>
      <c r="C1458" s="3"/>
      <c r="D1458" s="3"/>
      <c r="F1458" s="14"/>
      <c r="G1458" s="3"/>
      <c r="H1458" s="3"/>
      <c r="I1458" s="3"/>
      <c r="V1458" s="6"/>
    </row>
    <row r="1459">
      <c r="A1459" s="3"/>
      <c r="B1459" s="3"/>
      <c r="C1459" s="3"/>
      <c r="D1459" s="3"/>
      <c r="F1459" s="14"/>
      <c r="G1459" s="3"/>
      <c r="H1459" s="3"/>
      <c r="I1459" s="3"/>
      <c r="V1459" s="6"/>
    </row>
    <row r="1460">
      <c r="A1460" s="3"/>
      <c r="B1460" s="3"/>
      <c r="C1460" s="3"/>
      <c r="D1460" s="3"/>
      <c r="F1460" s="14"/>
      <c r="G1460" s="3"/>
      <c r="H1460" s="3"/>
      <c r="I1460" s="3"/>
      <c r="V1460" s="6"/>
    </row>
    <row r="1461">
      <c r="A1461" s="3"/>
      <c r="B1461" s="3"/>
      <c r="C1461" s="3"/>
      <c r="D1461" s="3"/>
      <c r="F1461" s="14"/>
      <c r="G1461" s="3"/>
      <c r="H1461" s="3"/>
      <c r="I1461" s="3"/>
      <c r="V1461" s="6"/>
    </row>
    <row r="1462">
      <c r="A1462" s="3"/>
      <c r="B1462" s="3"/>
      <c r="C1462" s="3"/>
      <c r="D1462" s="3"/>
      <c r="F1462" s="14"/>
      <c r="G1462" s="3"/>
      <c r="H1462" s="3"/>
      <c r="I1462" s="3"/>
      <c r="V1462" s="6"/>
    </row>
    <row r="1463">
      <c r="A1463" s="3"/>
      <c r="B1463" s="3"/>
      <c r="C1463" s="3"/>
      <c r="D1463" s="3"/>
      <c r="F1463" s="14"/>
      <c r="G1463" s="3"/>
      <c r="H1463" s="3"/>
      <c r="I1463" s="3"/>
      <c r="V1463" s="6"/>
    </row>
    <row r="1464">
      <c r="A1464" s="3"/>
      <c r="B1464" s="3"/>
      <c r="C1464" s="3"/>
      <c r="D1464" s="3"/>
      <c r="F1464" s="14"/>
      <c r="G1464" s="3"/>
      <c r="H1464" s="3"/>
      <c r="I1464" s="3"/>
      <c r="V1464" s="6"/>
    </row>
    <row r="1465">
      <c r="A1465" s="3"/>
      <c r="B1465" s="3"/>
      <c r="C1465" s="3"/>
      <c r="D1465" s="3"/>
      <c r="F1465" s="14"/>
      <c r="G1465" s="3"/>
      <c r="H1465" s="3"/>
      <c r="I1465" s="3"/>
      <c r="V1465" s="6"/>
    </row>
    <row r="1466">
      <c r="A1466" s="3"/>
      <c r="B1466" s="3"/>
      <c r="C1466" s="3"/>
      <c r="D1466" s="3"/>
      <c r="F1466" s="14"/>
      <c r="G1466" s="3"/>
      <c r="H1466" s="3"/>
      <c r="I1466" s="3"/>
      <c r="V1466" s="6"/>
    </row>
    <row r="1467">
      <c r="A1467" s="3"/>
      <c r="B1467" s="3"/>
      <c r="C1467" s="3"/>
      <c r="D1467" s="3"/>
      <c r="F1467" s="14"/>
      <c r="G1467" s="3"/>
      <c r="H1467" s="3"/>
      <c r="I1467" s="3"/>
      <c r="V1467" s="6"/>
    </row>
    <row r="1468">
      <c r="A1468" s="3"/>
      <c r="B1468" s="3"/>
      <c r="C1468" s="3"/>
      <c r="D1468" s="3"/>
      <c r="F1468" s="14"/>
      <c r="G1468" s="3"/>
      <c r="H1468" s="3"/>
      <c r="I1468" s="3"/>
      <c r="V1468" s="6"/>
    </row>
    <row r="1469">
      <c r="A1469" s="3"/>
      <c r="B1469" s="3"/>
      <c r="C1469" s="3"/>
      <c r="D1469" s="3"/>
      <c r="F1469" s="14"/>
      <c r="G1469" s="3"/>
      <c r="H1469" s="3"/>
      <c r="I1469" s="3"/>
      <c r="V1469" s="6"/>
    </row>
    <row r="1470">
      <c r="A1470" s="3"/>
      <c r="B1470" s="3"/>
      <c r="C1470" s="3"/>
      <c r="D1470" s="3"/>
      <c r="F1470" s="14"/>
      <c r="G1470" s="3"/>
      <c r="H1470" s="3"/>
      <c r="I1470" s="3"/>
      <c r="V1470" s="6"/>
    </row>
    <row r="1471">
      <c r="A1471" s="3"/>
      <c r="B1471" s="3"/>
      <c r="C1471" s="3"/>
      <c r="D1471" s="3"/>
      <c r="F1471" s="14"/>
      <c r="G1471" s="3"/>
      <c r="H1471" s="3"/>
      <c r="I1471" s="3"/>
      <c r="V1471" s="6"/>
    </row>
    <row r="1472">
      <c r="A1472" s="3"/>
      <c r="B1472" s="3"/>
      <c r="C1472" s="3"/>
      <c r="D1472" s="3"/>
      <c r="F1472" s="14"/>
      <c r="G1472" s="3"/>
      <c r="H1472" s="3"/>
      <c r="I1472" s="3"/>
      <c r="V1472" s="6"/>
    </row>
    <row r="1473">
      <c r="A1473" s="3"/>
      <c r="B1473" s="3"/>
      <c r="C1473" s="3"/>
      <c r="D1473" s="3"/>
      <c r="F1473" s="14"/>
      <c r="G1473" s="3"/>
      <c r="H1473" s="3"/>
      <c r="I1473" s="3"/>
      <c r="V1473" s="6"/>
    </row>
    <row r="1474">
      <c r="A1474" s="3"/>
      <c r="B1474" s="3"/>
      <c r="C1474" s="3"/>
      <c r="D1474" s="3"/>
      <c r="F1474" s="14"/>
      <c r="G1474" s="3"/>
      <c r="H1474" s="3"/>
      <c r="I1474" s="3"/>
      <c r="V1474" s="6"/>
    </row>
    <row r="1475">
      <c r="A1475" s="3"/>
      <c r="B1475" s="3"/>
      <c r="C1475" s="3"/>
      <c r="D1475" s="3"/>
      <c r="F1475" s="14"/>
      <c r="G1475" s="3"/>
      <c r="H1475" s="3"/>
      <c r="I1475" s="3"/>
      <c r="V1475" s="6"/>
    </row>
    <row r="1476">
      <c r="A1476" s="3"/>
      <c r="B1476" s="3"/>
      <c r="C1476" s="3"/>
      <c r="D1476" s="3"/>
      <c r="F1476" s="14"/>
      <c r="G1476" s="3"/>
      <c r="H1476" s="3"/>
      <c r="I1476" s="3"/>
      <c r="V1476" s="6"/>
    </row>
    <row r="1477">
      <c r="A1477" s="3"/>
      <c r="B1477" s="3"/>
      <c r="C1477" s="3"/>
      <c r="D1477" s="3"/>
      <c r="F1477" s="14"/>
      <c r="G1477" s="3"/>
      <c r="H1477" s="3"/>
      <c r="I1477" s="3"/>
      <c r="V1477" s="6"/>
    </row>
    <row r="1478">
      <c r="A1478" s="3"/>
      <c r="B1478" s="3"/>
      <c r="C1478" s="3"/>
      <c r="D1478" s="3"/>
      <c r="F1478" s="14"/>
      <c r="G1478" s="3"/>
      <c r="H1478" s="3"/>
      <c r="I1478" s="3"/>
      <c r="V1478" s="6"/>
    </row>
    <row r="1479">
      <c r="A1479" s="3"/>
      <c r="B1479" s="3"/>
      <c r="C1479" s="3"/>
      <c r="D1479" s="3"/>
      <c r="F1479" s="14"/>
      <c r="G1479" s="3"/>
      <c r="H1479" s="3"/>
      <c r="I1479" s="3"/>
      <c r="V1479" s="6"/>
    </row>
    <row r="1480">
      <c r="A1480" s="3"/>
      <c r="B1480" s="3"/>
      <c r="C1480" s="3"/>
      <c r="D1480" s="3"/>
      <c r="F1480" s="14"/>
      <c r="G1480" s="3"/>
      <c r="H1480" s="3"/>
      <c r="I1480" s="3"/>
      <c r="V1480" s="6"/>
    </row>
    <row r="1481">
      <c r="A1481" s="3"/>
      <c r="B1481" s="3"/>
      <c r="C1481" s="3"/>
      <c r="D1481" s="3"/>
      <c r="F1481" s="14"/>
      <c r="G1481" s="3"/>
      <c r="H1481" s="3"/>
      <c r="I1481" s="3"/>
      <c r="V1481" s="6"/>
    </row>
    <row r="1482">
      <c r="A1482" s="3"/>
      <c r="B1482" s="3"/>
      <c r="C1482" s="3"/>
      <c r="D1482" s="3"/>
      <c r="F1482" s="14"/>
      <c r="G1482" s="3"/>
      <c r="H1482" s="3"/>
      <c r="I1482" s="3"/>
      <c r="V1482" s="6"/>
    </row>
    <row r="1483">
      <c r="A1483" s="3"/>
      <c r="B1483" s="3"/>
      <c r="C1483" s="3"/>
      <c r="D1483" s="3"/>
      <c r="F1483" s="14"/>
      <c r="G1483" s="3"/>
      <c r="H1483" s="3"/>
      <c r="I1483" s="3"/>
      <c r="V1483" s="6"/>
    </row>
    <row r="1484">
      <c r="A1484" s="3"/>
      <c r="B1484" s="3"/>
      <c r="C1484" s="3"/>
      <c r="D1484" s="3"/>
      <c r="F1484" s="14"/>
      <c r="G1484" s="3"/>
      <c r="H1484" s="3"/>
      <c r="I1484" s="3"/>
      <c r="V1484" s="6"/>
    </row>
    <row r="1485">
      <c r="A1485" s="3"/>
      <c r="B1485" s="3"/>
      <c r="C1485" s="3"/>
      <c r="D1485" s="3"/>
      <c r="F1485" s="14"/>
      <c r="G1485" s="3"/>
      <c r="H1485" s="3"/>
      <c r="I1485" s="3"/>
      <c r="V1485" s="6"/>
    </row>
    <row r="1486">
      <c r="A1486" s="3"/>
      <c r="B1486" s="3"/>
      <c r="C1486" s="3"/>
      <c r="D1486" s="3"/>
      <c r="F1486" s="14"/>
      <c r="G1486" s="3"/>
      <c r="H1486" s="3"/>
      <c r="I1486" s="3"/>
      <c r="V1486" s="6"/>
    </row>
    <row r="1487">
      <c r="A1487" s="3"/>
      <c r="B1487" s="3"/>
      <c r="C1487" s="3"/>
      <c r="D1487" s="3"/>
      <c r="F1487" s="14"/>
      <c r="G1487" s="3"/>
      <c r="H1487" s="3"/>
      <c r="I1487" s="3"/>
      <c r="V1487" s="6"/>
    </row>
    <row r="1488">
      <c r="A1488" s="3"/>
      <c r="B1488" s="3"/>
      <c r="C1488" s="3"/>
      <c r="D1488" s="3"/>
      <c r="F1488" s="14"/>
      <c r="G1488" s="3"/>
      <c r="H1488" s="3"/>
      <c r="I1488" s="3"/>
      <c r="V1488" s="6"/>
    </row>
    <row r="1489">
      <c r="A1489" s="3"/>
      <c r="B1489" s="3"/>
      <c r="C1489" s="3"/>
      <c r="D1489" s="3"/>
      <c r="F1489" s="14"/>
      <c r="G1489" s="3"/>
      <c r="H1489" s="3"/>
      <c r="I1489" s="3"/>
      <c r="V1489" s="6"/>
    </row>
    <row r="1490">
      <c r="A1490" s="3"/>
      <c r="B1490" s="3"/>
      <c r="C1490" s="3"/>
      <c r="D1490" s="3"/>
      <c r="F1490" s="14"/>
      <c r="G1490" s="3"/>
      <c r="H1490" s="3"/>
      <c r="I1490" s="3"/>
      <c r="V1490" s="6"/>
    </row>
    <row r="1491">
      <c r="A1491" s="3"/>
      <c r="B1491" s="3"/>
      <c r="C1491" s="3"/>
      <c r="D1491" s="3"/>
      <c r="F1491" s="14"/>
      <c r="G1491" s="3"/>
      <c r="H1491" s="3"/>
      <c r="I1491" s="3"/>
      <c r="V1491" s="6"/>
    </row>
    <row r="1492">
      <c r="A1492" s="3"/>
      <c r="B1492" s="3"/>
      <c r="C1492" s="3"/>
      <c r="D1492" s="3"/>
      <c r="F1492" s="14"/>
      <c r="G1492" s="3"/>
      <c r="H1492" s="3"/>
      <c r="I1492" s="3"/>
      <c r="V1492" s="6"/>
    </row>
    <row r="1493">
      <c r="A1493" s="3"/>
      <c r="B1493" s="3"/>
      <c r="C1493" s="3"/>
      <c r="D1493" s="3"/>
      <c r="F1493" s="14"/>
      <c r="G1493" s="3"/>
      <c r="H1493" s="3"/>
      <c r="I1493" s="3"/>
      <c r="V1493" s="6"/>
    </row>
    <row r="1494">
      <c r="A1494" s="3"/>
      <c r="B1494" s="3"/>
      <c r="C1494" s="3"/>
      <c r="D1494" s="3"/>
      <c r="F1494" s="14"/>
      <c r="G1494" s="3"/>
      <c r="H1494" s="3"/>
      <c r="I1494" s="3"/>
      <c r="V1494" s="6"/>
    </row>
    <row r="1495">
      <c r="A1495" s="3"/>
      <c r="B1495" s="3"/>
      <c r="C1495" s="3"/>
      <c r="D1495" s="3"/>
      <c r="F1495" s="14"/>
      <c r="G1495" s="3"/>
      <c r="H1495" s="3"/>
      <c r="I1495" s="3"/>
      <c r="V1495" s="6"/>
    </row>
    <row r="1496">
      <c r="A1496" s="3"/>
      <c r="B1496" s="3"/>
      <c r="C1496" s="3"/>
      <c r="D1496" s="3"/>
      <c r="F1496" s="14"/>
      <c r="G1496" s="3"/>
      <c r="H1496" s="3"/>
      <c r="I1496" s="3"/>
      <c r="V1496" s="6"/>
    </row>
    <row r="1497">
      <c r="A1497" s="3"/>
      <c r="B1497" s="3"/>
      <c r="C1497" s="3"/>
      <c r="D1497" s="3"/>
      <c r="F1497" s="14"/>
      <c r="G1497" s="3"/>
      <c r="H1497" s="3"/>
      <c r="I1497" s="3"/>
      <c r="V1497" s="6"/>
    </row>
    <row r="1498">
      <c r="A1498" s="3"/>
      <c r="B1498" s="3"/>
      <c r="C1498" s="3"/>
      <c r="D1498" s="3"/>
      <c r="F1498" s="14"/>
      <c r="G1498" s="3"/>
      <c r="H1498" s="3"/>
      <c r="I1498" s="3"/>
      <c r="V1498" s="6"/>
    </row>
    <row r="1499">
      <c r="A1499" s="3"/>
      <c r="B1499" s="3"/>
      <c r="C1499" s="3"/>
      <c r="D1499" s="3"/>
      <c r="F1499" s="14"/>
      <c r="G1499" s="3"/>
      <c r="H1499" s="3"/>
      <c r="I1499" s="3"/>
      <c r="V1499" s="6"/>
    </row>
    <row r="1500">
      <c r="A1500" s="3"/>
      <c r="B1500" s="3"/>
      <c r="C1500" s="3"/>
      <c r="D1500" s="3"/>
      <c r="F1500" s="14"/>
      <c r="G1500" s="3"/>
      <c r="H1500" s="3"/>
      <c r="I1500" s="3"/>
      <c r="V1500" s="6"/>
    </row>
    <row r="1501">
      <c r="A1501" s="3"/>
      <c r="B1501" s="3"/>
      <c r="C1501" s="3"/>
      <c r="D1501" s="3"/>
      <c r="F1501" s="14"/>
      <c r="G1501" s="3"/>
      <c r="H1501" s="3"/>
      <c r="I1501" s="3"/>
      <c r="V1501" s="6"/>
    </row>
    <row r="1502">
      <c r="A1502" s="3"/>
      <c r="B1502" s="3"/>
      <c r="C1502" s="3"/>
      <c r="D1502" s="3"/>
      <c r="F1502" s="14"/>
      <c r="G1502" s="3"/>
      <c r="H1502" s="3"/>
      <c r="I1502" s="3"/>
      <c r="V1502" s="6"/>
    </row>
    <row r="1503">
      <c r="A1503" s="3"/>
      <c r="B1503" s="3"/>
      <c r="C1503" s="3"/>
      <c r="D1503" s="3"/>
      <c r="F1503" s="14"/>
      <c r="G1503" s="3"/>
      <c r="H1503" s="3"/>
      <c r="I1503" s="3"/>
      <c r="V1503" s="6"/>
    </row>
    <row r="1504">
      <c r="A1504" s="3"/>
      <c r="B1504" s="3"/>
      <c r="C1504" s="3"/>
      <c r="D1504" s="3"/>
      <c r="F1504" s="14"/>
      <c r="G1504" s="3"/>
      <c r="H1504" s="3"/>
      <c r="I1504" s="3"/>
      <c r="V1504" s="6"/>
    </row>
    <row r="1505">
      <c r="A1505" s="3"/>
      <c r="B1505" s="3"/>
      <c r="C1505" s="3"/>
      <c r="D1505" s="3"/>
      <c r="F1505" s="14"/>
      <c r="G1505" s="3"/>
      <c r="H1505" s="3"/>
      <c r="I1505" s="3"/>
      <c r="V1505" s="6"/>
    </row>
    <row r="1506">
      <c r="A1506" s="3"/>
      <c r="B1506" s="3"/>
      <c r="C1506" s="3"/>
      <c r="D1506" s="3"/>
      <c r="F1506" s="14"/>
      <c r="G1506" s="3"/>
      <c r="H1506" s="3"/>
      <c r="I1506" s="3"/>
      <c r="V1506" s="6"/>
    </row>
    <row r="1507">
      <c r="A1507" s="3"/>
      <c r="B1507" s="3"/>
      <c r="C1507" s="3"/>
      <c r="D1507" s="3"/>
      <c r="F1507" s="14"/>
      <c r="G1507" s="3"/>
      <c r="H1507" s="3"/>
      <c r="I1507" s="3"/>
      <c r="V1507" s="6"/>
    </row>
    <row r="1508">
      <c r="A1508" s="3"/>
      <c r="B1508" s="3"/>
      <c r="C1508" s="3"/>
      <c r="D1508" s="3"/>
      <c r="F1508" s="14"/>
      <c r="G1508" s="3"/>
      <c r="H1508" s="3"/>
      <c r="I1508" s="3"/>
      <c r="V1508" s="6"/>
    </row>
    <row r="1509">
      <c r="A1509" s="3"/>
      <c r="B1509" s="3"/>
      <c r="C1509" s="3"/>
      <c r="D1509" s="3"/>
      <c r="F1509" s="14"/>
      <c r="G1509" s="3"/>
      <c r="H1509" s="3"/>
      <c r="I1509" s="3"/>
      <c r="V1509" s="6"/>
    </row>
    <row r="1510">
      <c r="A1510" s="3"/>
      <c r="B1510" s="3"/>
      <c r="C1510" s="3"/>
      <c r="D1510" s="3"/>
      <c r="F1510" s="14"/>
      <c r="G1510" s="3"/>
      <c r="H1510" s="3"/>
      <c r="I1510" s="3"/>
      <c r="V1510" s="6"/>
    </row>
    <row r="1511">
      <c r="A1511" s="3"/>
      <c r="B1511" s="3"/>
      <c r="C1511" s="3"/>
      <c r="D1511" s="3"/>
      <c r="F1511" s="14"/>
      <c r="G1511" s="3"/>
      <c r="H1511" s="3"/>
      <c r="I1511" s="3"/>
      <c r="V1511" s="6"/>
    </row>
    <row r="1512">
      <c r="A1512" s="3"/>
      <c r="B1512" s="3"/>
      <c r="C1512" s="3"/>
      <c r="D1512" s="3"/>
      <c r="F1512" s="14"/>
      <c r="G1512" s="3"/>
      <c r="H1512" s="3"/>
      <c r="I1512" s="3"/>
      <c r="V1512" s="6"/>
    </row>
    <row r="1513">
      <c r="A1513" s="3"/>
      <c r="B1513" s="3"/>
      <c r="C1513" s="3"/>
      <c r="D1513" s="3"/>
      <c r="F1513" s="14"/>
      <c r="G1513" s="3"/>
      <c r="H1513" s="3"/>
      <c r="I1513" s="3"/>
      <c r="V1513" s="6"/>
    </row>
    <row r="1514">
      <c r="A1514" s="3"/>
      <c r="B1514" s="3"/>
      <c r="C1514" s="3"/>
      <c r="D1514" s="3"/>
      <c r="F1514" s="14"/>
      <c r="G1514" s="3"/>
      <c r="H1514" s="3"/>
      <c r="I1514" s="3"/>
      <c r="V1514" s="6"/>
    </row>
    <row r="1515">
      <c r="A1515" s="3"/>
      <c r="B1515" s="3"/>
      <c r="C1515" s="3"/>
      <c r="D1515" s="3"/>
      <c r="F1515" s="14"/>
      <c r="G1515" s="3"/>
      <c r="H1515" s="3"/>
      <c r="I1515" s="3"/>
      <c r="V1515" s="6"/>
    </row>
    <row r="1516">
      <c r="A1516" s="3"/>
      <c r="B1516" s="3"/>
      <c r="C1516" s="3"/>
      <c r="D1516" s="3"/>
      <c r="F1516" s="14"/>
      <c r="G1516" s="3"/>
      <c r="H1516" s="3"/>
      <c r="I1516" s="3"/>
      <c r="V1516" s="6"/>
    </row>
    <row r="1517">
      <c r="A1517" s="3"/>
      <c r="B1517" s="3"/>
      <c r="C1517" s="3"/>
      <c r="D1517" s="3"/>
      <c r="F1517" s="14"/>
      <c r="G1517" s="3"/>
      <c r="H1517" s="3"/>
      <c r="I1517" s="3"/>
      <c r="V1517" s="6"/>
    </row>
    <row r="1518">
      <c r="A1518" s="3"/>
      <c r="B1518" s="3"/>
      <c r="C1518" s="3"/>
      <c r="D1518" s="3"/>
      <c r="F1518" s="14"/>
      <c r="G1518" s="3"/>
      <c r="H1518" s="3"/>
      <c r="I1518" s="3"/>
      <c r="V1518" s="6"/>
    </row>
    <row r="1519">
      <c r="A1519" s="3"/>
      <c r="B1519" s="3"/>
      <c r="C1519" s="3"/>
      <c r="D1519" s="3"/>
      <c r="F1519" s="14"/>
      <c r="G1519" s="3"/>
      <c r="H1519" s="3"/>
      <c r="I1519" s="3"/>
      <c r="V1519" s="6"/>
    </row>
    <row r="1520">
      <c r="A1520" s="3"/>
      <c r="B1520" s="3"/>
      <c r="C1520" s="3"/>
      <c r="D1520" s="3"/>
      <c r="F1520" s="14"/>
      <c r="G1520" s="3"/>
      <c r="H1520" s="3"/>
      <c r="I1520" s="3"/>
      <c r="V1520" s="6"/>
    </row>
    <row r="1521">
      <c r="A1521" s="3"/>
      <c r="B1521" s="3"/>
      <c r="C1521" s="3"/>
      <c r="D1521" s="3"/>
      <c r="F1521" s="14"/>
      <c r="G1521" s="3"/>
      <c r="H1521" s="3"/>
      <c r="I1521" s="3"/>
      <c r="V1521" s="6"/>
    </row>
    <row r="1522">
      <c r="A1522" s="3"/>
      <c r="B1522" s="3"/>
      <c r="C1522" s="3"/>
      <c r="D1522" s="3"/>
      <c r="F1522" s="14"/>
      <c r="G1522" s="3"/>
      <c r="H1522" s="3"/>
      <c r="I1522" s="3"/>
      <c r="V1522" s="6"/>
    </row>
    <row r="1523">
      <c r="A1523" s="3"/>
      <c r="B1523" s="3"/>
      <c r="C1523" s="3"/>
      <c r="D1523" s="3"/>
      <c r="F1523" s="14"/>
      <c r="G1523" s="3"/>
      <c r="H1523" s="3"/>
      <c r="I1523" s="3"/>
      <c r="V1523" s="6"/>
    </row>
    <row r="1524">
      <c r="A1524" s="3"/>
      <c r="B1524" s="3"/>
      <c r="C1524" s="3"/>
      <c r="D1524" s="3"/>
      <c r="F1524" s="14"/>
      <c r="G1524" s="3"/>
      <c r="H1524" s="3"/>
      <c r="I1524" s="3"/>
      <c r="V1524" s="6"/>
    </row>
    <row r="1525">
      <c r="A1525" s="3"/>
      <c r="B1525" s="3"/>
      <c r="C1525" s="3"/>
      <c r="D1525" s="3"/>
      <c r="F1525" s="14"/>
      <c r="G1525" s="3"/>
      <c r="H1525" s="3"/>
      <c r="I1525" s="3"/>
      <c r="V1525" s="6"/>
    </row>
    <row r="1526">
      <c r="A1526" s="3"/>
      <c r="B1526" s="3"/>
      <c r="C1526" s="3"/>
      <c r="D1526" s="3"/>
      <c r="F1526" s="14"/>
      <c r="G1526" s="3"/>
      <c r="H1526" s="3"/>
      <c r="I1526" s="3"/>
      <c r="V1526" s="6"/>
    </row>
    <row r="1527">
      <c r="A1527" s="3"/>
      <c r="B1527" s="3"/>
      <c r="C1527" s="3"/>
      <c r="D1527" s="3"/>
      <c r="F1527" s="14"/>
      <c r="G1527" s="3"/>
      <c r="H1527" s="3"/>
      <c r="I1527" s="3"/>
      <c r="V1527" s="6"/>
    </row>
    <row r="1528">
      <c r="A1528" s="3"/>
      <c r="B1528" s="3"/>
      <c r="C1528" s="3"/>
      <c r="D1528" s="3"/>
      <c r="F1528" s="14"/>
      <c r="G1528" s="3"/>
      <c r="H1528" s="3"/>
      <c r="I1528" s="3"/>
      <c r="V1528" s="6"/>
    </row>
    <row r="1529">
      <c r="A1529" s="3"/>
      <c r="B1529" s="3"/>
      <c r="C1529" s="3"/>
      <c r="D1529" s="3"/>
      <c r="F1529" s="14"/>
      <c r="G1529" s="3"/>
      <c r="H1529" s="3"/>
      <c r="I1529" s="3"/>
      <c r="V1529" s="6"/>
    </row>
    <row r="1530">
      <c r="A1530" s="3"/>
      <c r="B1530" s="3"/>
      <c r="C1530" s="3"/>
      <c r="D1530" s="3"/>
      <c r="F1530" s="14"/>
      <c r="G1530" s="3"/>
      <c r="H1530" s="3"/>
      <c r="I1530" s="3"/>
      <c r="V1530" s="6"/>
    </row>
    <row r="1531">
      <c r="A1531" s="3"/>
      <c r="B1531" s="3"/>
      <c r="C1531" s="3"/>
      <c r="D1531" s="3"/>
      <c r="F1531" s="14"/>
      <c r="G1531" s="3"/>
      <c r="H1531" s="3"/>
      <c r="I1531" s="3"/>
      <c r="V1531" s="6"/>
    </row>
    <row r="1532">
      <c r="A1532" s="3"/>
      <c r="B1532" s="3"/>
      <c r="C1532" s="3"/>
      <c r="D1532" s="3"/>
      <c r="F1532" s="14"/>
      <c r="G1532" s="3"/>
      <c r="H1532" s="3"/>
      <c r="I1532" s="3"/>
      <c r="V1532" s="6"/>
    </row>
    <row r="1533">
      <c r="A1533" s="3"/>
      <c r="B1533" s="3"/>
      <c r="C1533" s="3"/>
      <c r="D1533" s="3"/>
      <c r="F1533" s="14"/>
      <c r="G1533" s="3"/>
      <c r="H1533" s="3"/>
      <c r="I1533" s="3"/>
      <c r="V1533" s="6"/>
    </row>
    <row r="1534">
      <c r="A1534" s="3"/>
      <c r="B1534" s="3"/>
      <c r="C1534" s="3"/>
      <c r="D1534" s="3"/>
      <c r="F1534" s="14"/>
      <c r="G1534" s="3"/>
      <c r="H1534" s="3"/>
      <c r="I1534" s="3"/>
      <c r="V1534" s="6"/>
    </row>
    <row r="1535">
      <c r="A1535" s="3"/>
      <c r="B1535" s="3"/>
      <c r="C1535" s="3"/>
      <c r="D1535" s="3"/>
      <c r="F1535" s="14"/>
      <c r="G1535" s="3"/>
      <c r="H1535" s="3"/>
      <c r="I1535" s="3"/>
      <c r="V1535" s="6"/>
    </row>
    <row r="1536">
      <c r="A1536" s="3"/>
      <c r="B1536" s="3"/>
      <c r="C1536" s="3"/>
      <c r="D1536" s="3"/>
      <c r="F1536" s="14"/>
      <c r="G1536" s="3"/>
      <c r="H1536" s="3"/>
      <c r="I1536" s="3"/>
      <c r="V1536" s="6"/>
    </row>
    <row r="1537">
      <c r="A1537" s="3"/>
      <c r="B1537" s="3"/>
      <c r="C1537" s="3"/>
      <c r="D1537" s="3"/>
      <c r="F1537" s="14"/>
      <c r="G1537" s="3"/>
      <c r="H1537" s="3"/>
      <c r="I1537" s="3"/>
      <c r="V1537" s="6"/>
    </row>
    <row r="1538">
      <c r="A1538" s="3"/>
      <c r="B1538" s="3"/>
      <c r="C1538" s="3"/>
      <c r="D1538" s="3"/>
      <c r="F1538" s="14"/>
      <c r="G1538" s="3"/>
      <c r="H1538" s="3"/>
      <c r="I1538" s="3"/>
      <c r="V1538" s="6"/>
    </row>
    <row r="1539">
      <c r="A1539" s="3"/>
      <c r="B1539" s="3"/>
      <c r="C1539" s="3"/>
      <c r="D1539" s="3"/>
      <c r="F1539" s="14"/>
      <c r="G1539" s="3"/>
      <c r="H1539" s="3"/>
      <c r="I1539" s="3"/>
      <c r="V1539" s="6"/>
    </row>
    <row r="1540">
      <c r="A1540" s="3"/>
      <c r="B1540" s="3"/>
      <c r="C1540" s="3"/>
      <c r="D1540" s="3"/>
      <c r="F1540" s="14"/>
      <c r="G1540" s="3"/>
      <c r="H1540" s="3"/>
      <c r="I1540" s="3"/>
      <c r="V1540" s="6"/>
    </row>
    <row r="1541">
      <c r="A1541" s="3"/>
      <c r="B1541" s="3"/>
      <c r="C1541" s="3"/>
      <c r="D1541" s="3"/>
      <c r="F1541" s="14"/>
      <c r="G1541" s="3"/>
      <c r="H1541" s="3"/>
      <c r="I1541" s="3"/>
      <c r="V1541" s="6"/>
    </row>
    <row r="1542">
      <c r="A1542" s="3"/>
      <c r="B1542" s="3"/>
      <c r="C1542" s="3"/>
      <c r="D1542" s="3"/>
      <c r="F1542" s="14"/>
      <c r="G1542" s="3"/>
      <c r="H1542" s="3"/>
      <c r="I1542" s="3"/>
      <c r="V1542" s="6"/>
    </row>
    <row r="1543">
      <c r="A1543" s="3"/>
      <c r="B1543" s="3"/>
      <c r="C1543" s="3"/>
      <c r="D1543" s="3"/>
      <c r="F1543" s="14"/>
      <c r="G1543" s="3"/>
      <c r="H1543" s="3"/>
      <c r="I1543" s="3"/>
      <c r="V1543" s="6"/>
    </row>
    <row r="1544">
      <c r="A1544" s="3"/>
      <c r="B1544" s="3"/>
      <c r="C1544" s="3"/>
      <c r="D1544" s="3"/>
      <c r="F1544" s="14"/>
      <c r="G1544" s="3"/>
      <c r="H1544" s="3"/>
      <c r="I1544" s="3"/>
      <c r="V1544" s="6"/>
    </row>
    <row r="1545">
      <c r="A1545" s="3"/>
      <c r="B1545" s="3"/>
      <c r="C1545" s="3"/>
      <c r="D1545" s="3"/>
      <c r="F1545" s="14"/>
      <c r="G1545" s="3"/>
      <c r="H1545" s="3"/>
      <c r="I1545" s="3"/>
      <c r="V1545" s="6"/>
    </row>
    <row r="1546">
      <c r="A1546" s="3"/>
      <c r="B1546" s="3"/>
      <c r="C1546" s="3"/>
      <c r="D1546" s="3"/>
      <c r="F1546" s="14"/>
      <c r="G1546" s="3"/>
      <c r="H1546" s="3"/>
      <c r="I1546" s="3"/>
      <c r="V1546" s="6"/>
    </row>
    <row r="1547">
      <c r="A1547" s="3"/>
      <c r="B1547" s="3"/>
      <c r="C1547" s="3"/>
      <c r="D1547" s="3"/>
      <c r="F1547" s="14"/>
      <c r="G1547" s="3"/>
      <c r="H1547" s="3"/>
      <c r="I1547" s="3"/>
      <c r="V1547" s="6"/>
    </row>
    <row r="1548">
      <c r="A1548" s="3"/>
      <c r="B1548" s="3"/>
      <c r="C1548" s="3"/>
      <c r="D1548" s="3"/>
      <c r="F1548" s="14"/>
      <c r="G1548" s="3"/>
      <c r="H1548" s="3"/>
      <c r="I1548" s="3"/>
      <c r="V1548" s="6"/>
    </row>
    <row r="1549">
      <c r="A1549" s="3"/>
      <c r="B1549" s="3"/>
      <c r="C1549" s="3"/>
      <c r="D1549" s="3"/>
      <c r="F1549" s="14"/>
      <c r="G1549" s="3"/>
      <c r="H1549" s="3"/>
      <c r="I1549" s="3"/>
      <c r="V1549" s="6"/>
    </row>
    <row r="1550">
      <c r="A1550" s="3"/>
      <c r="B1550" s="3"/>
      <c r="C1550" s="3"/>
      <c r="D1550" s="3"/>
      <c r="F1550" s="14"/>
      <c r="G1550" s="3"/>
      <c r="H1550" s="3"/>
      <c r="I1550" s="3"/>
      <c r="V1550" s="6"/>
    </row>
    <row r="1551">
      <c r="A1551" s="3"/>
      <c r="B1551" s="3"/>
      <c r="C1551" s="3"/>
      <c r="D1551" s="3"/>
      <c r="F1551" s="14"/>
      <c r="G1551" s="3"/>
      <c r="H1551" s="3"/>
      <c r="I1551" s="3"/>
      <c r="V1551" s="6"/>
    </row>
    <row r="1552">
      <c r="A1552" s="3"/>
      <c r="B1552" s="3"/>
      <c r="C1552" s="3"/>
      <c r="D1552" s="3"/>
      <c r="F1552" s="14"/>
      <c r="G1552" s="3"/>
      <c r="H1552" s="3"/>
      <c r="I1552" s="3"/>
      <c r="V1552" s="6"/>
    </row>
    <row r="1553">
      <c r="A1553" s="3"/>
      <c r="B1553" s="3"/>
      <c r="C1553" s="3"/>
      <c r="D1553" s="3"/>
      <c r="F1553" s="14"/>
      <c r="G1553" s="3"/>
      <c r="H1553" s="3"/>
      <c r="I1553" s="3"/>
      <c r="V1553" s="6"/>
    </row>
    <row r="1554">
      <c r="A1554" s="3"/>
      <c r="B1554" s="3"/>
      <c r="C1554" s="3"/>
      <c r="D1554" s="3"/>
      <c r="F1554" s="14"/>
      <c r="G1554" s="3"/>
      <c r="H1554" s="3"/>
      <c r="I1554" s="3"/>
      <c r="V1554" s="6"/>
    </row>
    <row r="1555">
      <c r="A1555" s="3"/>
      <c r="B1555" s="3"/>
      <c r="C1555" s="3"/>
      <c r="D1555" s="3"/>
      <c r="F1555" s="14"/>
      <c r="G1555" s="3"/>
      <c r="H1555" s="3"/>
      <c r="I1555" s="3"/>
      <c r="V1555" s="6"/>
    </row>
    <row r="1556">
      <c r="A1556" s="3"/>
      <c r="B1556" s="3"/>
      <c r="C1556" s="3"/>
      <c r="D1556" s="3"/>
      <c r="F1556" s="14"/>
      <c r="G1556" s="3"/>
      <c r="H1556" s="3"/>
      <c r="I1556" s="3"/>
      <c r="V1556" s="6"/>
    </row>
    <row r="1557">
      <c r="A1557" s="3"/>
      <c r="B1557" s="3"/>
      <c r="C1557" s="3"/>
      <c r="D1557" s="3"/>
      <c r="F1557" s="14"/>
      <c r="G1557" s="3"/>
      <c r="H1557" s="3"/>
      <c r="I1557" s="3"/>
      <c r="V1557" s="6"/>
    </row>
    <row r="1558">
      <c r="A1558" s="3"/>
      <c r="B1558" s="3"/>
      <c r="C1558" s="3"/>
      <c r="D1558" s="3"/>
      <c r="F1558" s="14"/>
      <c r="G1558" s="3"/>
      <c r="H1558" s="3"/>
      <c r="I1558" s="3"/>
      <c r="V1558" s="6"/>
    </row>
    <row r="1559">
      <c r="A1559" s="3"/>
      <c r="B1559" s="3"/>
      <c r="C1559" s="3"/>
      <c r="D1559" s="3"/>
      <c r="F1559" s="14"/>
      <c r="G1559" s="3"/>
      <c r="H1559" s="3"/>
      <c r="I1559" s="3"/>
      <c r="V1559" s="6"/>
    </row>
    <row r="1560">
      <c r="A1560" s="3"/>
      <c r="B1560" s="3"/>
      <c r="C1560" s="3"/>
      <c r="D1560" s="3"/>
      <c r="F1560" s="14"/>
      <c r="G1560" s="3"/>
      <c r="H1560" s="3"/>
      <c r="I1560" s="3"/>
      <c r="V1560" s="6"/>
    </row>
    <row r="1561">
      <c r="A1561" s="3"/>
      <c r="B1561" s="3"/>
      <c r="C1561" s="3"/>
      <c r="D1561" s="3"/>
      <c r="F1561" s="14"/>
      <c r="G1561" s="3"/>
      <c r="H1561" s="3"/>
      <c r="I1561" s="3"/>
      <c r="V1561" s="6"/>
    </row>
    <row r="1562">
      <c r="A1562" s="3"/>
      <c r="B1562" s="3"/>
      <c r="C1562" s="3"/>
      <c r="D1562" s="3"/>
      <c r="F1562" s="14"/>
      <c r="G1562" s="3"/>
      <c r="H1562" s="3"/>
      <c r="I1562" s="3"/>
      <c r="V1562" s="6"/>
    </row>
    <row r="1563">
      <c r="A1563" s="3"/>
      <c r="B1563" s="3"/>
      <c r="C1563" s="3"/>
      <c r="D1563" s="3"/>
      <c r="F1563" s="14"/>
      <c r="G1563" s="3"/>
      <c r="H1563" s="3"/>
      <c r="I1563" s="3"/>
      <c r="V1563" s="6"/>
    </row>
    <row r="1564">
      <c r="A1564" s="3"/>
      <c r="B1564" s="3"/>
      <c r="C1564" s="3"/>
      <c r="D1564" s="3"/>
      <c r="F1564" s="14"/>
      <c r="G1564" s="3"/>
      <c r="H1564" s="3"/>
      <c r="I1564" s="3"/>
      <c r="V1564" s="6"/>
    </row>
    <row r="1565">
      <c r="A1565" s="3"/>
      <c r="B1565" s="3"/>
      <c r="C1565" s="3"/>
      <c r="D1565" s="3"/>
      <c r="F1565" s="14"/>
      <c r="G1565" s="3"/>
      <c r="H1565" s="3"/>
      <c r="I1565" s="3"/>
      <c r="V1565" s="6"/>
    </row>
    <row r="1566">
      <c r="A1566" s="3"/>
      <c r="B1566" s="3"/>
      <c r="C1566" s="3"/>
      <c r="D1566" s="3"/>
      <c r="F1566" s="14"/>
      <c r="G1566" s="3"/>
      <c r="H1566" s="3"/>
      <c r="I1566" s="3"/>
      <c r="V1566" s="6"/>
    </row>
    <row r="1567">
      <c r="A1567" s="3"/>
      <c r="B1567" s="3"/>
      <c r="C1567" s="3"/>
      <c r="D1567" s="3"/>
      <c r="F1567" s="14"/>
      <c r="G1567" s="3"/>
      <c r="H1567" s="3"/>
      <c r="I1567" s="3"/>
      <c r="V1567" s="6"/>
    </row>
    <row r="1568">
      <c r="A1568" s="3"/>
      <c r="B1568" s="3"/>
      <c r="C1568" s="3"/>
      <c r="D1568" s="3"/>
      <c r="F1568" s="14"/>
      <c r="G1568" s="3"/>
      <c r="H1568" s="3"/>
      <c r="I1568" s="3"/>
      <c r="V1568" s="6"/>
    </row>
    <row r="1569">
      <c r="A1569" s="3"/>
      <c r="B1569" s="3"/>
      <c r="C1569" s="3"/>
      <c r="D1569" s="3"/>
      <c r="F1569" s="14"/>
      <c r="G1569" s="3"/>
      <c r="H1569" s="3"/>
      <c r="I1569" s="3"/>
      <c r="V1569" s="6"/>
    </row>
    <row r="1570">
      <c r="A1570" s="3"/>
      <c r="B1570" s="3"/>
      <c r="C1570" s="3"/>
      <c r="D1570" s="3"/>
      <c r="F1570" s="14"/>
      <c r="G1570" s="3"/>
      <c r="H1570" s="3"/>
      <c r="I1570" s="3"/>
      <c r="V1570" s="6"/>
    </row>
    <row r="1571">
      <c r="A1571" s="3"/>
      <c r="B1571" s="3"/>
      <c r="C1571" s="3"/>
      <c r="D1571" s="3"/>
      <c r="F1571" s="14"/>
      <c r="G1571" s="3"/>
      <c r="H1571" s="3"/>
      <c r="I1571" s="3"/>
      <c r="V1571" s="6"/>
    </row>
    <row r="1572">
      <c r="A1572" s="3"/>
      <c r="B1572" s="3"/>
      <c r="C1572" s="3"/>
      <c r="D1572" s="3"/>
      <c r="F1572" s="14"/>
      <c r="G1572" s="3"/>
      <c r="H1572" s="3"/>
      <c r="I1572" s="3"/>
      <c r="V1572" s="6"/>
    </row>
    <row r="1573">
      <c r="A1573" s="3"/>
      <c r="B1573" s="3"/>
      <c r="C1573" s="3"/>
      <c r="D1573" s="3"/>
      <c r="F1573" s="14"/>
      <c r="G1573" s="3"/>
      <c r="H1573" s="3"/>
      <c r="I1573" s="3"/>
      <c r="V1573" s="6"/>
    </row>
    <row r="1574">
      <c r="A1574" s="3"/>
      <c r="B1574" s="3"/>
      <c r="C1574" s="3"/>
      <c r="D1574" s="3"/>
      <c r="F1574" s="14"/>
      <c r="G1574" s="3"/>
      <c r="H1574" s="3"/>
      <c r="I1574" s="3"/>
      <c r="V1574" s="6"/>
    </row>
    <row r="1575">
      <c r="A1575" s="3"/>
      <c r="B1575" s="3"/>
      <c r="C1575" s="3"/>
      <c r="D1575" s="3"/>
      <c r="F1575" s="14"/>
      <c r="G1575" s="3"/>
      <c r="H1575" s="3"/>
      <c r="I1575" s="3"/>
      <c r="V1575" s="6"/>
    </row>
    <row r="1576">
      <c r="A1576" s="3"/>
      <c r="B1576" s="3"/>
      <c r="C1576" s="3"/>
      <c r="D1576" s="3"/>
      <c r="F1576" s="14"/>
      <c r="G1576" s="3"/>
      <c r="H1576" s="3"/>
      <c r="I1576" s="3"/>
      <c r="V1576" s="6"/>
    </row>
    <row r="1577">
      <c r="A1577" s="3"/>
      <c r="B1577" s="3"/>
      <c r="C1577" s="3"/>
      <c r="D1577" s="3"/>
      <c r="F1577" s="14"/>
      <c r="G1577" s="3"/>
      <c r="H1577" s="3"/>
      <c r="I1577" s="3"/>
      <c r="V1577" s="6"/>
    </row>
    <row r="1578">
      <c r="A1578" s="3"/>
      <c r="B1578" s="3"/>
      <c r="C1578" s="3"/>
      <c r="D1578" s="3"/>
      <c r="F1578" s="14"/>
      <c r="G1578" s="3"/>
      <c r="H1578" s="3"/>
      <c r="I1578" s="3"/>
      <c r="V1578" s="6"/>
    </row>
    <row r="1579">
      <c r="A1579" s="3"/>
      <c r="B1579" s="3"/>
      <c r="C1579" s="3"/>
      <c r="D1579" s="3"/>
      <c r="F1579" s="14"/>
      <c r="G1579" s="3"/>
      <c r="H1579" s="3"/>
      <c r="I1579" s="3"/>
      <c r="V1579" s="6"/>
    </row>
    <row r="1580">
      <c r="A1580" s="3"/>
      <c r="B1580" s="3"/>
      <c r="C1580" s="3"/>
      <c r="D1580" s="3"/>
      <c r="F1580" s="14"/>
      <c r="G1580" s="3"/>
      <c r="H1580" s="3"/>
      <c r="I1580" s="3"/>
      <c r="V1580" s="6"/>
    </row>
    <row r="1581">
      <c r="A1581" s="3"/>
      <c r="B1581" s="3"/>
      <c r="C1581" s="3"/>
      <c r="D1581" s="3"/>
      <c r="F1581" s="14"/>
      <c r="G1581" s="3"/>
      <c r="H1581" s="3"/>
      <c r="I1581" s="3"/>
      <c r="V1581" s="6"/>
    </row>
    <row r="1582">
      <c r="A1582" s="3"/>
      <c r="B1582" s="3"/>
      <c r="C1582" s="3"/>
      <c r="D1582" s="3"/>
      <c r="F1582" s="14"/>
      <c r="G1582" s="3"/>
      <c r="H1582" s="3"/>
      <c r="I1582" s="3"/>
      <c r="V1582" s="6"/>
    </row>
    <row r="1583">
      <c r="A1583" s="3"/>
      <c r="B1583" s="3"/>
      <c r="C1583" s="3"/>
      <c r="D1583" s="3"/>
      <c r="F1583" s="14"/>
      <c r="G1583" s="3"/>
      <c r="H1583" s="3"/>
      <c r="I1583" s="3"/>
      <c r="V1583" s="6"/>
    </row>
    <row r="1584">
      <c r="A1584" s="3"/>
      <c r="B1584" s="3"/>
      <c r="C1584" s="3"/>
      <c r="D1584" s="3"/>
      <c r="F1584" s="14"/>
      <c r="G1584" s="3"/>
      <c r="H1584" s="3"/>
      <c r="I1584" s="3"/>
      <c r="V1584" s="6"/>
    </row>
    <row r="1585">
      <c r="A1585" s="3"/>
      <c r="B1585" s="3"/>
      <c r="C1585" s="3"/>
      <c r="D1585" s="3"/>
      <c r="F1585" s="14"/>
      <c r="G1585" s="3"/>
      <c r="H1585" s="3"/>
      <c r="I1585" s="3"/>
      <c r="V1585" s="6"/>
    </row>
    <row r="1586">
      <c r="A1586" s="3"/>
      <c r="B1586" s="3"/>
      <c r="C1586" s="3"/>
      <c r="D1586" s="3"/>
      <c r="F1586" s="14"/>
      <c r="G1586" s="3"/>
      <c r="H1586" s="3"/>
      <c r="I1586" s="3"/>
      <c r="V1586" s="6"/>
    </row>
    <row r="1587">
      <c r="A1587" s="3"/>
      <c r="B1587" s="3"/>
      <c r="C1587" s="3"/>
      <c r="D1587" s="3"/>
      <c r="F1587" s="14"/>
      <c r="G1587" s="3"/>
      <c r="H1587" s="3"/>
      <c r="I1587" s="3"/>
      <c r="V1587" s="6"/>
    </row>
    <row r="1588">
      <c r="A1588" s="3"/>
      <c r="B1588" s="3"/>
      <c r="C1588" s="3"/>
      <c r="D1588" s="3"/>
      <c r="F1588" s="14"/>
      <c r="G1588" s="3"/>
      <c r="H1588" s="3"/>
      <c r="I1588" s="3"/>
      <c r="V1588" s="6"/>
    </row>
    <row r="1589">
      <c r="A1589" s="3"/>
      <c r="B1589" s="3"/>
      <c r="C1589" s="3"/>
      <c r="D1589" s="3"/>
      <c r="F1589" s="14"/>
      <c r="G1589" s="3"/>
      <c r="H1589" s="3"/>
      <c r="I1589" s="3"/>
      <c r="V1589" s="6"/>
    </row>
    <row r="1590">
      <c r="A1590" s="3"/>
      <c r="B1590" s="3"/>
      <c r="C1590" s="3"/>
      <c r="D1590" s="3"/>
      <c r="F1590" s="14"/>
      <c r="G1590" s="3"/>
      <c r="H1590" s="3"/>
      <c r="I1590" s="3"/>
      <c r="V1590" s="6"/>
    </row>
    <row r="1591">
      <c r="A1591" s="3"/>
      <c r="B1591" s="3"/>
      <c r="C1591" s="3"/>
      <c r="D1591" s="3"/>
      <c r="F1591" s="14"/>
      <c r="G1591" s="3"/>
      <c r="H1591" s="3"/>
      <c r="I1591" s="3"/>
      <c r="V1591" s="6"/>
    </row>
    <row r="1592">
      <c r="A1592" s="3"/>
      <c r="B1592" s="3"/>
      <c r="C1592" s="3"/>
      <c r="D1592" s="3"/>
      <c r="F1592" s="14"/>
      <c r="G1592" s="3"/>
      <c r="H1592" s="3"/>
      <c r="I1592" s="3"/>
      <c r="V1592" s="6"/>
    </row>
    <row r="1593">
      <c r="A1593" s="3"/>
      <c r="B1593" s="3"/>
      <c r="C1593" s="3"/>
      <c r="D1593" s="3"/>
      <c r="F1593" s="14"/>
      <c r="G1593" s="3"/>
      <c r="H1593" s="3"/>
      <c r="I1593" s="3"/>
      <c r="V1593" s="6"/>
    </row>
    <row r="1594">
      <c r="A1594" s="3"/>
      <c r="B1594" s="3"/>
      <c r="C1594" s="3"/>
      <c r="D1594" s="3"/>
      <c r="F1594" s="14"/>
      <c r="G1594" s="3"/>
      <c r="H1594" s="3"/>
      <c r="I1594" s="3"/>
      <c r="V1594" s="6"/>
    </row>
    <row r="1595">
      <c r="A1595" s="3"/>
      <c r="B1595" s="3"/>
      <c r="C1595" s="3"/>
      <c r="D1595" s="3"/>
      <c r="F1595" s="14"/>
      <c r="G1595" s="3"/>
      <c r="H1595" s="3"/>
      <c r="I1595" s="3"/>
      <c r="V1595" s="6"/>
    </row>
    <row r="1596">
      <c r="A1596" s="3"/>
      <c r="B1596" s="3"/>
      <c r="C1596" s="3"/>
      <c r="D1596" s="3"/>
      <c r="F1596" s="14"/>
      <c r="G1596" s="3"/>
      <c r="H1596" s="3"/>
      <c r="I1596" s="3"/>
      <c r="V1596" s="6"/>
    </row>
    <row r="1597">
      <c r="A1597" s="3"/>
      <c r="B1597" s="3"/>
      <c r="C1597" s="3"/>
      <c r="D1597" s="3"/>
      <c r="F1597" s="14"/>
      <c r="G1597" s="3"/>
      <c r="H1597" s="3"/>
      <c r="I1597" s="3"/>
      <c r="V1597" s="6"/>
    </row>
    <row r="1598">
      <c r="A1598" s="3"/>
      <c r="B1598" s="3"/>
      <c r="C1598" s="3"/>
      <c r="D1598" s="3"/>
      <c r="F1598" s="14"/>
      <c r="G1598" s="3"/>
      <c r="H1598" s="3"/>
      <c r="I1598" s="3"/>
      <c r="V1598" s="6"/>
    </row>
    <row r="1599">
      <c r="A1599" s="3"/>
      <c r="B1599" s="3"/>
      <c r="C1599" s="3"/>
      <c r="D1599" s="3"/>
      <c r="F1599" s="14"/>
      <c r="G1599" s="3"/>
      <c r="H1599" s="3"/>
      <c r="I1599" s="3"/>
      <c r="V1599" s="6"/>
    </row>
    <row r="1600">
      <c r="A1600" s="3"/>
      <c r="B1600" s="3"/>
      <c r="C1600" s="3"/>
      <c r="D1600" s="3"/>
      <c r="F1600" s="14"/>
      <c r="G1600" s="3"/>
      <c r="H1600" s="3"/>
      <c r="I1600" s="3"/>
      <c r="V1600" s="6"/>
    </row>
    <row r="1601">
      <c r="A1601" s="3"/>
      <c r="B1601" s="3"/>
      <c r="C1601" s="3"/>
      <c r="D1601" s="3"/>
      <c r="F1601" s="14"/>
      <c r="G1601" s="3"/>
      <c r="H1601" s="3"/>
      <c r="I1601" s="3"/>
      <c r="V1601" s="6"/>
    </row>
    <row r="1602">
      <c r="A1602" s="3"/>
      <c r="B1602" s="3"/>
      <c r="C1602" s="3"/>
      <c r="D1602" s="3"/>
      <c r="F1602" s="14"/>
      <c r="G1602" s="3"/>
      <c r="H1602" s="3"/>
      <c r="I1602" s="3"/>
      <c r="V1602" s="6"/>
    </row>
    <row r="1603">
      <c r="A1603" s="3"/>
      <c r="B1603" s="3"/>
      <c r="C1603" s="3"/>
      <c r="D1603" s="3"/>
      <c r="F1603" s="14"/>
      <c r="G1603" s="3"/>
      <c r="H1603" s="3"/>
      <c r="I1603" s="3"/>
      <c r="V1603" s="6"/>
    </row>
    <row r="1604">
      <c r="A1604" s="3"/>
      <c r="B1604" s="3"/>
      <c r="C1604" s="3"/>
      <c r="D1604" s="3"/>
      <c r="F1604" s="14"/>
      <c r="G1604" s="3"/>
      <c r="H1604" s="3"/>
      <c r="I1604" s="3"/>
      <c r="V1604" s="6"/>
    </row>
    <row r="1605">
      <c r="A1605" s="3"/>
      <c r="B1605" s="3"/>
      <c r="C1605" s="3"/>
      <c r="D1605" s="3"/>
      <c r="F1605" s="14"/>
      <c r="G1605" s="3"/>
      <c r="H1605" s="3"/>
      <c r="I1605" s="3"/>
      <c r="V1605" s="6"/>
    </row>
    <row r="1606">
      <c r="A1606" s="3"/>
      <c r="B1606" s="3"/>
      <c r="C1606" s="3"/>
      <c r="D1606" s="3"/>
      <c r="F1606" s="14"/>
      <c r="G1606" s="3"/>
      <c r="H1606" s="3"/>
      <c r="I1606" s="3"/>
      <c r="V1606" s="6"/>
    </row>
    <row r="1607">
      <c r="A1607" s="3"/>
      <c r="B1607" s="3"/>
      <c r="C1607" s="3"/>
      <c r="D1607" s="3"/>
      <c r="F1607" s="14"/>
      <c r="G1607" s="3"/>
      <c r="H1607" s="3"/>
      <c r="I1607" s="3"/>
      <c r="V1607" s="6"/>
    </row>
    <row r="1608">
      <c r="A1608" s="3"/>
      <c r="B1608" s="3"/>
      <c r="C1608" s="3"/>
      <c r="D1608" s="3"/>
      <c r="F1608" s="14"/>
      <c r="G1608" s="3"/>
      <c r="H1608" s="3"/>
      <c r="I1608" s="3"/>
      <c r="V1608" s="6"/>
    </row>
    <row r="1609">
      <c r="A1609" s="3"/>
      <c r="B1609" s="3"/>
      <c r="C1609" s="3"/>
      <c r="D1609" s="3"/>
      <c r="F1609" s="14"/>
      <c r="G1609" s="3"/>
      <c r="H1609" s="3"/>
      <c r="I1609" s="3"/>
      <c r="V1609" s="6"/>
    </row>
    <row r="1610">
      <c r="A1610" s="3"/>
      <c r="B1610" s="3"/>
      <c r="C1610" s="3"/>
      <c r="D1610" s="3"/>
      <c r="F1610" s="14"/>
      <c r="G1610" s="3"/>
      <c r="H1610" s="3"/>
      <c r="I1610" s="3"/>
      <c r="V1610" s="6"/>
    </row>
    <row r="1611">
      <c r="A1611" s="3"/>
      <c r="B1611" s="3"/>
      <c r="C1611" s="3"/>
      <c r="D1611" s="3"/>
      <c r="F1611" s="14"/>
      <c r="G1611" s="3"/>
      <c r="H1611" s="3"/>
      <c r="I1611" s="3"/>
      <c r="V1611" s="6"/>
    </row>
    <row r="1612">
      <c r="A1612" s="3"/>
      <c r="B1612" s="3"/>
      <c r="C1612" s="3"/>
      <c r="D1612" s="3"/>
      <c r="F1612" s="14"/>
      <c r="G1612" s="3"/>
      <c r="H1612" s="3"/>
      <c r="I1612" s="3"/>
      <c r="V1612" s="6"/>
    </row>
    <row r="1613">
      <c r="A1613" s="3"/>
      <c r="B1613" s="3"/>
      <c r="C1613" s="3"/>
      <c r="D1613" s="3"/>
      <c r="F1613" s="14"/>
      <c r="G1613" s="3"/>
      <c r="H1613" s="3"/>
      <c r="I1613" s="3"/>
      <c r="V1613" s="6"/>
    </row>
    <row r="1614">
      <c r="A1614" s="3"/>
      <c r="B1614" s="3"/>
      <c r="C1614" s="3"/>
      <c r="D1614" s="3"/>
      <c r="F1614" s="14"/>
      <c r="G1614" s="3"/>
      <c r="H1614" s="3"/>
      <c r="I1614" s="3"/>
      <c r="V1614" s="6"/>
    </row>
    <row r="1615">
      <c r="A1615" s="3"/>
      <c r="B1615" s="3"/>
      <c r="C1615" s="3"/>
      <c r="D1615" s="3"/>
      <c r="F1615" s="14"/>
      <c r="G1615" s="3"/>
      <c r="H1615" s="3"/>
      <c r="I1615" s="3"/>
      <c r="V1615" s="6"/>
    </row>
    <row r="1616">
      <c r="A1616" s="3"/>
      <c r="B1616" s="3"/>
      <c r="C1616" s="3"/>
      <c r="D1616" s="3"/>
      <c r="F1616" s="14"/>
      <c r="G1616" s="3"/>
      <c r="H1616" s="3"/>
      <c r="I1616" s="3"/>
      <c r="V1616" s="6"/>
    </row>
    <row r="1617">
      <c r="A1617" s="3"/>
      <c r="B1617" s="3"/>
      <c r="C1617" s="3"/>
      <c r="D1617" s="3"/>
      <c r="F1617" s="14"/>
      <c r="G1617" s="3"/>
      <c r="H1617" s="3"/>
      <c r="I1617" s="3"/>
      <c r="V1617" s="6"/>
    </row>
    <row r="1618">
      <c r="A1618" s="3"/>
      <c r="B1618" s="3"/>
      <c r="C1618" s="3"/>
      <c r="D1618" s="3"/>
      <c r="F1618" s="14"/>
      <c r="G1618" s="3"/>
      <c r="H1618" s="3"/>
      <c r="I1618" s="3"/>
      <c r="V1618" s="6"/>
    </row>
    <row r="1619">
      <c r="A1619" s="3"/>
      <c r="B1619" s="3"/>
      <c r="C1619" s="3"/>
      <c r="D1619" s="3"/>
      <c r="F1619" s="14"/>
      <c r="G1619" s="3"/>
      <c r="H1619" s="3"/>
      <c r="I1619" s="3"/>
      <c r="V1619" s="6"/>
    </row>
    <row r="1620">
      <c r="A1620" s="3"/>
      <c r="B1620" s="3"/>
      <c r="C1620" s="3"/>
      <c r="D1620" s="3"/>
      <c r="F1620" s="14"/>
      <c r="G1620" s="3"/>
      <c r="H1620" s="3"/>
      <c r="I1620" s="3"/>
      <c r="V1620" s="6"/>
    </row>
    <row r="1621">
      <c r="A1621" s="3"/>
      <c r="B1621" s="3"/>
      <c r="C1621" s="3"/>
      <c r="D1621" s="3"/>
      <c r="F1621" s="14"/>
      <c r="G1621" s="3"/>
      <c r="H1621" s="3"/>
      <c r="I1621" s="3"/>
      <c r="V1621" s="6"/>
    </row>
    <row r="1622">
      <c r="A1622" s="3"/>
      <c r="B1622" s="3"/>
      <c r="C1622" s="3"/>
      <c r="D1622" s="3"/>
      <c r="F1622" s="14"/>
      <c r="G1622" s="3"/>
      <c r="H1622" s="3"/>
      <c r="I1622" s="3"/>
      <c r="V1622" s="6"/>
    </row>
    <row r="1623">
      <c r="A1623" s="3"/>
      <c r="B1623" s="3"/>
      <c r="C1623" s="3"/>
      <c r="D1623" s="3"/>
      <c r="F1623" s="14"/>
      <c r="G1623" s="3"/>
      <c r="H1623" s="3"/>
      <c r="I1623" s="3"/>
      <c r="V1623" s="6"/>
    </row>
    <row r="1624">
      <c r="A1624" s="3"/>
      <c r="B1624" s="3"/>
      <c r="C1624" s="3"/>
      <c r="D1624" s="3"/>
      <c r="F1624" s="14"/>
      <c r="G1624" s="3"/>
      <c r="H1624" s="3"/>
      <c r="I1624" s="3"/>
      <c r="V1624" s="6"/>
    </row>
    <row r="1625">
      <c r="A1625" s="3"/>
      <c r="B1625" s="3"/>
      <c r="C1625" s="3"/>
      <c r="D1625" s="3"/>
      <c r="F1625" s="14"/>
      <c r="G1625" s="3"/>
      <c r="H1625" s="3"/>
      <c r="I1625" s="3"/>
      <c r="V1625" s="6"/>
    </row>
    <row r="1626">
      <c r="A1626" s="3"/>
      <c r="B1626" s="3"/>
      <c r="C1626" s="3"/>
      <c r="D1626" s="3"/>
      <c r="F1626" s="14"/>
      <c r="G1626" s="3"/>
      <c r="H1626" s="3"/>
      <c r="I1626" s="3"/>
      <c r="V1626" s="6"/>
    </row>
    <row r="1627">
      <c r="A1627" s="3"/>
      <c r="B1627" s="3"/>
      <c r="C1627" s="3"/>
      <c r="D1627" s="3"/>
      <c r="F1627" s="14"/>
      <c r="G1627" s="3"/>
      <c r="H1627" s="3"/>
      <c r="I1627" s="3"/>
      <c r="V1627" s="6"/>
    </row>
    <row r="1628">
      <c r="A1628" s="3"/>
      <c r="B1628" s="3"/>
      <c r="C1628" s="3"/>
      <c r="D1628" s="3"/>
      <c r="F1628" s="14"/>
      <c r="G1628" s="3"/>
      <c r="H1628" s="3"/>
      <c r="I1628" s="3"/>
      <c r="V1628" s="6"/>
    </row>
    <row r="1629">
      <c r="A1629" s="3"/>
      <c r="B1629" s="3"/>
      <c r="C1629" s="3"/>
      <c r="D1629" s="3"/>
      <c r="F1629" s="14"/>
      <c r="G1629" s="3"/>
      <c r="H1629" s="3"/>
      <c r="I1629" s="3"/>
      <c r="V1629" s="6"/>
    </row>
    <row r="1630">
      <c r="A1630" s="3"/>
      <c r="B1630" s="3"/>
      <c r="C1630" s="3"/>
      <c r="D1630" s="3"/>
      <c r="F1630" s="14"/>
      <c r="G1630" s="3"/>
      <c r="H1630" s="3"/>
      <c r="I1630" s="3"/>
      <c r="V1630" s="6"/>
    </row>
    <row r="1631">
      <c r="A1631" s="3"/>
      <c r="B1631" s="3"/>
      <c r="C1631" s="3"/>
      <c r="D1631" s="3"/>
      <c r="F1631" s="14"/>
      <c r="G1631" s="3"/>
      <c r="H1631" s="3"/>
      <c r="I1631" s="3"/>
      <c r="V1631" s="6"/>
    </row>
    <row r="1632">
      <c r="A1632" s="3"/>
      <c r="B1632" s="3"/>
      <c r="C1632" s="3"/>
      <c r="D1632" s="3"/>
      <c r="F1632" s="14"/>
      <c r="G1632" s="3"/>
      <c r="H1632" s="3"/>
      <c r="I1632" s="3"/>
      <c r="V1632" s="6"/>
    </row>
    <row r="1633">
      <c r="A1633" s="3"/>
      <c r="B1633" s="3"/>
      <c r="C1633" s="3"/>
      <c r="D1633" s="3"/>
      <c r="F1633" s="14"/>
      <c r="G1633" s="3"/>
      <c r="H1633" s="3"/>
      <c r="I1633" s="3"/>
      <c r="V1633" s="6"/>
    </row>
    <row r="1634">
      <c r="A1634" s="3"/>
      <c r="B1634" s="3"/>
      <c r="C1634" s="3"/>
      <c r="D1634" s="3"/>
      <c r="F1634" s="14"/>
      <c r="G1634" s="3"/>
      <c r="H1634" s="3"/>
      <c r="I1634" s="3"/>
      <c r="V1634" s="6"/>
    </row>
    <row r="1635">
      <c r="A1635" s="3"/>
      <c r="B1635" s="3"/>
      <c r="C1635" s="3"/>
      <c r="D1635" s="3"/>
      <c r="F1635" s="14"/>
      <c r="G1635" s="3"/>
      <c r="H1635" s="3"/>
      <c r="I1635" s="3"/>
      <c r="V1635" s="6"/>
    </row>
    <row r="1636">
      <c r="A1636" s="3"/>
      <c r="B1636" s="3"/>
      <c r="C1636" s="3"/>
      <c r="D1636" s="3"/>
      <c r="F1636" s="14"/>
      <c r="G1636" s="3"/>
      <c r="H1636" s="3"/>
      <c r="I1636" s="3"/>
      <c r="V1636" s="6"/>
    </row>
    <row r="1637">
      <c r="A1637" s="3"/>
      <c r="B1637" s="3"/>
      <c r="C1637" s="3"/>
      <c r="D1637" s="3"/>
      <c r="F1637" s="14"/>
      <c r="G1637" s="3"/>
      <c r="H1637" s="3"/>
      <c r="I1637" s="3"/>
      <c r="V1637" s="6"/>
    </row>
    <row r="1638">
      <c r="A1638" s="3"/>
      <c r="B1638" s="3"/>
      <c r="C1638" s="3"/>
      <c r="D1638" s="3"/>
      <c r="F1638" s="14"/>
      <c r="G1638" s="3"/>
      <c r="H1638" s="3"/>
      <c r="I1638" s="3"/>
      <c r="V1638" s="6"/>
    </row>
    <row r="1639">
      <c r="A1639" s="3"/>
      <c r="B1639" s="3"/>
      <c r="C1639" s="3"/>
      <c r="D1639" s="3"/>
      <c r="F1639" s="14"/>
      <c r="G1639" s="3"/>
      <c r="H1639" s="3"/>
      <c r="I1639" s="3"/>
      <c r="V1639" s="6"/>
    </row>
    <row r="1640">
      <c r="A1640" s="3"/>
      <c r="B1640" s="3"/>
      <c r="C1640" s="3"/>
      <c r="D1640" s="3"/>
      <c r="F1640" s="14"/>
      <c r="G1640" s="3"/>
      <c r="H1640" s="3"/>
      <c r="I1640" s="3"/>
      <c r="V1640" s="6"/>
    </row>
    <row r="1641">
      <c r="A1641" s="3"/>
      <c r="B1641" s="3"/>
      <c r="C1641" s="3"/>
      <c r="D1641" s="3"/>
      <c r="F1641" s="14"/>
      <c r="G1641" s="3"/>
      <c r="H1641" s="3"/>
      <c r="I1641" s="3"/>
      <c r="V1641" s="6"/>
    </row>
    <row r="1642">
      <c r="A1642" s="3"/>
      <c r="B1642" s="3"/>
      <c r="C1642" s="3"/>
      <c r="D1642" s="3"/>
      <c r="F1642" s="14"/>
      <c r="G1642" s="3"/>
      <c r="H1642" s="3"/>
      <c r="I1642" s="3"/>
      <c r="V1642" s="6"/>
    </row>
    <row r="1643">
      <c r="A1643" s="3"/>
      <c r="B1643" s="3"/>
      <c r="C1643" s="3"/>
      <c r="D1643" s="3"/>
      <c r="F1643" s="14"/>
      <c r="G1643" s="3"/>
      <c r="H1643" s="3"/>
      <c r="I1643" s="3"/>
      <c r="V1643" s="6"/>
    </row>
    <row r="1644">
      <c r="A1644" s="3"/>
      <c r="B1644" s="3"/>
      <c r="C1644" s="3"/>
      <c r="D1644" s="3"/>
      <c r="F1644" s="14"/>
      <c r="G1644" s="3"/>
      <c r="H1644" s="3"/>
      <c r="I1644" s="3"/>
      <c r="V1644" s="6"/>
    </row>
    <row r="1645">
      <c r="A1645" s="3"/>
      <c r="B1645" s="3"/>
      <c r="C1645" s="3"/>
      <c r="D1645" s="3"/>
      <c r="F1645" s="14"/>
      <c r="G1645" s="3"/>
      <c r="H1645" s="3"/>
      <c r="I1645" s="3"/>
      <c r="V1645" s="6"/>
    </row>
    <row r="1646">
      <c r="A1646" s="3"/>
      <c r="B1646" s="3"/>
      <c r="C1646" s="3"/>
      <c r="D1646" s="3"/>
      <c r="F1646" s="14"/>
      <c r="G1646" s="3"/>
      <c r="H1646" s="3"/>
      <c r="I1646" s="3"/>
      <c r="V1646" s="6"/>
    </row>
    <row r="1647">
      <c r="A1647" s="3"/>
      <c r="B1647" s="3"/>
      <c r="C1647" s="3"/>
      <c r="D1647" s="3"/>
      <c r="F1647" s="14"/>
      <c r="G1647" s="3"/>
      <c r="H1647" s="3"/>
      <c r="I1647" s="3"/>
      <c r="V1647" s="6"/>
    </row>
    <row r="1648">
      <c r="A1648" s="3"/>
      <c r="B1648" s="3"/>
      <c r="C1648" s="3"/>
      <c r="D1648" s="3"/>
      <c r="F1648" s="14"/>
      <c r="G1648" s="3"/>
      <c r="H1648" s="3"/>
      <c r="I1648" s="3"/>
      <c r="V1648" s="6"/>
    </row>
    <row r="1649">
      <c r="A1649" s="3"/>
      <c r="B1649" s="3"/>
      <c r="C1649" s="3"/>
      <c r="D1649" s="3"/>
      <c r="F1649" s="14"/>
      <c r="G1649" s="3"/>
      <c r="H1649" s="3"/>
      <c r="I1649" s="3"/>
      <c r="V1649" s="6"/>
    </row>
    <row r="1650">
      <c r="A1650" s="3"/>
      <c r="B1650" s="3"/>
      <c r="C1650" s="3"/>
      <c r="D1650" s="3"/>
      <c r="F1650" s="14"/>
      <c r="G1650" s="3"/>
      <c r="H1650" s="3"/>
      <c r="I1650" s="3"/>
      <c r="V1650" s="6"/>
    </row>
    <row r="1651">
      <c r="A1651" s="3"/>
      <c r="B1651" s="3"/>
      <c r="C1651" s="3"/>
      <c r="D1651" s="3"/>
      <c r="F1651" s="14"/>
      <c r="G1651" s="3"/>
      <c r="H1651" s="3"/>
      <c r="I1651" s="3"/>
      <c r="V1651" s="6"/>
    </row>
    <row r="1652">
      <c r="A1652" s="3"/>
      <c r="B1652" s="3"/>
      <c r="C1652" s="3"/>
      <c r="D1652" s="3"/>
      <c r="F1652" s="14"/>
      <c r="G1652" s="3"/>
      <c r="H1652" s="3"/>
      <c r="I1652" s="3"/>
      <c r="V1652" s="6"/>
    </row>
    <row r="1653">
      <c r="A1653" s="3"/>
      <c r="B1653" s="3"/>
      <c r="C1653" s="3"/>
      <c r="D1653" s="3"/>
      <c r="F1653" s="14"/>
      <c r="G1653" s="3"/>
      <c r="H1653" s="3"/>
      <c r="I1653" s="3"/>
      <c r="V1653" s="6"/>
    </row>
    <row r="1654">
      <c r="A1654" s="3"/>
      <c r="B1654" s="3"/>
      <c r="C1654" s="3"/>
      <c r="D1654" s="3"/>
      <c r="F1654" s="14"/>
      <c r="G1654" s="3"/>
      <c r="H1654" s="3"/>
      <c r="I1654" s="3"/>
      <c r="V1654" s="6"/>
    </row>
    <row r="1655">
      <c r="A1655" s="3"/>
      <c r="B1655" s="3"/>
      <c r="C1655" s="3"/>
      <c r="D1655" s="3"/>
      <c r="F1655" s="14"/>
      <c r="G1655" s="3"/>
      <c r="H1655" s="3"/>
      <c r="I1655" s="3"/>
      <c r="V1655" s="6"/>
    </row>
    <row r="1656">
      <c r="A1656" s="3"/>
      <c r="B1656" s="3"/>
      <c r="C1656" s="3"/>
      <c r="D1656" s="3"/>
      <c r="F1656" s="14"/>
      <c r="G1656" s="3"/>
      <c r="H1656" s="3"/>
      <c r="I1656" s="3"/>
      <c r="V1656" s="6"/>
    </row>
    <row r="1657">
      <c r="A1657" s="3"/>
      <c r="B1657" s="3"/>
      <c r="C1657" s="3"/>
      <c r="D1657" s="3"/>
      <c r="F1657" s="14"/>
      <c r="G1657" s="3"/>
      <c r="H1657" s="3"/>
      <c r="I1657" s="3"/>
      <c r="V1657" s="6"/>
    </row>
    <row r="1658">
      <c r="A1658" s="3"/>
      <c r="B1658" s="3"/>
      <c r="C1658" s="3"/>
      <c r="D1658" s="3"/>
      <c r="F1658" s="14"/>
      <c r="G1658" s="3"/>
      <c r="H1658" s="3"/>
      <c r="I1658" s="3"/>
      <c r="V1658" s="6"/>
    </row>
    <row r="1659">
      <c r="A1659" s="3"/>
      <c r="B1659" s="3"/>
      <c r="C1659" s="3"/>
      <c r="D1659" s="3"/>
      <c r="F1659" s="14"/>
      <c r="G1659" s="3"/>
      <c r="H1659" s="3"/>
      <c r="I1659" s="3"/>
      <c r="V1659" s="6"/>
    </row>
    <row r="1660">
      <c r="A1660" s="3"/>
      <c r="B1660" s="3"/>
      <c r="C1660" s="3"/>
      <c r="D1660" s="3"/>
      <c r="F1660" s="14"/>
      <c r="G1660" s="3"/>
      <c r="H1660" s="3"/>
      <c r="I1660" s="3"/>
      <c r="V1660" s="6"/>
    </row>
    <row r="1661">
      <c r="A1661" s="3"/>
      <c r="B1661" s="3"/>
      <c r="C1661" s="3"/>
      <c r="D1661" s="3"/>
      <c r="F1661" s="14"/>
      <c r="G1661" s="3"/>
      <c r="H1661" s="3"/>
      <c r="I1661" s="3"/>
      <c r="V1661" s="6"/>
    </row>
    <row r="1662">
      <c r="A1662" s="3"/>
      <c r="B1662" s="3"/>
      <c r="C1662" s="3"/>
      <c r="D1662" s="3"/>
      <c r="F1662" s="14"/>
      <c r="G1662" s="3"/>
      <c r="H1662" s="3"/>
      <c r="I1662" s="3"/>
      <c r="V1662" s="6"/>
    </row>
    <row r="1663">
      <c r="A1663" s="3"/>
      <c r="B1663" s="3"/>
      <c r="C1663" s="3"/>
      <c r="D1663" s="3"/>
      <c r="F1663" s="14"/>
      <c r="G1663" s="3"/>
      <c r="H1663" s="3"/>
      <c r="I1663" s="3"/>
      <c r="V1663" s="6"/>
    </row>
    <row r="1664">
      <c r="A1664" s="3"/>
      <c r="B1664" s="3"/>
      <c r="C1664" s="3"/>
      <c r="D1664" s="3"/>
      <c r="F1664" s="14"/>
      <c r="G1664" s="3"/>
      <c r="H1664" s="3"/>
      <c r="I1664" s="3"/>
      <c r="V1664" s="6"/>
    </row>
    <row r="1665">
      <c r="A1665" s="3"/>
      <c r="B1665" s="3"/>
      <c r="C1665" s="3"/>
      <c r="D1665" s="3"/>
      <c r="F1665" s="14"/>
      <c r="G1665" s="3"/>
      <c r="H1665" s="3"/>
      <c r="I1665" s="3"/>
      <c r="V1665" s="6"/>
    </row>
    <row r="1666">
      <c r="A1666" s="3"/>
      <c r="B1666" s="3"/>
      <c r="C1666" s="3"/>
      <c r="D1666" s="3"/>
      <c r="F1666" s="14"/>
      <c r="G1666" s="3"/>
      <c r="H1666" s="3"/>
      <c r="I1666" s="3"/>
      <c r="V1666" s="6"/>
    </row>
    <row r="1667">
      <c r="A1667" s="3"/>
      <c r="B1667" s="3"/>
      <c r="C1667" s="3"/>
      <c r="D1667" s="3"/>
      <c r="F1667" s="14"/>
      <c r="G1667" s="3"/>
      <c r="H1667" s="3"/>
      <c r="I1667" s="3"/>
      <c r="V1667" s="6"/>
    </row>
    <row r="1668">
      <c r="A1668" s="3"/>
      <c r="B1668" s="3"/>
      <c r="C1668" s="3"/>
      <c r="D1668" s="3"/>
      <c r="F1668" s="14"/>
      <c r="G1668" s="3"/>
      <c r="H1668" s="3"/>
      <c r="I1668" s="3"/>
      <c r="V1668" s="6"/>
    </row>
    <row r="1669">
      <c r="A1669" s="3"/>
      <c r="B1669" s="3"/>
      <c r="C1669" s="3"/>
      <c r="D1669" s="3"/>
      <c r="F1669" s="14"/>
      <c r="G1669" s="3"/>
      <c r="H1669" s="3"/>
      <c r="I1669" s="3"/>
      <c r="V1669" s="6"/>
    </row>
    <row r="1670">
      <c r="A1670" s="3"/>
      <c r="B1670" s="3"/>
      <c r="C1670" s="3"/>
      <c r="D1670" s="3"/>
      <c r="F1670" s="14"/>
      <c r="G1670" s="3"/>
      <c r="H1670" s="3"/>
      <c r="I1670" s="3"/>
      <c r="V1670" s="6"/>
    </row>
    <row r="1671">
      <c r="A1671" s="3"/>
      <c r="B1671" s="3"/>
      <c r="C1671" s="3"/>
      <c r="D1671" s="3"/>
      <c r="F1671" s="14"/>
      <c r="G1671" s="3"/>
      <c r="H1671" s="3"/>
      <c r="I1671" s="3"/>
      <c r="V1671" s="6"/>
    </row>
    <row r="1672">
      <c r="A1672" s="3"/>
      <c r="B1672" s="3"/>
      <c r="C1672" s="3"/>
      <c r="D1672" s="3"/>
      <c r="F1672" s="14"/>
      <c r="G1672" s="3"/>
      <c r="H1672" s="3"/>
      <c r="I1672" s="3"/>
      <c r="V1672" s="6"/>
    </row>
    <row r="1673">
      <c r="A1673" s="3"/>
      <c r="B1673" s="3"/>
      <c r="C1673" s="3"/>
      <c r="D1673" s="3"/>
      <c r="F1673" s="14"/>
      <c r="G1673" s="3"/>
      <c r="H1673" s="3"/>
      <c r="I1673" s="3"/>
      <c r="V1673" s="6"/>
    </row>
    <row r="1674">
      <c r="A1674" s="3"/>
      <c r="B1674" s="3"/>
      <c r="C1674" s="3"/>
      <c r="D1674" s="3"/>
      <c r="F1674" s="14"/>
      <c r="G1674" s="3"/>
      <c r="H1674" s="3"/>
      <c r="I1674" s="3"/>
      <c r="V1674" s="6"/>
    </row>
    <row r="1675">
      <c r="A1675" s="3"/>
      <c r="B1675" s="3"/>
      <c r="C1675" s="3"/>
      <c r="D1675" s="3"/>
      <c r="F1675" s="14"/>
      <c r="G1675" s="3"/>
      <c r="H1675" s="3"/>
      <c r="I1675" s="3"/>
      <c r="V1675" s="6"/>
    </row>
    <row r="1676">
      <c r="A1676" s="3"/>
      <c r="B1676" s="3"/>
      <c r="C1676" s="3"/>
      <c r="D1676" s="3"/>
      <c r="F1676" s="14"/>
      <c r="G1676" s="3"/>
      <c r="H1676" s="3"/>
      <c r="I1676" s="3"/>
      <c r="V1676" s="6"/>
    </row>
    <row r="1677">
      <c r="A1677" s="3"/>
      <c r="B1677" s="3"/>
      <c r="C1677" s="3"/>
      <c r="D1677" s="3"/>
      <c r="F1677" s="14"/>
      <c r="G1677" s="3"/>
      <c r="H1677" s="3"/>
      <c r="I1677" s="3"/>
      <c r="V1677" s="6"/>
    </row>
    <row r="1678">
      <c r="A1678" s="3"/>
      <c r="B1678" s="3"/>
      <c r="C1678" s="3"/>
      <c r="D1678" s="3"/>
      <c r="F1678" s="14"/>
      <c r="G1678" s="3"/>
      <c r="H1678" s="3"/>
      <c r="I1678" s="3"/>
      <c r="V1678" s="6"/>
    </row>
    <row r="1679">
      <c r="A1679" s="3"/>
      <c r="B1679" s="3"/>
      <c r="C1679" s="3"/>
      <c r="D1679" s="3"/>
      <c r="F1679" s="14"/>
      <c r="G1679" s="3"/>
      <c r="H1679" s="3"/>
      <c r="I1679" s="3"/>
      <c r="V1679" s="6"/>
    </row>
    <row r="1680">
      <c r="A1680" s="3"/>
      <c r="B1680" s="3"/>
      <c r="C1680" s="3"/>
      <c r="D1680" s="3"/>
      <c r="F1680" s="14"/>
      <c r="G1680" s="3"/>
      <c r="H1680" s="3"/>
      <c r="I1680" s="3"/>
      <c r="V1680" s="6"/>
    </row>
    <row r="1681">
      <c r="A1681" s="3"/>
      <c r="B1681" s="3"/>
      <c r="C1681" s="3"/>
      <c r="D1681" s="3"/>
      <c r="F1681" s="14"/>
      <c r="G1681" s="3"/>
      <c r="H1681" s="3"/>
      <c r="I1681" s="3"/>
      <c r="V1681" s="6"/>
    </row>
    <row r="1682">
      <c r="A1682" s="3"/>
      <c r="B1682" s="3"/>
      <c r="C1682" s="3"/>
      <c r="D1682" s="3"/>
      <c r="F1682" s="14"/>
      <c r="G1682" s="3"/>
      <c r="H1682" s="3"/>
      <c r="I1682" s="3"/>
      <c r="V1682" s="6"/>
    </row>
    <row r="1683">
      <c r="A1683" s="3"/>
      <c r="B1683" s="3"/>
      <c r="C1683" s="3"/>
      <c r="D1683" s="3"/>
      <c r="F1683" s="14"/>
      <c r="G1683" s="3"/>
      <c r="H1683" s="3"/>
      <c r="I1683" s="3"/>
      <c r="V1683" s="6"/>
    </row>
    <row r="1684">
      <c r="A1684" s="3"/>
      <c r="B1684" s="3"/>
      <c r="C1684" s="3"/>
      <c r="D1684" s="3"/>
      <c r="F1684" s="14"/>
      <c r="G1684" s="3"/>
      <c r="H1684" s="3"/>
      <c r="I1684" s="3"/>
      <c r="V1684" s="6"/>
    </row>
    <row r="1685">
      <c r="A1685" s="3"/>
      <c r="B1685" s="3"/>
      <c r="C1685" s="3"/>
      <c r="D1685" s="3"/>
      <c r="F1685" s="14"/>
      <c r="G1685" s="3"/>
      <c r="H1685" s="3"/>
      <c r="I1685" s="3"/>
      <c r="V1685" s="6"/>
    </row>
    <row r="1686">
      <c r="A1686" s="3"/>
      <c r="B1686" s="3"/>
      <c r="C1686" s="3"/>
      <c r="D1686" s="3"/>
      <c r="F1686" s="14"/>
      <c r="G1686" s="3"/>
      <c r="H1686" s="3"/>
      <c r="I1686" s="3"/>
      <c r="V1686" s="6"/>
    </row>
    <row r="1687">
      <c r="A1687" s="3"/>
      <c r="B1687" s="3"/>
      <c r="C1687" s="3"/>
      <c r="D1687" s="3"/>
      <c r="F1687" s="14"/>
      <c r="G1687" s="3"/>
      <c r="H1687" s="3"/>
      <c r="I1687" s="3"/>
      <c r="V1687" s="6"/>
    </row>
    <row r="1688">
      <c r="A1688" s="3"/>
      <c r="B1688" s="3"/>
      <c r="C1688" s="3"/>
      <c r="D1688" s="3"/>
      <c r="F1688" s="14"/>
      <c r="G1688" s="3"/>
      <c r="H1688" s="3"/>
      <c r="I1688" s="3"/>
      <c r="V1688" s="6"/>
    </row>
    <row r="1689">
      <c r="A1689" s="3"/>
      <c r="B1689" s="3"/>
      <c r="C1689" s="3"/>
      <c r="D1689" s="3"/>
      <c r="F1689" s="14"/>
      <c r="G1689" s="3"/>
      <c r="H1689" s="3"/>
      <c r="I1689" s="3"/>
      <c r="V1689" s="6"/>
    </row>
    <row r="1690">
      <c r="A1690" s="3"/>
      <c r="B1690" s="3"/>
      <c r="C1690" s="3"/>
      <c r="D1690" s="3"/>
      <c r="F1690" s="14"/>
      <c r="G1690" s="3"/>
      <c r="H1690" s="3"/>
      <c r="I1690" s="3"/>
      <c r="V1690" s="6"/>
    </row>
    <row r="1691">
      <c r="A1691" s="3"/>
      <c r="B1691" s="3"/>
      <c r="C1691" s="3"/>
      <c r="D1691" s="3"/>
      <c r="F1691" s="14"/>
      <c r="G1691" s="3"/>
      <c r="H1691" s="3"/>
      <c r="I1691" s="3"/>
      <c r="V1691" s="6"/>
    </row>
    <row r="1692">
      <c r="A1692" s="3"/>
      <c r="B1692" s="3"/>
      <c r="C1692" s="3"/>
      <c r="D1692" s="3"/>
      <c r="F1692" s="14"/>
      <c r="G1692" s="3"/>
      <c r="H1692" s="3"/>
      <c r="I1692" s="3"/>
      <c r="V1692" s="6"/>
    </row>
    <row r="1693">
      <c r="A1693" s="3"/>
      <c r="B1693" s="3"/>
      <c r="C1693" s="3"/>
      <c r="D1693" s="3"/>
      <c r="F1693" s="14"/>
      <c r="G1693" s="3"/>
      <c r="H1693" s="3"/>
      <c r="I1693" s="3"/>
      <c r="V1693" s="6"/>
    </row>
    <row r="1694">
      <c r="A1694" s="3"/>
      <c r="B1694" s="3"/>
      <c r="C1694" s="3"/>
      <c r="D1694" s="3"/>
      <c r="F1694" s="14"/>
      <c r="G1694" s="3"/>
      <c r="H1694" s="3"/>
      <c r="I1694" s="3"/>
      <c r="V1694" s="6"/>
    </row>
    <row r="1695">
      <c r="A1695" s="3"/>
      <c r="B1695" s="3"/>
      <c r="C1695" s="3"/>
      <c r="D1695" s="3"/>
      <c r="F1695" s="14"/>
      <c r="G1695" s="3"/>
      <c r="H1695" s="3"/>
      <c r="I1695" s="3"/>
      <c r="V1695" s="6"/>
    </row>
    <row r="1696">
      <c r="A1696" s="3"/>
      <c r="B1696" s="3"/>
      <c r="C1696" s="3"/>
      <c r="D1696" s="3"/>
      <c r="F1696" s="14"/>
      <c r="G1696" s="3"/>
      <c r="H1696" s="3"/>
      <c r="I1696" s="3"/>
      <c r="V1696" s="6"/>
    </row>
    <row r="1697">
      <c r="A1697" s="3"/>
      <c r="B1697" s="3"/>
      <c r="C1697" s="3"/>
      <c r="D1697" s="3"/>
      <c r="F1697" s="14"/>
      <c r="G1697" s="3"/>
      <c r="H1697" s="3"/>
      <c r="I1697" s="3"/>
      <c r="V1697" s="6"/>
    </row>
    <row r="1698">
      <c r="A1698" s="3"/>
      <c r="B1698" s="3"/>
      <c r="C1698" s="3"/>
      <c r="D1698" s="3"/>
      <c r="F1698" s="14"/>
      <c r="G1698" s="3"/>
      <c r="H1698" s="3"/>
      <c r="I1698" s="3"/>
      <c r="V1698" s="6"/>
    </row>
    <row r="1699">
      <c r="A1699" s="3"/>
      <c r="B1699" s="3"/>
      <c r="C1699" s="3"/>
      <c r="D1699" s="3"/>
      <c r="F1699" s="14"/>
      <c r="G1699" s="3"/>
      <c r="H1699" s="3"/>
      <c r="I1699" s="3"/>
      <c r="V1699" s="6"/>
    </row>
    <row r="1700">
      <c r="A1700" s="3"/>
      <c r="B1700" s="3"/>
      <c r="C1700" s="3"/>
      <c r="D1700" s="3"/>
      <c r="F1700" s="14"/>
      <c r="G1700" s="3"/>
      <c r="H1700" s="3"/>
      <c r="I1700" s="3"/>
      <c r="V1700" s="6"/>
    </row>
    <row r="1701">
      <c r="A1701" s="3"/>
      <c r="B1701" s="3"/>
      <c r="C1701" s="3"/>
      <c r="D1701" s="3"/>
      <c r="F1701" s="14"/>
      <c r="G1701" s="3"/>
      <c r="H1701" s="3"/>
      <c r="I1701" s="3"/>
      <c r="V1701" s="6"/>
    </row>
    <row r="1702">
      <c r="A1702" s="3"/>
      <c r="B1702" s="3"/>
      <c r="C1702" s="3"/>
      <c r="D1702" s="3"/>
      <c r="F1702" s="14"/>
      <c r="G1702" s="3"/>
      <c r="H1702" s="3"/>
      <c r="I1702" s="3"/>
      <c r="V1702" s="6"/>
    </row>
    <row r="1703">
      <c r="A1703" s="3"/>
      <c r="B1703" s="3"/>
      <c r="C1703" s="3"/>
      <c r="D1703" s="3"/>
      <c r="F1703" s="14"/>
      <c r="G1703" s="3"/>
      <c r="H1703" s="3"/>
      <c r="I1703" s="3"/>
      <c r="V1703" s="6"/>
    </row>
    <row r="1704">
      <c r="A1704" s="3"/>
      <c r="B1704" s="3"/>
      <c r="C1704" s="3"/>
      <c r="D1704" s="3"/>
      <c r="F1704" s="14"/>
      <c r="G1704" s="3"/>
      <c r="H1704" s="3"/>
      <c r="I1704" s="3"/>
      <c r="V1704" s="6"/>
    </row>
    <row r="1705">
      <c r="A1705" s="3"/>
      <c r="B1705" s="3"/>
      <c r="C1705" s="3"/>
      <c r="D1705" s="3"/>
      <c r="F1705" s="14"/>
      <c r="G1705" s="3"/>
      <c r="H1705" s="3"/>
      <c r="I1705" s="3"/>
      <c r="V1705" s="6"/>
    </row>
    <row r="1706">
      <c r="A1706" s="3"/>
      <c r="B1706" s="3"/>
      <c r="C1706" s="3"/>
      <c r="D1706" s="3"/>
      <c r="F1706" s="14"/>
      <c r="G1706" s="3"/>
      <c r="H1706" s="3"/>
      <c r="I1706" s="3"/>
      <c r="V1706" s="6"/>
    </row>
    <row r="1707">
      <c r="A1707" s="3"/>
      <c r="B1707" s="3"/>
      <c r="C1707" s="3"/>
      <c r="D1707" s="3"/>
      <c r="F1707" s="14"/>
      <c r="G1707" s="3"/>
      <c r="H1707" s="3"/>
      <c r="I1707" s="3"/>
      <c r="V1707" s="6"/>
    </row>
    <row r="1708">
      <c r="A1708" s="3"/>
      <c r="B1708" s="3"/>
      <c r="C1708" s="3"/>
      <c r="D1708" s="3"/>
      <c r="F1708" s="14"/>
      <c r="G1708" s="3"/>
      <c r="H1708" s="3"/>
      <c r="I1708" s="3"/>
      <c r="V1708" s="6"/>
    </row>
    <row r="1709">
      <c r="A1709" s="3"/>
      <c r="B1709" s="3"/>
      <c r="C1709" s="3"/>
      <c r="D1709" s="3"/>
      <c r="F1709" s="14"/>
      <c r="G1709" s="3"/>
      <c r="H1709" s="3"/>
      <c r="I1709" s="3"/>
      <c r="V1709" s="6"/>
    </row>
    <row r="1710">
      <c r="A1710" s="3"/>
      <c r="B1710" s="3"/>
      <c r="C1710" s="3"/>
      <c r="D1710" s="3"/>
      <c r="F1710" s="14"/>
      <c r="G1710" s="3"/>
      <c r="H1710" s="3"/>
      <c r="I1710" s="3"/>
      <c r="V1710" s="6"/>
    </row>
    <row r="1711">
      <c r="A1711" s="3"/>
      <c r="B1711" s="3"/>
      <c r="C1711" s="3"/>
      <c r="D1711" s="3"/>
      <c r="F1711" s="14"/>
      <c r="G1711" s="3"/>
      <c r="H1711" s="3"/>
      <c r="I1711" s="3"/>
      <c r="V1711" s="6"/>
    </row>
    <row r="1712">
      <c r="A1712" s="3"/>
      <c r="B1712" s="3"/>
      <c r="C1712" s="3"/>
      <c r="D1712" s="3"/>
      <c r="F1712" s="14"/>
      <c r="G1712" s="3"/>
      <c r="H1712" s="3"/>
      <c r="I1712" s="3"/>
      <c r="V1712" s="6"/>
    </row>
    <row r="1713">
      <c r="A1713" s="3"/>
      <c r="B1713" s="3"/>
      <c r="C1713" s="3"/>
      <c r="D1713" s="3"/>
      <c r="F1713" s="14"/>
      <c r="G1713" s="3"/>
      <c r="H1713" s="3"/>
      <c r="I1713" s="3"/>
      <c r="V1713" s="6"/>
    </row>
    <row r="1714">
      <c r="A1714" s="3"/>
      <c r="B1714" s="3"/>
      <c r="C1714" s="3"/>
      <c r="D1714" s="3"/>
      <c r="F1714" s="14"/>
      <c r="G1714" s="3"/>
      <c r="H1714" s="3"/>
      <c r="I1714" s="3"/>
      <c r="V1714" s="6"/>
    </row>
    <row r="1715">
      <c r="A1715" s="3"/>
      <c r="B1715" s="3"/>
      <c r="C1715" s="3"/>
      <c r="D1715" s="3"/>
      <c r="F1715" s="14"/>
      <c r="G1715" s="3"/>
      <c r="H1715" s="3"/>
      <c r="I1715" s="3"/>
      <c r="V1715" s="6"/>
    </row>
    <row r="1716">
      <c r="A1716" s="3"/>
      <c r="B1716" s="3"/>
      <c r="C1716" s="3"/>
      <c r="D1716" s="3"/>
      <c r="F1716" s="14"/>
      <c r="G1716" s="3"/>
      <c r="H1716" s="3"/>
      <c r="I1716" s="3"/>
      <c r="V1716" s="6"/>
    </row>
    <row r="1717">
      <c r="A1717" s="3"/>
      <c r="B1717" s="3"/>
      <c r="C1717" s="3"/>
      <c r="D1717" s="3"/>
      <c r="F1717" s="14"/>
      <c r="G1717" s="3"/>
      <c r="H1717" s="3"/>
      <c r="I1717" s="3"/>
      <c r="V1717" s="6"/>
    </row>
    <row r="1718">
      <c r="A1718" s="3"/>
      <c r="B1718" s="3"/>
      <c r="C1718" s="3"/>
      <c r="D1718" s="3"/>
      <c r="F1718" s="14"/>
      <c r="G1718" s="3"/>
      <c r="H1718" s="3"/>
      <c r="I1718" s="3"/>
      <c r="V1718" s="6"/>
    </row>
    <row r="1719">
      <c r="A1719" s="3"/>
      <c r="B1719" s="3"/>
      <c r="C1719" s="3"/>
      <c r="D1719" s="3"/>
      <c r="F1719" s="14"/>
      <c r="G1719" s="3"/>
      <c r="H1719" s="3"/>
      <c r="I1719" s="3"/>
      <c r="V1719" s="6"/>
    </row>
    <row r="1720">
      <c r="A1720" s="3"/>
      <c r="B1720" s="3"/>
      <c r="C1720" s="3"/>
      <c r="D1720" s="3"/>
      <c r="F1720" s="14"/>
      <c r="G1720" s="3"/>
      <c r="H1720" s="3"/>
      <c r="I1720" s="3"/>
      <c r="V1720" s="6"/>
    </row>
    <row r="1721">
      <c r="A1721" s="3"/>
      <c r="B1721" s="3"/>
      <c r="C1721" s="3"/>
      <c r="D1721" s="3"/>
      <c r="F1721" s="14"/>
      <c r="G1721" s="3"/>
      <c r="H1721" s="3"/>
      <c r="I1721" s="3"/>
      <c r="V1721" s="6"/>
    </row>
    <row r="1722">
      <c r="A1722" s="3"/>
      <c r="B1722" s="3"/>
      <c r="C1722" s="3"/>
      <c r="D1722" s="3"/>
      <c r="F1722" s="14"/>
      <c r="G1722" s="3"/>
      <c r="H1722" s="3"/>
      <c r="I1722" s="3"/>
      <c r="V1722" s="6"/>
    </row>
    <row r="1723">
      <c r="A1723" s="3"/>
      <c r="B1723" s="3"/>
      <c r="C1723" s="3"/>
      <c r="D1723" s="3"/>
      <c r="F1723" s="14"/>
      <c r="G1723" s="3"/>
      <c r="H1723" s="3"/>
      <c r="I1723" s="3"/>
      <c r="V1723" s="6"/>
    </row>
    <row r="1724">
      <c r="A1724" s="3"/>
      <c r="B1724" s="3"/>
      <c r="C1724" s="3"/>
      <c r="D1724" s="3"/>
      <c r="F1724" s="14"/>
      <c r="G1724" s="3"/>
      <c r="H1724" s="3"/>
      <c r="I1724" s="3"/>
      <c r="V1724" s="6"/>
    </row>
    <row r="1725">
      <c r="A1725" s="3"/>
      <c r="B1725" s="3"/>
      <c r="C1725" s="3"/>
      <c r="D1725" s="3"/>
      <c r="F1725" s="14"/>
      <c r="G1725" s="3"/>
      <c r="H1725" s="3"/>
      <c r="I1725" s="3"/>
      <c r="V1725" s="6"/>
    </row>
    <row r="1726">
      <c r="A1726" s="3"/>
      <c r="B1726" s="3"/>
      <c r="C1726" s="3"/>
      <c r="D1726" s="3"/>
      <c r="F1726" s="14"/>
      <c r="G1726" s="3"/>
      <c r="H1726" s="3"/>
      <c r="I1726" s="3"/>
      <c r="V1726" s="6"/>
    </row>
    <row r="1727">
      <c r="A1727" s="3"/>
      <c r="B1727" s="3"/>
      <c r="C1727" s="3"/>
      <c r="D1727" s="3"/>
      <c r="F1727" s="14"/>
      <c r="G1727" s="3"/>
      <c r="H1727" s="3"/>
      <c r="I1727" s="3"/>
      <c r="V1727" s="6"/>
    </row>
    <row r="1728">
      <c r="A1728" s="3"/>
      <c r="B1728" s="3"/>
      <c r="C1728" s="3"/>
      <c r="D1728" s="3"/>
      <c r="F1728" s="14"/>
      <c r="G1728" s="3"/>
      <c r="H1728" s="3"/>
      <c r="I1728" s="3"/>
      <c r="V1728" s="6"/>
    </row>
    <row r="1729">
      <c r="A1729" s="3"/>
      <c r="B1729" s="3"/>
      <c r="C1729" s="3"/>
      <c r="D1729" s="3"/>
      <c r="F1729" s="14"/>
      <c r="G1729" s="3"/>
      <c r="H1729" s="3"/>
      <c r="I1729" s="3"/>
      <c r="V1729" s="6"/>
    </row>
    <row r="1730">
      <c r="A1730" s="3"/>
      <c r="B1730" s="3"/>
      <c r="C1730" s="3"/>
      <c r="D1730" s="3"/>
      <c r="F1730" s="14"/>
      <c r="G1730" s="3"/>
      <c r="H1730" s="3"/>
      <c r="I1730" s="3"/>
      <c r="V1730" s="6"/>
    </row>
    <row r="1731">
      <c r="A1731" s="3"/>
      <c r="B1731" s="3"/>
      <c r="C1731" s="3"/>
      <c r="D1731" s="3"/>
      <c r="F1731" s="14"/>
      <c r="G1731" s="3"/>
      <c r="H1731" s="3"/>
      <c r="I1731" s="3"/>
      <c r="V1731" s="6"/>
    </row>
    <row r="1732">
      <c r="A1732" s="3"/>
      <c r="B1732" s="3"/>
      <c r="C1732" s="3"/>
      <c r="D1732" s="3"/>
      <c r="F1732" s="14"/>
      <c r="G1732" s="3"/>
      <c r="H1732" s="3"/>
      <c r="I1732" s="3"/>
      <c r="V1732" s="6"/>
    </row>
    <row r="1733">
      <c r="A1733" s="3"/>
      <c r="B1733" s="3"/>
      <c r="C1733" s="3"/>
      <c r="D1733" s="3"/>
      <c r="F1733" s="14"/>
      <c r="G1733" s="3"/>
      <c r="H1733" s="3"/>
      <c r="I1733" s="3"/>
      <c r="V1733" s="6"/>
    </row>
    <row r="1734">
      <c r="A1734" s="3"/>
      <c r="B1734" s="3"/>
      <c r="C1734" s="3"/>
      <c r="D1734" s="3"/>
      <c r="F1734" s="14"/>
      <c r="G1734" s="3"/>
      <c r="H1734" s="3"/>
      <c r="I1734" s="3"/>
      <c r="V1734" s="6"/>
    </row>
    <row r="1735">
      <c r="A1735" s="3"/>
      <c r="B1735" s="3"/>
      <c r="C1735" s="3"/>
      <c r="D1735" s="3"/>
      <c r="F1735" s="14"/>
      <c r="G1735" s="3"/>
      <c r="H1735" s="3"/>
      <c r="I1735" s="3"/>
      <c r="V1735" s="6"/>
    </row>
    <row r="1736">
      <c r="A1736" s="3"/>
      <c r="B1736" s="3"/>
      <c r="C1736" s="3"/>
      <c r="D1736" s="3"/>
      <c r="F1736" s="14"/>
      <c r="G1736" s="3"/>
      <c r="H1736" s="3"/>
      <c r="I1736" s="3"/>
      <c r="V1736" s="6"/>
    </row>
    <row r="1737">
      <c r="A1737" s="3"/>
      <c r="B1737" s="3"/>
      <c r="C1737" s="3"/>
      <c r="D1737" s="3"/>
      <c r="F1737" s="14"/>
      <c r="G1737" s="3"/>
      <c r="H1737" s="3"/>
      <c r="I1737" s="3"/>
      <c r="V1737" s="6"/>
    </row>
    <row r="1738">
      <c r="A1738" s="3"/>
      <c r="B1738" s="3"/>
      <c r="C1738" s="3"/>
      <c r="D1738" s="3"/>
      <c r="F1738" s="14"/>
      <c r="G1738" s="3"/>
      <c r="H1738" s="3"/>
      <c r="I1738" s="3"/>
      <c r="V1738" s="6"/>
    </row>
    <row r="1739">
      <c r="A1739" s="3"/>
      <c r="B1739" s="3"/>
      <c r="C1739" s="3"/>
      <c r="D1739" s="3"/>
      <c r="F1739" s="14"/>
      <c r="G1739" s="3"/>
      <c r="H1739" s="3"/>
      <c r="I1739" s="3"/>
      <c r="V1739" s="6"/>
    </row>
    <row r="1740">
      <c r="A1740" s="3"/>
      <c r="B1740" s="3"/>
      <c r="C1740" s="3"/>
      <c r="D1740" s="3"/>
      <c r="F1740" s="14"/>
      <c r="G1740" s="3"/>
      <c r="H1740" s="3"/>
      <c r="I1740" s="3"/>
      <c r="V1740" s="6"/>
    </row>
    <row r="1741">
      <c r="A1741" s="3"/>
      <c r="B1741" s="3"/>
      <c r="C1741" s="3"/>
      <c r="D1741" s="3"/>
      <c r="F1741" s="14"/>
      <c r="G1741" s="3"/>
      <c r="H1741" s="3"/>
      <c r="I1741" s="3"/>
      <c r="V1741" s="6"/>
    </row>
    <row r="1742">
      <c r="A1742" s="3"/>
      <c r="B1742" s="3"/>
      <c r="C1742" s="3"/>
      <c r="D1742" s="3"/>
      <c r="F1742" s="14"/>
      <c r="G1742" s="3"/>
      <c r="H1742" s="3"/>
      <c r="I1742" s="3"/>
      <c r="V1742" s="6"/>
    </row>
    <row r="1743">
      <c r="A1743" s="3"/>
      <c r="B1743" s="3"/>
      <c r="C1743" s="3"/>
      <c r="D1743" s="3"/>
      <c r="F1743" s="14"/>
      <c r="G1743" s="3"/>
      <c r="H1743" s="3"/>
      <c r="I1743" s="3"/>
      <c r="V1743" s="6"/>
    </row>
    <row r="1744">
      <c r="A1744" s="3"/>
      <c r="B1744" s="3"/>
      <c r="C1744" s="3"/>
      <c r="D1744" s="3"/>
      <c r="F1744" s="14"/>
      <c r="G1744" s="3"/>
      <c r="H1744" s="3"/>
      <c r="I1744" s="3"/>
      <c r="V1744" s="6"/>
    </row>
    <row r="1745">
      <c r="A1745" s="3"/>
      <c r="B1745" s="3"/>
      <c r="C1745" s="3"/>
      <c r="D1745" s="3"/>
      <c r="F1745" s="14"/>
      <c r="G1745" s="3"/>
      <c r="H1745" s="3"/>
      <c r="I1745" s="3"/>
      <c r="V1745" s="6"/>
    </row>
    <row r="1746">
      <c r="A1746" s="3"/>
      <c r="B1746" s="3"/>
      <c r="C1746" s="3"/>
      <c r="D1746" s="3"/>
      <c r="F1746" s="14"/>
      <c r="G1746" s="3"/>
      <c r="H1746" s="3"/>
      <c r="I1746" s="3"/>
      <c r="V1746" s="6"/>
    </row>
    <row r="1747">
      <c r="A1747" s="3"/>
      <c r="B1747" s="3"/>
      <c r="C1747" s="3"/>
      <c r="D1747" s="3"/>
      <c r="F1747" s="14"/>
      <c r="G1747" s="3"/>
      <c r="H1747" s="3"/>
      <c r="I1747" s="3"/>
      <c r="V1747" s="6"/>
    </row>
    <row r="1748">
      <c r="A1748" s="3"/>
      <c r="B1748" s="3"/>
      <c r="C1748" s="3"/>
      <c r="D1748" s="3"/>
      <c r="F1748" s="14"/>
      <c r="G1748" s="3"/>
      <c r="H1748" s="3"/>
      <c r="I1748" s="3"/>
      <c r="V1748" s="6"/>
    </row>
    <row r="1749">
      <c r="A1749" s="3"/>
      <c r="B1749" s="3"/>
      <c r="C1749" s="3"/>
      <c r="D1749" s="3"/>
      <c r="F1749" s="14"/>
      <c r="G1749" s="3"/>
      <c r="H1749" s="3"/>
      <c r="I1749" s="3"/>
      <c r="V1749" s="6"/>
    </row>
    <row r="1750">
      <c r="A1750" s="3"/>
      <c r="B1750" s="3"/>
      <c r="C1750" s="3"/>
      <c r="D1750" s="3"/>
      <c r="F1750" s="14"/>
      <c r="G1750" s="3"/>
      <c r="H1750" s="3"/>
      <c r="I1750" s="3"/>
      <c r="V1750" s="6"/>
    </row>
    <row r="1751">
      <c r="A1751" s="3"/>
      <c r="B1751" s="3"/>
      <c r="C1751" s="3"/>
      <c r="D1751" s="3"/>
      <c r="F1751" s="14"/>
      <c r="G1751" s="3"/>
      <c r="H1751" s="3"/>
      <c r="I1751" s="3"/>
      <c r="V1751" s="6"/>
    </row>
    <row r="1752">
      <c r="A1752" s="3"/>
      <c r="B1752" s="3"/>
      <c r="C1752" s="3"/>
      <c r="D1752" s="3"/>
      <c r="F1752" s="14"/>
      <c r="G1752" s="3"/>
      <c r="H1752" s="3"/>
      <c r="I1752" s="3"/>
      <c r="V1752" s="6"/>
    </row>
    <row r="1753">
      <c r="A1753" s="3"/>
      <c r="B1753" s="3"/>
      <c r="C1753" s="3"/>
      <c r="D1753" s="3"/>
      <c r="F1753" s="14"/>
      <c r="G1753" s="3"/>
      <c r="H1753" s="3"/>
      <c r="I1753" s="3"/>
      <c r="V1753" s="6"/>
    </row>
    <row r="1754">
      <c r="A1754" s="3"/>
      <c r="B1754" s="3"/>
      <c r="C1754" s="3"/>
      <c r="D1754" s="3"/>
      <c r="F1754" s="14"/>
      <c r="G1754" s="3"/>
      <c r="H1754" s="3"/>
      <c r="I1754" s="3"/>
      <c r="V1754" s="6"/>
    </row>
    <row r="1755">
      <c r="A1755" s="3"/>
      <c r="B1755" s="3"/>
      <c r="C1755" s="3"/>
      <c r="D1755" s="3"/>
      <c r="F1755" s="14"/>
      <c r="G1755" s="3"/>
      <c r="H1755" s="3"/>
      <c r="I1755" s="3"/>
      <c r="V1755" s="6"/>
    </row>
    <row r="1756">
      <c r="A1756" s="3"/>
      <c r="B1756" s="3"/>
      <c r="C1756" s="3"/>
      <c r="D1756" s="3"/>
      <c r="F1756" s="14"/>
      <c r="G1756" s="3"/>
      <c r="H1756" s="3"/>
      <c r="I1756" s="3"/>
      <c r="V1756" s="6"/>
    </row>
    <row r="1757">
      <c r="A1757" s="3"/>
      <c r="B1757" s="3"/>
      <c r="C1757" s="3"/>
      <c r="D1757" s="3"/>
      <c r="F1757" s="14"/>
      <c r="G1757" s="3"/>
      <c r="H1757" s="3"/>
      <c r="I1757" s="3"/>
      <c r="V1757" s="6"/>
    </row>
    <row r="1758">
      <c r="A1758" s="3"/>
      <c r="B1758" s="3"/>
      <c r="C1758" s="3"/>
      <c r="D1758" s="3"/>
      <c r="F1758" s="14"/>
      <c r="G1758" s="3"/>
      <c r="H1758" s="3"/>
      <c r="I1758" s="3"/>
      <c r="V1758" s="6"/>
    </row>
    <row r="1759">
      <c r="A1759" s="3"/>
      <c r="B1759" s="3"/>
      <c r="C1759" s="3"/>
      <c r="D1759" s="3"/>
      <c r="F1759" s="14"/>
      <c r="G1759" s="3"/>
      <c r="H1759" s="3"/>
      <c r="I1759" s="3"/>
      <c r="V1759" s="6"/>
    </row>
    <row r="1760">
      <c r="A1760" s="3"/>
      <c r="B1760" s="3"/>
      <c r="C1760" s="3"/>
      <c r="D1760" s="3"/>
      <c r="F1760" s="14"/>
      <c r="G1760" s="3"/>
      <c r="H1760" s="3"/>
      <c r="I1760" s="3"/>
      <c r="V1760" s="6"/>
    </row>
    <row r="1761">
      <c r="A1761" s="3"/>
      <c r="B1761" s="3"/>
      <c r="C1761" s="3"/>
      <c r="D1761" s="3"/>
      <c r="F1761" s="14"/>
      <c r="G1761" s="3"/>
      <c r="H1761" s="3"/>
      <c r="I1761" s="3"/>
      <c r="V1761" s="6"/>
    </row>
    <row r="1762">
      <c r="A1762" s="3"/>
      <c r="B1762" s="3"/>
      <c r="C1762" s="3"/>
      <c r="D1762" s="3"/>
      <c r="F1762" s="14"/>
      <c r="G1762" s="3"/>
      <c r="H1762" s="3"/>
      <c r="I1762" s="3"/>
      <c r="V1762" s="6"/>
    </row>
    <row r="1763">
      <c r="A1763" s="3"/>
      <c r="B1763" s="3"/>
      <c r="C1763" s="3"/>
      <c r="D1763" s="3"/>
      <c r="F1763" s="14"/>
      <c r="G1763" s="3"/>
      <c r="H1763" s="3"/>
      <c r="I1763" s="3"/>
      <c r="V1763" s="6"/>
    </row>
    <row r="1764">
      <c r="A1764" s="3"/>
      <c r="B1764" s="3"/>
      <c r="C1764" s="3"/>
      <c r="D1764" s="3"/>
      <c r="F1764" s="14"/>
      <c r="G1764" s="3"/>
      <c r="H1764" s="3"/>
      <c r="I1764" s="3"/>
      <c r="V1764" s="6"/>
    </row>
    <row r="1765">
      <c r="A1765" s="3"/>
      <c r="B1765" s="3"/>
      <c r="C1765" s="3"/>
      <c r="D1765" s="3"/>
      <c r="F1765" s="14"/>
      <c r="G1765" s="3"/>
      <c r="H1765" s="3"/>
      <c r="I1765" s="3"/>
      <c r="V1765" s="6"/>
    </row>
    <row r="1766">
      <c r="A1766" s="3"/>
      <c r="B1766" s="3"/>
      <c r="C1766" s="3"/>
      <c r="D1766" s="3"/>
      <c r="F1766" s="14"/>
      <c r="G1766" s="3"/>
      <c r="H1766" s="3"/>
      <c r="I1766" s="3"/>
      <c r="V1766" s="6"/>
    </row>
    <row r="1767">
      <c r="A1767" s="3"/>
      <c r="B1767" s="3"/>
      <c r="C1767" s="3"/>
      <c r="D1767" s="3"/>
      <c r="F1767" s="14"/>
      <c r="G1767" s="3"/>
      <c r="H1767" s="3"/>
      <c r="I1767" s="3"/>
      <c r="V1767" s="6"/>
    </row>
    <row r="1768">
      <c r="A1768" s="3"/>
      <c r="B1768" s="3"/>
      <c r="C1768" s="3"/>
      <c r="D1768" s="3"/>
      <c r="F1768" s="14"/>
      <c r="G1768" s="3"/>
      <c r="H1768" s="3"/>
      <c r="I1768" s="3"/>
      <c r="V1768" s="6"/>
    </row>
    <row r="1769">
      <c r="A1769" s="3"/>
      <c r="B1769" s="3"/>
      <c r="C1769" s="3"/>
      <c r="D1769" s="3"/>
      <c r="F1769" s="14"/>
      <c r="G1769" s="3"/>
      <c r="H1769" s="3"/>
      <c r="I1769" s="3"/>
      <c r="V1769" s="6"/>
    </row>
    <row r="1770">
      <c r="A1770" s="3"/>
      <c r="B1770" s="3"/>
      <c r="C1770" s="3"/>
      <c r="D1770" s="3"/>
      <c r="F1770" s="14"/>
      <c r="G1770" s="3"/>
      <c r="H1770" s="3"/>
      <c r="I1770" s="3"/>
      <c r="V1770" s="6"/>
    </row>
    <row r="1771">
      <c r="A1771" s="3"/>
      <c r="B1771" s="3"/>
      <c r="C1771" s="3"/>
      <c r="D1771" s="3"/>
      <c r="F1771" s="14"/>
      <c r="G1771" s="3"/>
      <c r="H1771" s="3"/>
      <c r="I1771" s="3"/>
      <c r="V1771" s="6"/>
    </row>
    <row r="1772">
      <c r="A1772" s="3"/>
      <c r="B1772" s="3"/>
      <c r="C1772" s="3"/>
      <c r="D1772" s="3"/>
      <c r="F1772" s="14"/>
      <c r="G1772" s="3"/>
      <c r="H1772" s="3"/>
      <c r="I1772" s="3"/>
      <c r="V1772" s="6"/>
    </row>
    <row r="1773">
      <c r="A1773" s="3"/>
      <c r="B1773" s="3"/>
      <c r="C1773" s="3"/>
      <c r="D1773" s="3"/>
      <c r="F1773" s="14"/>
      <c r="G1773" s="3"/>
      <c r="H1773" s="3"/>
      <c r="I1773" s="3"/>
      <c r="V1773" s="6"/>
    </row>
    <row r="1774">
      <c r="A1774" s="3"/>
      <c r="B1774" s="3"/>
      <c r="C1774" s="3"/>
      <c r="D1774" s="3"/>
      <c r="F1774" s="14"/>
      <c r="G1774" s="3"/>
      <c r="H1774" s="3"/>
      <c r="I1774" s="3"/>
      <c r="V1774" s="6"/>
    </row>
    <row r="1775">
      <c r="A1775" s="3"/>
      <c r="B1775" s="3"/>
      <c r="C1775" s="3"/>
      <c r="D1775" s="3"/>
      <c r="F1775" s="14"/>
      <c r="G1775" s="3"/>
      <c r="H1775" s="3"/>
      <c r="I1775" s="3"/>
      <c r="V1775" s="6"/>
    </row>
    <row r="1776">
      <c r="A1776" s="3"/>
      <c r="B1776" s="3"/>
      <c r="C1776" s="3"/>
      <c r="D1776" s="3"/>
      <c r="F1776" s="14"/>
      <c r="G1776" s="3"/>
      <c r="H1776" s="3"/>
      <c r="I1776" s="3"/>
      <c r="V1776" s="6"/>
    </row>
    <row r="1777">
      <c r="A1777" s="3"/>
      <c r="B1777" s="3"/>
      <c r="C1777" s="3"/>
      <c r="D1777" s="3"/>
      <c r="F1777" s="14"/>
      <c r="G1777" s="3"/>
      <c r="H1777" s="3"/>
      <c r="I1777" s="3"/>
      <c r="V1777" s="6"/>
    </row>
    <row r="1778">
      <c r="A1778" s="3"/>
      <c r="B1778" s="3"/>
      <c r="C1778" s="3"/>
      <c r="D1778" s="3"/>
      <c r="F1778" s="14"/>
      <c r="G1778" s="3"/>
      <c r="H1778" s="3"/>
      <c r="I1778" s="3"/>
      <c r="V1778" s="6"/>
    </row>
    <row r="1779">
      <c r="A1779" s="3"/>
      <c r="B1779" s="3"/>
      <c r="C1779" s="3"/>
      <c r="D1779" s="3"/>
      <c r="F1779" s="14"/>
      <c r="G1779" s="3"/>
      <c r="H1779" s="3"/>
      <c r="I1779" s="3"/>
      <c r="V1779" s="6"/>
    </row>
    <row r="1780">
      <c r="A1780" s="3"/>
      <c r="B1780" s="3"/>
      <c r="C1780" s="3"/>
      <c r="D1780" s="3"/>
      <c r="F1780" s="14"/>
      <c r="G1780" s="3"/>
      <c r="H1780" s="3"/>
      <c r="I1780" s="3"/>
      <c r="V1780" s="6"/>
    </row>
    <row r="1781">
      <c r="A1781" s="3"/>
      <c r="B1781" s="3"/>
      <c r="C1781" s="3"/>
      <c r="D1781" s="3"/>
      <c r="F1781" s="14"/>
      <c r="G1781" s="3"/>
      <c r="H1781" s="3"/>
      <c r="I1781" s="3"/>
      <c r="V1781" s="6"/>
    </row>
    <row r="1782">
      <c r="A1782" s="3"/>
      <c r="B1782" s="3"/>
      <c r="C1782" s="3"/>
      <c r="D1782" s="3"/>
      <c r="F1782" s="14"/>
      <c r="G1782" s="3"/>
      <c r="H1782" s="3"/>
      <c r="I1782" s="3"/>
      <c r="V1782" s="6"/>
    </row>
    <row r="1783">
      <c r="A1783" s="3"/>
      <c r="B1783" s="3"/>
      <c r="C1783" s="3"/>
      <c r="D1783" s="3"/>
      <c r="F1783" s="14"/>
      <c r="G1783" s="3"/>
      <c r="H1783" s="3"/>
      <c r="I1783" s="3"/>
      <c r="V1783" s="6"/>
    </row>
    <row r="1784">
      <c r="A1784" s="3"/>
      <c r="B1784" s="3"/>
      <c r="C1784" s="3"/>
      <c r="D1784" s="3"/>
      <c r="F1784" s="14"/>
      <c r="G1784" s="3"/>
      <c r="H1784" s="3"/>
      <c r="I1784" s="3"/>
      <c r="V1784" s="6"/>
    </row>
    <row r="1785">
      <c r="A1785" s="3"/>
      <c r="B1785" s="3"/>
      <c r="C1785" s="3"/>
      <c r="D1785" s="3"/>
      <c r="F1785" s="14"/>
      <c r="G1785" s="3"/>
      <c r="H1785" s="3"/>
      <c r="I1785" s="3"/>
      <c r="V1785" s="6"/>
    </row>
    <row r="1786">
      <c r="A1786" s="3"/>
      <c r="B1786" s="3"/>
      <c r="C1786" s="3"/>
      <c r="D1786" s="3"/>
      <c r="F1786" s="14"/>
      <c r="G1786" s="3"/>
      <c r="H1786" s="3"/>
      <c r="I1786" s="3"/>
      <c r="V1786" s="6"/>
    </row>
    <row r="1787">
      <c r="A1787" s="3"/>
      <c r="B1787" s="3"/>
      <c r="C1787" s="3"/>
      <c r="D1787" s="3"/>
      <c r="F1787" s="14"/>
      <c r="G1787" s="3"/>
      <c r="H1787" s="3"/>
      <c r="I1787" s="3"/>
      <c r="V1787" s="6"/>
    </row>
    <row r="1788">
      <c r="A1788" s="3"/>
      <c r="B1788" s="3"/>
      <c r="C1788" s="3"/>
      <c r="D1788" s="3"/>
      <c r="F1788" s="14"/>
      <c r="G1788" s="3"/>
      <c r="H1788" s="3"/>
      <c r="I1788" s="3"/>
      <c r="V1788" s="6"/>
    </row>
    <row r="1789">
      <c r="A1789" s="3"/>
      <c r="B1789" s="3"/>
      <c r="C1789" s="3"/>
      <c r="D1789" s="3"/>
      <c r="F1789" s="14"/>
      <c r="G1789" s="3"/>
      <c r="H1789" s="3"/>
      <c r="I1789" s="3"/>
      <c r="V1789" s="6"/>
    </row>
    <row r="1790">
      <c r="A1790" s="3"/>
      <c r="B1790" s="3"/>
      <c r="C1790" s="3"/>
      <c r="D1790" s="3"/>
      <c r="F1790" s="14"/>
      <c r="G1790" s="3"/>
      <c r="H1790" s="3"/>
      <c r="I1790" s="3"/>
      <c r="V1790" s="6"/>
    </row>
    <row r="1791">
      <c r="A1791" s="3"/>
      <c r="B1791" s="3"/>
      <c r="C1791" s="3"/>
      <c r="D1791" s="3"/>
      <c r="F1791" s="14"/>
      <c r="G1791" s="3"/>
      <c r="H1791" s="3"/>
      <c r="I1791" s="3"/>
      <c r="V1791" s="6"/>
    </row>
    <row r="1792">
      <c r="A1792" s="3"/>
      <c r="B1792" s="3"/>
      <c r="C1792" s="3"/>
      <c r="D1792" s="3"/>
      <c r="F1792" s="14"/>
      <c r="G1792" s="3"/>
      <c r="H1792" s="3"/>
      <c r="I1792" s="3"/>
      <c r="V1792" s="6"/>
    </row>
    <row r="1793">
      <c r="A1793" s="3"/>
      <c r="B1793" s="3"/>
      <c r="C1793" s="3"/>
      <c r="D1793" s="3"/>
      <c r="F1793" s="14"/>
      <c r="G1793" s="3"/>
      <c r="H1793" s="3"/>
      <c r="I1793" s="3"/>
      <c r="V1793" s="6"/>
    </row>
    <row r="1794">
      <c r="A1794" s="3"/>
      <c r="B1794" s="3"/>
      <c r="C1794" s="3"/>
      <c r="D1794" s="3"/>
      <c r="F1794" s="14"/>
      <c r="G1794" s="3"/>
      <c r="H1794" s="3"/>
      <c r="I1794" s="3"/>
      <c r="V1794" s="6"/>
    </row>
    <row r="1795">
      <c r="A1795" s="3"/>
      <c r="B1795" s="3"/>
      <c r="C1795" s="3"/>
      <c r="D1795" s="3"/>
      <c r="F1795" s="14"/>
      <c r="G1795" s="3"/>
      <c r="H1795" s="3"/>
      <c r="I1795" s="3"/>
      <c r="V1795" s="6"/>
    </row>
    <row r="1796">
      <c r="A1796" s="3"/>
      <c r="B1796" s="3"/>
      <c r="C1796" s="3"/>
      <c r="D1796" s="3"/>
      <c r="F1796" s="14"/>
      <c r="G1796" s="3"/>
      <c r="H1796" s="3"/>
      <c r="I1796" s="3"/>
      <c r="V1796" s="6"/>
    </row>
    <row r="1797">
      <c r="A1797" s="3"/>
      <c r="B1797" s="3"/>
      <c r="C1797" s="3"/>
      <c r="D1797" s="3"/>
      <c r="F1797" s="14"/>
      <c r="G1797" s="3"/>
      <c r="H1797" s="3"/>
      <c r="I1797" s="3"/>
      <c r="V1797" s="6"/>
    </row>
    <row r="1798">
      <c r="A1798" s="3"/>
      <c r="B1798" s="3"/>
      <c r="C1798" s="3"/>
      <c r="D1798" s="3"/>
      <c r="F1798" s="14"/>
      <c r="G1798" s="3"/>
      <c r="H1798" s="3"/>
      <c r="I1798" s="3"/>
      <c r="V1798" s="6"/>
    </row>
    <row r="1799">
      <c r="A1799" s="3"/>
      <c r="B1799" s="3"/>
      <c r="C1799" s="3"/>
      <c r="D1799" s="3"/>
      <c r="F1799" s="14"/>
      <c r="G1799" s="3"/>
      <c r="H1799" s="3"/>
      <c r="I1799" s="3"/>
      <c r="V1799" s="6"/>
    </row>
    <row r="1800">
      <c r="A1800" s="3"/>
      <c r="B1800" s="3"/>
      <c r="C1800" s="3"/>
      <c r="D1800" s="3"/>
      <c r="F1800" s="14"/>
      <c r="G1800" s="3"/>
      <c r="H1800" s="3"/>
      <c r="I1800" s="3"/>
      <c r="V1800" s="6"/>
    </row>
    <row r="1801">
      <c r="A1801" s="3"/>
      <c r="B1801" s="3"/>
      <c r="C1801" s="3"/>
      <c r="D1801" s="3"/>
      <c r="F1801" s="14"/>
      <c r="G1801" s="3"/>
      <c r="H1801" s="3"/>
      <c r="I1801" s="3"/>
      <c r="V1801" s="6"/>
    </row>
    <row r="1802">
      <c r="A1802" s="3"/>
      <c r="B1802" s="3"/>
      <c r="C1802" s="3"/>
      <c r="D1802" s="3"/>
      <c r="F1802" s="14"/>
      <c r="G1802" s="3"/>
      <c r="H1802" s="3"/>
      <c r="I1802" s="3"/>
      <c r="V1802" s="6"/>
    </row>
    <row r="1803">
      <c r="A1803" s="3"/>
      <c r="B1803" s="3"/>
      <c r="C1803" s="3"/>
      <c r="D1803" s="3"/>
      <c r="F1803" s="14"/>
      <c r="G1803" s="3"/>
      <c r="H1803" s="3"/>
      <c r="I1803" s="3"/>
      <c r="V1803" s="6"/>
    </row>
    <row r="1804">
      <c r="A1804" s="3"/>
      <c r="B1804" s="3"/>
      <c r="C1804" s="3"/>
      <c r="D1804" s="3"/>
      <c r="F1804" s="14"/>
      <c r="G1804" s="3"/>
      <c r="H1804" s="3"/>
      <c r="I1804" s="3"/>
      <c r="V1804" s="6"/>
    </row>
    <row r="1805">
      <c r="A1805" s="3"/>
      <c r="B1805" s="3"/>
      <c r="C1805" s="3"/>
      <c r="D1805" s="3"/>
      <c r="F1805" s="14"/>
      <c r="G1805" s="3"/>
      <c r="H1805" s="3"/>
      <c r="I1805" s="3"/>
      <c r="V1805" s="6"/>
    </row>
    <row r="1806">
      <c r="A1806" s="3"/>
      <c r="B1806" s="3"/>
      <c r="C1806" s="3"/>
      <c r="D1806" s="3"/>
      <c r="F1806" s="14"/>
      <c r="G1806" s="3"/>
      <c r="H1806" s="3"/>
      <c r="I1806" s="3"/>
      <c r="V1806" s="6"/>
    </row>
    <row r="1807">
      <c r="A1807" s="3"/>
      <c r="B1807" s="3"/>
      <c r="C1807" s="3"/>
      <c r="D1807" s="3"/>
      <c r="F1807" s="14"/>
      <c r="G1807" s="3"/>
      <c r="H1807" s="3"/>
      <c r="I1807" s="3"/>
      <c r="V1807" s="6"/>
    </row>
    <row r="1808">
      <c r="A1808" s="3"/>
      <c r="B1808" s="3"/>
      <c r="C1808" s="3"/>
      <c r="D1808" s="3"/>
      <c r="F1808" s="14"/>
      <c r="G1808" s="3"/>
      <c r="H1808" s="3"/>
      <c r="I1808" s="3"/>
      <c r="V1808" s="6"/>
    </row>
    <row r="1809">
      <c r="A1809" s="3"/>
      <c r="B1809" s="3"/>
      <c r="C1809" s="3"/>
      <c r="D1809" s="3"/>
      <c r="F1809" s="14"/>
      <c r="G1809" s="3"/>
      <c r="H1809" s="3"/>
      <c r="I1809" s="3"/>
      <c r="V1809" s="6"/>
    </row>
    <row r="1810">
      <c r="A1810" s="3"/>
      <c r="B1810" s="3"/>
      <c r="C1810" s="3"/>
      <c r="D1810" s="3"/>
      <c r="F1810" s="14"/>
      <c r="G1810" s="3"/>
      <c r="H1810" s="3"/>
      <c r="I1810" s="3"/>
      <c r="V1810" s="6"/>
    </row>
    <row r="1811">
      <c r="A1811" s="3"/>
      <c r="B1811" s="3"/>
      <c r="C1811" s="3"/>
      <c r="D1811" s="3"/>
      <c r="F1811" s="14"/>
      <c r="G1811" s="3"/>
      <c r="H1811" s="3"/>
      <c r="I1811" s="3"/>
      <c r="V1811" s="6"/>
    </row>
    <row r="1812">
      <c r="A1812" s="3"/>
      <c r="B1812" s="3"/>
      <c r="C1812" s="3"/>
      <c r="D1812" s="3"/>
      <c r="F1812" s="14"/>
      <c r="G1812" s="3"/>
      <c r="H1812" s="3"/>
      <c r="I1812" s="3"/>
      <c r="V1812" s="6"/>
    </row>
    <row r="1813">
      <c r="A1813" s="3"/>
      <c r="B1813" s="3"/>
      <c r="C1813" s="3"/>
      <c r="D1813" s="3"/>
      <c r="F1813" s="14"/>
      <c r="G1813" s="3"/>
      <c r="H1813" s="3"/>
      <c r="I1813" s="3"/>
      <c r="V1813" s="6"/>
    </row>
    <row r="1814">
      <c r="A1814" s="3"/>
      <c r="B1814" s="3"/>
      <c r="C1814" s="3"/>
      <c r="D1814" s="3"/>
      <c r="F1814" s="14"/>
      <c r="G1814" s="3"/>
      <c r="H1814" s="3"/>
      <c r="I1814" s="3"/>
      <c r="V1814" s="6"/>
    </row>
    <row r="1815">
      <c r="A1815" s="3"/>
      <c r="B1815" s="3"/>
      <c r="C1815" s="3"/>
      <c r="D1815" s="3"/>
      <c r="F1815" s="14"/>
      <c r="G1815" s="3"/>
      <c r="H1815" s="3"/>
      <c r="I1815" s="3"/>
      <c r="V1815" s="6"/>
    </row>
    <row r="1816">
      <c r="A1816" s="3"/>
      <c r="B1816" s="3"/>
      <c r="C1816" s="3"/>
      <c r="D1816" s="3"/>
      <c r="F1816" s="14"/>
      <c r="G1816" s="3"/>
      <c r="H1816" s="3"/>
      <c r="I1816" s="3"/>
      <c r="V1816" s="6"/>
    </row>
    <row r="1817">
      <c r="A1817" s="3"/>
      <c r="B1817" s="3"/>
      <c r="C1817" s="3"/>
      <c r="D1817" s="3"/>
      <c r="F1817" s="14"/>
      <c r="G1817" s="3"/>
      <c r="H1817" s="3"/>
      <c r="I1817" s="3"/>
      <c r="V1817" s="6"/>
    </row>
    <row r="1818">
      <c r="A1818" s="3"/>
      <c r="B1818" s="3"/>
      <c r="C1818" s="3"/>
      <c r="D1818" s="3"/>
      <c r="F1818" s="14"/>
      <c r="G1818" s="3"/>
      <c r="H1818" s="3"/>
      <c r="I1818" s="3"/>
      <c r="V1818" s="6"/>
    </row>
    <row r="1819">
      <c r="A1819" s="3"/>
      <c r="B1819" s="3"/>
      <c r="C1819" s="3"/>
      <c r="D1819" s="3"/>
      <c r="F1819" s="14"/>
      <c r="G1819" s="3"/>
      <c r="H1819" s="3"/>
      <c r="I1819" s="3"/>
      <c r="V1819" s="6"/>
    </row>
    <row r="1820">
      <c r="A1820" s="3"/>
      <c r="B1820" s="3"/>
      <c r="C1820" s="3"/>
      <c r="D1820" s="3"/>
      <c r="F1820" s="14"/>
      <c r="G1820" s="3"/>
      <c r="H1820" s="3"/>
      <c r="I1820" s="3"/>
      <c r="V1820" s="6"/>
    </row>
    <row r="1821">
      <c r="A1821" s="3"/>
      <c r="B1821" s="3"/>
      <c r="C1821" s="3"/>
      <c r="D1821" s="3"/>
      <c r="F1821" s="14"/>
      <c r="G1821" s="3"/>
      <c r="H1821" s="3"/>
      <c r="I1821" s="3"/>
      <c r="V1821" s="6"/>
    </row>
    <row r="1822">
      <c r="A1822" s="3"/>
      <c r="B1822" s="3"/>
      <c r="C1822" s="3"/>
      <c r="D1822" s="3"/>
      <c r="F1822" s="14"/>
      <c r="G1822" s="3"/>
      <c r="H1822" s="3"/>
      <c r="I1822" s="3"/>
      <c r="V1822" s="6"/>
    </row>
    <row r="1823">
      <c r="A1823" s="3"/>
      <c r="B1823" s="3"/>
      <c r="C1823" s="3"/>
      <c r="D1823" s="3"/>
      <c r="F1823" s="14"/>
      <c r="G1823" s="3"/>
      <c r="H1823" s="3"/>
      <c r="I1823" s="3"/>
      <c r="V1823" s="6"/>
    </row>
    <row r="1824">
      <c r="A1824" s="3"/>
      <c r="B1824" s="3"/>
      <c r="C1824" s="3"/>
      <c r="D1824" s="3"/>
      <c r="F1824" s="14"/>
      <c r="G1824" s="3"/>
      <c r="H1824" s="3"/>
      <c r="I1824" s="3"/>
      <c r="V1824" s="6"/>
    </row>
    <row r="1825">
      <c r="A1825" s="3"/>
      <c r="B1825" s="3"/>
      <c r="C1825" s="3"/>
      <c r="D1825" s="3"/>
      <c r="F1825" s="14"/>
      <c r="G1825" s="3"/>
      <c r="H1825" s="3"/>
      <c r="I1825" s="3"/>
      <c r="V1825" s="6"/>
    </row>
    <row r="1826">
      <c r="A1826" s="3"/>
      <c r="B1826" s="3"/>
      <c r="C1826" s="3"/>
      <c r="D1826" s="3"/>
      <c r="F1826" s="14"/>
      <c r="G1826" s="3"/>
      <c r="H1826" s="3"/>
      <c r="I1826" s="3"/>
      <c r="V1826" s="6"/>
    </row>
    <row r="1827">
      <c r="A1827" s="3"/>
      <c r="B1827" s="3"/>
      <c r="C1827" s="3"/>
      <c r="D1827" s="3"/>
      <c r="F1827" s="14"/>
      <c r="G1827" s="3"/>
      <c r="H1827" s="3"/>
      <c r="I1827" s="3"/>
      <c r="V1827" s="6"/>
    </row>
    <row r="1828">
      <c r="A1828" s="3"/>
      <c r="B1828" s="3"/>
      <c r="C1828" s="3"/>
      <c r="D1828" s="3"/>
      <c r="F1828" s="14"/>
      <c r="G1828" s="3"/>
      <c r="H1828" s="3"/>
      <c r="I1828" s="3"/>
      <c r="V1828" s="6"/>
    </row>
    <row r="1829">
      <c r="A1829" s="3"/>
      <c r="B1829" s="3"/>
      <c r="C1829" s="3"/>
      <c r="D1829" s="3"/>
      <c r="F1829" s="14"/>
      <c r="G1829" s="3"/>
      <c r="H1829" s="3"/>
      <c r="I1829" s="3"/>
      <c r="V1829" s="6"/>
    </row>
    <row r="1830">
      <c r="A1830" s="3"/>
      <c r="B1830" s="3"/>
      <c r="C1830" s="3"/>
      <c r="D1830" s="3"/>
      <c r="F1830" s="14"/>
      <c r="G1830" s="3"/>
      <c r="H1830" s="3"/>
      <c r="I1830" s="3"/>
      <c r="V1830" s="6"/>
    </row>
    <row r="1831">
      <c r="A1831" s="3"/>
      <c r="B1831" s="3"/>
      <c r="C1831" s="3"/>
      <c r="D1831" s="3"/>
      <c r="F1831" s="14"/>
      <c r="G1831" s="3"/>
      <c r="H1831" s="3"/>
      <c r="I1831" s="3"/>
      <c r="V1831" s="6"/>
    </row>
    <row r="1832">
      <c r="A1832" s="3"/>
      <c r="B1832" s="3"/>
      <c r="C1832" s="3"/>
      <c r="D1832" s="3"/>
      <c r="F1832" s="14"/>
      <c r="G1832" s="3"/>
      <c r="H1832" s="3"/>
      <c r="I1832" s="3"/>
      <c r="V1832" s="6"/>
    </row>
    <row r="1833">
      <c r="A1833" s="3"/>
      <c r="B1833" s="3"/>
      <c r="C1833" s="3"/>
      <c r="D1833" s="3"/>
      <c r="F1833" s="14"/>
      <c r="G1833" s="3"/>
      <c r="H1833" s="3"/>
      <c r="I1833" s="3"/>
      <c r="V1833" s="6"/>
    </row>
    <row r="1834">
      <c r="A1834" s="3"/>
      <c r="B1834" s="3"/>
      <c r="C1834" s="3"/>
      <c r="D1834" s="3"/>
      <c r="F1834" s="14"/>
      <c r="G1834" s="3"/>
      <c r="H1834" s="3"/>
      <c r="I1834" s="3"/>
      <c r="V1834" s="6"/>
    </row>
    <row r="1835">
      <c r="A1835" s="3"/>
      <c r="B1835" s="3"/>
      <c r="C1835" s="3"/>
      <c r="D1835" s="3"/>
      <c r="F1835" s="14"/>
      <c r="G1835" s="3"/>
      <c r="H1835" s="3"/>
      <c r="I1835" s="3"/>
      <c r="V1835" s="6"/>
    </row>
    <row r="1836">
      <c r="A1836" s="3"/>
      <c r="B1836" s="3"/>
      <c r="C1836" s="3"/>
      <c r="D1836" s="3"/>
      <c r="F1836" s="14"/>
      <c r="G1836" s="3"/>
      <c r="H1836" s="3"/>
      <c r="I1836" s="3"/>
      <c r="V1836" s="6"/>
    </row>
    <row r="1837">
      <c r="A1837" s="3"/>
      <c r="B1837" s="3"/>
      <c r="C1837" s="3"/>
      <c r="D1837" s="3"/>
      <c r="F1837" s="14"/>
      <c r="G1837" s="3"/>
      <c r="H1837" s="3"/>
      <c r="I1837" s="3"/>
      <c r="V1837" s="6"/>
    </row>
    <row r="1838">
      <c r="A1838" s="3"/>
      <c r="B1838" s="3"/>
      <c r="C1838" s="3"/>
      <c r="D1838" s="3"/>
      <c r="F1838" s="14"/>
      <c r="G1838" s="3"/>
      <c r="H1838" s="3"/>
      <c r="I1838" s="3"/>
      <c r="V1838" s="6"/>
    </row>
    <row r="1839">
      <c r="A1839" s="3"/>
      <c r="B1839" s="3"/>
      <c r="C1839" s="3"/>
      <c r="D1839" s="3"/>
      <c r="F1839" s="14"/>
      <c r="G1839" s="3"/>
      <c r="H1839" s="3"/>
      <c r="I1839" s="3"/>
      <c r="V1839" s="6"/>
    </row>
    <row r="1840">
      <c r="A1840" s="3"/>
      <c r="B1840" s="3"/>
      <c r="C1840" s="3"/>
      <c r="D1840" s="3"/>
      <c r="F1840" s="14"/>
      <c r="G1840" s="3"/>
      <c r="H1840" s="3"/>
      <c r="I1840" s="3"/>
      <c r="V1840" s="6"/>
    </row>
    <row r="1841">
      <c r="A1841" s="3"/>
      <c r="B1841" s="3"/>
      <c r="C1841" s="3"/>
      <c r="D1841" s="3"/>
      <c r="F1841" s="14"/>
      <c r="G1841" s="3"/>
      <c r="H1841" s="3"/>
      <c r="I1841" s="3"/>
      <c r="V1841" s="6"/>
    </row>
    <row r="1842">
      <c r="A1842" s="3"/>
      <c r="B1842" s="3"/>
      <c r="C1842" s="3"/>
      <c r="D1842" s="3"/>
      <c r="F1842" s="14"/>
      <c r="G1842" s="3"/>
      <c r="H1842" s="3"/>
      <c r="I1842" s="3"/>
      <c r="V1842" s="6"/>
    </row>
    <row r="1843">
      <c r="A1843" s="3"/>
      <c r="B1843" s="3"/>
      <c r="C1843" s="3"/>
      <c r="D1843" s="3"/>
      <c r="F1843" s="14"/>
      <c r="G1843" s="3"/>
      <c r="H1843" s="3"/>
      <c r="I1843" s="3"/>
      <c r="V1843" s="6"/>
    </row>
    <row r="1844">
      <c r="A1844" s="3"/>
      <c r="B1844" s="3"/>
      <c r="C1844" s="3"/>
      <c r="D1844" s="3"/>
      <c r="F1844" s="14"/>
      <c r="G1844" s="3"/>
      <c r="H1844" s="3"/>
      <c r="I1844" s="3"/>
      <c r="V1844" s="6"/>
    </row>
    <row r="1845">
      <c r="A1845" s="3"/>
      <c r="B1845" s="3"/>
      <c r="C1845" s="3"/>
      <c r="D1845" s="3"/>
      <c r="F1845" s="14"/>
      <c r="G1845" s="3"/>
      <c r="H1845" s="3"/>
      <c r="I1845" s="3"/>
      <c r="V1845" s="6"/>
    </row>
    <row r="1846">
      <c r="A1846" s="3"/>
      <c r="B1846" s="3"/>
      <c r="C1846" s="3"/>
      <c r="D1846" s="3"/>
      <c r="F1846" s="14"/>
      <c r="G1846" s="3"/>
      <c r="H1846" s="3"/>
      <c r="I1846" s="3"/>
      <c r="V1846" s="6"/>
    </row>
    <row r="1847">
      <c r="A1847" s="3"/>
      <c r="B1847" s="3"/>
      <c r="C1847" s="3"/>
      <c r="D1847" s="3"/>
      <c r="F1847" s="14"/>
      <c r="G1847" s="3"/>
      <c r="H1847" s="3"/>
      <c r="I1847" s="3"/>
      <c r="V1847" s="6"/>
    </row>
    <row r="1848">
      <c r="A1848" s="3"/>
      <c r="B1848" s="3"/>
      <c r="C1848" s="3"/>
      <c r="D1848" s="3"/>
      <c r="F1848" s="14"/>
      <c r="G1848" s="3"/>
      <c r="H1848" s="3"/>
      <c r="I1848" s="3"/>
      <c r="V1848" s="6"/>
    </row>
    <row r="1849">
      <c r="A1849" s="3"/>
      <c r="B1849" s="3"/>
      <c r="C1849" s="3"/>
      <c r="D1849" s="3"/>
      <c r="F1849" s="14"/>
      <c r="G1849" s="3"/>
      <c r="H1849" s="3"/>
      <c r="I1849" s="3"/>
      <c r="V1849" s="6"/>
    </row>
    <row r="1850">
      <c r="A1850" s="3"/>
      <c r="B1850" s="3"/>
      <c r="C1850" s="3"/>
      <c r="D1850" s="3"/>
      <c r="F1850" s="14"/>
      <c r="G1850" s="3"/>
      <c r="H1850" s="3"/>
      <c r="I1850" s="3"/>
      <c r="V1850" s="6"/>
    </row>
    <row r="1851">
      <c r="A1851" s="3"/>
      <c r="B1851" s="3"/>
      <c r="C1851" s="3"/>
      <c r="D1851" s="3"/>
      <c r="F1851" s="14"/>
      <c r="G1851" s="3"/>
      <c r="H1851" s="3"/>
      <c r="I1851" s="3"/>
      <c r="V1851" s="6"/>
    </row>
    <row r="1852">
      <c r="A1852" s="3"/>
      <c r="B1852" s="3"/>
      <c r="C1852" s="3"/>
      <c r="D1852" s="3"/>
      <c r="F1852" s="14"/>
      <c r="G1852" s="3"/>
      <c r="H1852" s="3"/>
      <c r="I1852" s="3"/>
      <c r="V1852" s="6"/>
    </row>
    <row r="1853">
      <c r="A1853" s="3"/>
      <c r="B1853" s="3"/>
      <c r="C1853" s="3"/>
      <c r="D1853" s="3"/>
      <c r="F1853" s="14"/>
      <c r="G1853" s="3"/>
      <c r="H1853" s="3"/>
      <c r="I1853" s="3"/>
      <c r="V1853" s="6"/>
    </row>
    <row r="1854">
      <c r="A1854" s="3"/>
      <c r="B1854" s="3"/>
      <c r="C1854" s="3"/>
      <c r="D1854" s="3"/>
      <c r="F1854" s="14"/>
      <c r="G1854" s="3"/>
      <c r="H1854" s="3"/>
      <c r="I1854" s="3"/>
      <c r="V1854" s="6"/>
    </row>
    <row r="1855">
      <c r="A1855" s="3"/>
      <c r="B1855" s="3"/>
      <c r="C1855" s="3"/>
      <c r="D1855" s="3"/>
      <c r="F1855" s="14"/>
      <c r="G1855" s="3"/>
      <c r="H1855" s="3"/>
      <c r="I1855" s="3"/>
      <c r="V1855" s="6"/>
    </row>
    <row r="1856">
      <c r="A1856" s="3"/>
      <c r="B1856" s="3"/>
      <c r="C1856" s="3"/>
      <c r="D1856" s="3"/>
      <c r="F1856" s="14"/>
      <c r="G1856" s="3"/>
      <c r="H1856" s="3"/>
      <c r="I1856" s="3"/>
      <c r="V1856" s="6"/>
    </row>
    <row r="1857">
      <c r="A1857" s="3"/>
      <c r="B1857" s="3"/>
      <c r="C1857" s="3"/>
      <c r="D1857" s="3"/>
      <c r="F1857" s="14"/>
      <c r="G1857" s="3"/>
      <c r="H1857" s="3"/>
      <c r="I1857" s="3"/>
      <c r="V1857" s="6"/>
    </row>
    <row r="1858">
      <c r="A1858" s="3"/>
      <c r="B1858" s="3"/>
      <c r="C1858" s="3"/>
      <c r="D1858" s="3"/>
      <c r="F1858" s="14"/>
      <c r="G1858" s="3"/>
      <c r="H1858" s="3"/>
      <c r="I1858" s="3"/>
      <c r="V1858" s="6"/>
    </row>
    <row r="1859">
      <c r="A1859" s="3"/>
      <c r="B1859" s="3"/>
      <c r="C1859" s="3"/>
      <c r="D1859" s="3"/>
      <c r="F1859" s="14"/>
      <c r="G1859" s="3"/>
      <c r="H1859" s="3"/>
      <c r="I1859" s="3"/>
      <c r="V1859" s="6"/>
    </row>
    <row r="1860">
      <c r="A1860" s="3"/>
      <c r="B1860" s="3"/>
      <c r="C1860" s="3"/>
      <c r="D1860" s="3"/>
      <c r="F1860" s="14"/>
      <c r="G1860" s="3"/>
      <c r="H1860" s="3"/>
      <c r="I1860" s="3"/>
      <c r="V1860" s="6"/>
    </row>
    <row r="1861">
      <c r="A1861" s="3"/>
      <c r="B1861" s="3"/>
      <c r="C1861" s="3"/>
      <c r="D1861" s="3"/>
      <c r="F1861" s="14"/>
      <c r="G1861" s="3"/>
      <c r="H1861" s="3"/>
      <c r="I1861" s="3"/>
      <c r="V1861" s="6"/>
    </row>
    <row r="1862">
      <c r="A1862" s="3"/>
      <c r="B1862" s="3"/>
      <c r="C1862" s="3"/>
      <c r="D1862" s="3"/>
      <c r="F1862" s="14"/>
      <c r="G1862" s="3"/>
      <c r="H1862" s="3"/>
      <c r="I1862" s="3"/>
      <c r="V1862" s="6"/>
    </row>
    <row r="1863">
      <c r="A1863" s="3"/>
      <c r="B1863" s="3"/>
      <c r="C1863" s="3"/>
      <c r="D1863" s="3"/>
      <c r="F1863" s="14"/>
      <c r="G1863" s="3"/>
      <c r="H1863" s="3"/>
      <c r="I1863" s="3"/>
      <c r="V1863" s="6"/>
    </row>
    <row r="1864">
      <c r="A1864" s="3"/>
      <c r="B1864" s="3"/>
      <c r="C1864" s="3"/>
      <c r="D1864" s="3"/>
      <c r="F1864" s="14"/>
      <c r="G1864" s="3"/>
      <c r="H1864" s="3"/>
      <c r="I1864" s="3"/>
      <c r="V1864" s="6"/>
    </row>
    <row r="1865">
      <c r="A1865" s="3"/>
      <c r="B1865" s="3"/>
      <c r="C1865" s="3"/>
      <c r="D1865" s="3"/>
      <c r="F1865" s="14"/>
      <c r="G1865" s="3"/>
      <c r="H1865" s="3"/>
      <c r="I1865" s="3"/>
      <c r="V1865" s="6"/>
    </row>
    <row r="1866">
      <c r="A1866" s="3"/>
      <c r="B1866" s="3"/>
      <c r="C1866" s="3"/>
      <c r="D1866" s="3"/>
      <c r="F1866" s="14"/>
      <c r="G1866" s="3"/>
      <c r="H1866" s="3"/>
      <c r="I1866" s="3"/>
      <c r="V1866" s="6"/>
    </row>
    <row r="1867">
      <c r="A1867" s="3"/>
      <c r="B1867" s="3"/>
      <c r="C1867" s="3"/>
      <c r="D1867" s="3"/>
      <c r="F1867" s="14"/>
      <c r="G1867" s="3"/>
      <c r="H1867" s="3"/>
      <c r="I1867" s="3"/>
      <c r="V1867" s="6"/>
    </row>
    <row r="1868">
      <c r="A1868" s="3"/>
      <c r="B1868" s="3"/>
      <c r="C1868" s="3"/>
      <c r="D1868" s="3"/>
      <c r="F1868" s="14"/>
      <c r="G1868" s="3"/>
      <c r="H1868" s="3"/>
      <c r="I1868" s="3"/>
      <c r="V1868" s="6"/>
    </row>
    <row r="1869">
      <c r="A1869" s="3"/>
      <c r="B1869" s="3"/>
      <c r="C1869" s="3"/>
      <c r="D1869" s="3"/>
      <c r="F1869" s="14"/>
      <c r="G1869" s="3"/>
      <c r="H1869" s="3"/>
      <c r="I1869" s="3"/>
      <c r="V1869" s="6"/>
    </row>
    <row r="1870">
      <c r="A1870" s="3"/>
      <c r="B1870" s="3"/>
      <c r="C1870" s="3"/>
      <c r="D1870" s="3"/>
      <c r="F1870" s="14"/>
      <c r="G1870" s="3"/>
      <c r="H1870" s="3"/>
      <c r="I1870" s="3"/>
      <c r="V1870" s="6"/>
    </row>
    <row r="1871">
      <c r="A1871" s="3"/>
      <c r="B1871" s="3"/>
      <c r="C1871" s="3"/>
      <c r="D1871" s="3"/>
      <c r="F1871" s="14"/>
      <c r="G1871" s="3"/>
      <c r="H1871" s="3"/>
      <c r="I1871" s="3"/>
      <c r="V1871" s="6"/>
    </row>
    <row r="1872">
      <c r="A1872" s="3"/>
      <c r="B1872" s="3"/>
      <c r="C1872" s="3"/>
      <c r="D1872" s="3"/>
      <c r="F1872" s="14"/>
      <c r="G1872" s="3"/>
      <c r="H1872" s="3"/>
      <c r="I1872" s="3"/>
      <c r="V1872" s="6"/>
    </row>
    <row r="1873">
      <c r="A1873" s="3"/>
      <c r="B1873" s="3"/>
      <c r="C1873" s="3"/>
      <c r="D1873" s="3"/>
      <c r="F1873" s="14"/>
      <c r="G1873" s="3"/>
      <c r="H1873" s="3"/>
      <c r="I1873" s="3"/>
      <c r="V1873" s="6"/>
    </row>
    <row r="1874">
      <c r="A1874" s="3"/>
      <c r="B1874" s="3"/>
      <c r="C1874" s="3"/>
      <c r="D1874" s="3"/>
      <c r="F1874" s="14"/>
      <c r="G1874" s="3"/>
      <c r="H1874" s="3"/>
      <c r="I1874" s="3"/>
      <c r="V1874" s="6"/>
    </row>
    <row r="1875">
      <c r="A1875" s="3"/>
      <c r="B1875" s="3"/>
      <c r="C1875" s="3"/>
      <c r="D1875" s="3"/>
      <c r="F1875" s="14"/>
      <c r="G1875" s="3"/>
      <c r="H1875" s="3"/>
      <c r="I1875" s="3"/>
      <c r="V1875" s="6"/>
    </row>
    <row r="1876">
      <c r="A1876" s="3"/>
      <c r="B1876" s="3"/>
      <c r="C1876" s="3"/>
      <c r="D1876" s="3"/>
      <c r="F1876" s="14"/>
      <c r="G1876" s="3"/>
      <c r="H1876" s="3"/>
      <c r="I1876" s="3"/>
      <c r="V1876" s="6"/>
    </row>
    <row r="1877">
      <c r="A1877" s="3"/>
      <c r="B1877" s="3"/>
      <c r="C1877" s="3"/>
      <c r="D1877" s="3"/>
      <c r="F1877" s="14"/>
      <c r="G1877" s="3"/>
      <c r="H1877" s="3"/>
      <c r="I1877" s="3"/>
      <c r="V1877" s="6"/>
    </row>
    <row r="1878">
      <c r="A1878" s="3"/>
      <c r="B1878" s="3"/>
      <c r="C1878" s="3"/>
      <c r="D1878" s="3"/>
      <c r="F1878" s="14"/>
      <c r="G1878" s="3"/>
      <c r="H1878" s="3"/>
      <c r="I1878" s="3"/>
      <c r="V1878" s="6"/>
    </row>
    <row r="1879">
      <c r="A1879" s="3"/>
      <c r="B1879" s="3"/>
      <c r="C1879" s="3"/>
      <c r="D1879" s="3"/>
      <c r="F1879" s="14"/>
      <c r="G1879" s="3"/>
      <c r="H1879" s="3"/>
      <c r="I1879" s="3"/>
      <c r="V1879" s="6"/>
    </row>
    <row r="1880">
      <c r="A1880" s="3"/>
      <c r="B1880" s="3"/>
      <c r="C1880" s="3"/>
      <c r="D1880" s="3"/>
      <c r="F1880" s="14"/>
      <c r="G1880" s="3"/>
      <c r="H1880" s="3"/>
      <c r="I1880" s="3"/>
      <c r="V1880" s="6"/>
    </row>
    <row r="1881">
      <c r="A1881" s="3"/>
      <c r="B1881" s="3"/>
      <c r="C1881" s="3"/>
      <c r="D1881" s="3"/>
      <c r="F1881" s="14"/>
      <c r="G1881" s="3"/>
      <c r="H1881" s="3"/>
      <c r="I1881" s="3"/>
      <c r="V1881" s="6"/>
    </row>
    <row r="1882">
      <c r="A1882" s="3"/>
      <c r="B1882" s="3"/>
      <c r="C1882" s="3"/>
      <c r="D1882" s="3"/>
      <c r="F1882" s="14"/>
      <c r="G1882" s="3"/>
      <c r="H1882" s="3"/>
      <c r="I1882" s="3"/>
      <c r="V1882" s="6"/>
    </row>
    <row r="1883">
      <c r="A1883" s="3"/>
      <c r="B1883" s="3"/>
      <c r="C1883" s="3"/>
      <c r="D1883" s="3"/>
      <c r="F1883" s="14"/>
      <c r="G1883" s="3"/>
      <c r="H1883" s="3"/>
      <c r="I1883" s="3"/>
      <c r="V1883" s="6"/>
    </row>
    <row r="1884">
      <c r="A1884" s="3"/>
      <c r="B1884" s="3"/>
      <c r="C1884" s="3"/>
      <c r="D1884" s="3"/>
      <c r="F1884" s="14"/>
      <c r="G1884" s="3"/>
      <c r="H1884" s="3"/>
      <c r="I1884" s="3"/>
      <c r="V1884" s="6"/>
    </row>
    <row r="1885">
      <c r="A1885" s="3"/>
      <c r="B1885" s="3"/>
      <c r="C1885" s="3"/>
      <c r="D1885" s="3"/>
      <c r="F1885" s="14"/>
      <c r="G1885" s="3"/>
      <c r="H1885" s="3"/>
      <c r="I1885" s="3"/>
      <c r="V1885" s="6"/>
    </row>
    <row r="1886">
      <c r="A1886" s="3"/>
      <c r="B1886" s="3"/>
      <c r="C1886" s="3"/>
      <c r="D1886" s="3"/>
      <c r="F1886" s="14"/>
      <c r="G1886" s="3"/>
      <c r="H1886" s="3"/>
      <c r="I1886" s="3"/>
      <c r="V1886" s="6"/>
    </row>
    <row r="1887">
      <c r="A1887" s="3"/>
      <c r="B1887" s="3"/>
      <c r="C1887" s="3"/>
      <c r="D1887" s="3"/>
      <c r="F1887" s="14"/>
      <c r="G1887" s="3"/>
      <c r="H1887" s="3"/>
      <c r="I1887" s="3"/>
      <c r="V1887" s="6"/>
    </row>
    <row r="1888">
      <c r="A1888" s="3"/>
      <c r="B1888" s="3"/>
      <c r="C1888" s="3"/>
      <c r="D1888" s="3"/>
      <c r="F1888" s="14"/>
      <c r="G1888" s="3"/>
      <c r="H1888" s="3"/>
      <c r="I1888" s="3"/>
      <c r="V1888" s="6"/>
    </row>
    <row r="1889">
      <c r="A1889" s="3"/>
      <c r="B1889" s="3"/>
      <c r="C1889" s="3"/>
      <c r="D1889" s="3"/>
      <c r="F1889" s="14"/>
      <c r="G1889" s="3"/>
      <c r="H1889" s="3"/>
      <c r="I1889" s="3"/>
      <c r="V1889" s="6"/>
    </row>
    <row r="1890">
      <c r="A1890" s="3"/>
      <c r="B1890" s="3"/>
      <c r="C1890" s="3"/>
      <c r="D1890" s="3"/>
      <c r="F1890" s="14"/>
      <c r="G1890" s="3"/>
      <c r="H1890" s="3"/>
      <c r="I1890" s="3"/>
      <c r="V1890" s="6"/>
    </row>
    <row r="1891">
      <c r="A1891" s="3"/>
      <c r="B1891" s="3"/>
      <c r="C1891" s="3"/>
      <c r="D1891" s="3"/>
      <c r="F1891" s="14"/>
      <c r="G1891" s="3"/>
      <c r="H1891" s="3"/>
      <c r="I1891" s="3"/>
      <c r="V1891" s="6"/>
    </row>
    <row r="1892">
      <c r="A1892" s="3"/>
      <c r="B1892" s="3"/>
      <c r="C1892" s="3"/>
      <c r="D1892" s="3"/>
      <c r="F1892" s="14"/>
      <c r="G1892" s="3"/>
      <c r="H1892" s="3"/>
      <c r="I1892" s="3"/>
      <c r="V1892" s="6"/>
    </row>
    <row r="1893">
      <c r="A1893" s="3"/>
      <c r="B1893" s="3"/>
      <c r="C1893" s="3"/>
      <c r="D1893" s="3"/>
      <c r="F1893" s="14"/>
      <c r="G1893" s="3"/>
      <c r="H1893" s="3"/>
      <c r="I1893" s="3"/>
      <c r="V1893" s="6"/>
    </row>
    <row r="1894">
      <c r="A1894" s="3"/>
      <c r="B1894" s="3"/>
      <c r="C1894" s="3"/>
      <c r="D1894" s="3"/>
      <c r="F1894" s="14"/>
      <c r="G1894" s="3"/>
      <c r="H1894" s="3"/>
      <c r="I1894" s="3"/>
      <c r="V1894" s="6"/>
    </row>
    <row r="1895">
      <c r="A1895" s="3"/>
      <c r="B1895" s="3"/>
      <c r="C1895" s="3"/>
      <c r="D1895" s="3"/>
      <c r="F1895" s="14"/>
      <c r="G1895" s="3"/>
      <c r="H1895" s="3"/>
      <c r="I1895" s="3"/>
      <c r="V1895" s="6"/>
    </row>
    <row r="1896">
      <c r="A1896" s="3"/>
      <c r="B1896" s="3"/>
      <c r="C1896" s="3"/>
      <c r="D1896" s="3"/>
      <c r="F1896" s="14"/>
      <c r="G1896" s="3"/>
      <c r="H1896" s="3"/>
      <c r="I1896" s="3"/>
      <c r="V1896" s="6"/>
    </row>
    <row r="1897">
      <c r="A1897" s="3"/>
      <c r="B1897" s="3"/>
      <c r="C1897" s="3"/>
      <c r="D1897" s="3"/>
      <c r="F1897" s="14"/>
      <c r="G1897" s="3"/>
      <c r="H1897" s="3"/>
      <c r="I1897" s="3"/>
      <c r="V1897" s="6"/>
    </row>
    <row r="1898">
      <c r="A1898" s="3"/>
      <c r="B1898" s="3"/>
      <c r="C1898" s="3"/>
      <c r="D1898" s="3"/>
      <c r="F1898" s="14"/>
      <c r="G1898" s="3"/>
      <c r="H1898" s="3"/>
      <c r="I1898" s="3"/>
      <c r="V1898" s="6"/>
    </row>
    <row r="1899">
      <c r="A1899" s="3"/>
      <c r="B1899" s="3"/>
      <c r="C1899" s="3"/>
      <c r="D1899" s="3"/>
      <c r="F1899" s="14"/>
      <c r="G1899" s="3"/>
      <c r="H1899" s="3"/>
      <c r="I1899" s="3"/>
      <c r="V1899" s="6"/>
    </row>
    <row r="1900">
      <c r="A1900" s="3"/>
      <c r="B1900" s="3"/>
      <c r="C1900" s="3"/>
      <c r="D1900" s="3"/>
      <c r="F1900" s="14"/>
      <c r="G1900" s="3"/>
      <c r="H1900" s="3"/>
      <c r="I1900" s="3"/>
      <c r="V1900" s="6"/>
    </row>
    <row r="1901">
      <c r="A1901" s="3"/>
      <c r="B1901" s="3"/>
      <c r="C1901" s="3"/>
      <c r="D1901" s="3"/>
      <c r="F1901" s="14"/>
      <c r="G1901" s="3"/>
      <c r="H1901" s="3"/>
      <c r="I1901" s="3"/>
      <c r="V1901" s="6"/>
    </row>
    <row r="1902">
      <c r="A1902" s="3"/>
      <c r="B1902" s="3"/>
      <c r="C1902" s="3"/>
      <c r="D1902" s="3"/>
      <c r="F1902" s="14"/>
      <c r="G1902" s="3"/>
      <c r="H1902" s="3"/>
      <c r="I1902" s="3"/>
      <c r="V1902" s="6"/>
    </row>
    <row r="1903">
      <c r="A1903" s="3"/>
      <c r="B1903" s="3"/>
      <c r="C1903" s="3"/>
      <c r="D1903" s="3"/>
      <c r="F1903" s="14"/>
      <c r="G1903" s="3"/>
      <c r="H1903" s="3"/>
      <c r="I1903" s="3"/>
      <c r="V1903" s="6"/>
    </row>
    <row r="1904">
      <c r="A1904" s="3"/>
      <c r="B1904" s="3"/>
      <c r="C1904" s="3"/>
      <c r="D1904" s="3"/>
      <c r="F1904" s="14"/>
      <c r="G1904" s="3"/>
      <c r="H1904" s="3"/>
      <c r="I1904" s="3"/>
      <c r="V1904" s="6"/>
    </row>
    <row r="1905">
      <c r="A1905" s="3"/>
      <c r="B1905" s="3"/>
      <c r="C1905" s="3"/>
      <c r="D1905" s="3"/>
      <c r="F1905" s="14"/>
      <c r="G1905" s="3"/>
      <c r="H1905" s="3"/>
      <c r="I1905" s="3"/>
      <c r="V1905" s="6"/>
    </row>
    <row r="1906">
      <c r="A1906" s="3"/>
      <c r="B1906" s="3"/>
      <c r="C1906" s="3"/>
      <c r="D1906" s="3"/>
      <c r="F1906" s="14"/>
      <c r="G1906" s="3"/>
      <c r="H1906" s="3"/>
      <c r="I1906" s="3"/>
      <c r="V1906" s="6"/>
    </row>
    <row r="1907">
      <c r="A1907" s="3"/>
      <c r="B1907" s="3"/>
      <c r="C1907" s="3"/>
      <c r="D1907" s="3"/>
      <c r="F1907" s="14"/>
      <c r="G1907" s="3"/>
      <c r="H1907" s="3"/>
      <c r="I1907" s="3"/>
      <c r="V1907" s="6"/>
    </row>
    <row r="1908">
      <c r="A1908" s="3"/>
      <c r="B1908" s="3"/>
      <c r="C1908" s="3"/>
      <c r="D1908" s="3"/>
      <c r="F1908" s="14"/>
      <c r="G1908" s="3"/>
      <c r="H1908" s="3"/>
      <c r="I1908" s="3"/>
      <c r="V1908" s="6"/>
    </row>
    <row r="1909">
      <c r="A1909" s="3"/>
      <c r="B1909" s="3"/>
      <c r="C1909" s="3"/>
      <c r="D1909" s="3"/>
      <c r="F1909" s="14"/>
      <c r="G1909" s="3"/>
      <c r="H1909" s="3"/>
      <c r="I1909" s="3"/>
      <c r="V1909" s="6"/>
    </row>
    <row r="1910">
      <c r="A1910" s="3"/>
      <c r="B1910" s="3"/>
      <c r="C1910" s="3"/>
      <c r="D1910" s="3"/>
      <c r="F1910" s="14"/>
      <c r="G1910" s="3"/>
      <c r="H1910" s="3"/>
      <c r="I1910" s="3"/>
      <c r="V1910" s="6"/>
    </row>
    <row r="1911">
      <c r="A1911" s="3"/>
      <c r="B1911" s="3"/>
      <c r="C1911" s="3"/>
      <c r="D1911" s="3"/>
      <c r="F1911" s="14"/>
      <c r="G1911" s="3"/>
      <c r="H1911" s="3"/>
      <c r="I1911" s="3"/>
      <c r="V1911" s="6"/>
    </row>
    <row r="1912">
      <c r="A1912" s="3"/>
      <c r="B1912" s="3"/>
      <c r="C1912" s="3"/>
      <c r="D1912" s="3"/>
      <c r="F1912" s="14"/>
      <c r="G1912" s="3"/>
      <c r="H1912" s="3"/>
      <c r="I1912" s="3"/>
      <c r="V1912" s="6"/>
    </row>
    <row r="1913">
      <c r="A1913" s="3"/>
      <c r="B1913" s="3"/>
      <c r="C1913" s="3"/>
      <c r="D1913" s="3"/>
      <c r="F1913" s="14"/>
      <c r="G1913" s="3"/>
      <c r="H1913" s="3"/>
      <c r="I1913" s="3"/>
      <c r="V1913" s="6"/>
    </row>
    <row r="1914">
      <c r="A1914" s="3"/>
      <c r="B1914" s="3"/>
      <c r="C1914" s="3"/>
      <c r="D1914" s="3"/>
      <c r="F1914" s="14"/>
      <c r="G1914" s="3"/>
      <c r="H1914" s="3"/>
      <c r="I1914" s="3"/>
      <c r="V1914" s="6"/>
    </row>
    <row r="1915">
      <c r="A1915" s="3"/>
      <c r="B1915" s="3"/>
      <c r="C1915" s="3"/>
      <c r="D1915" s="3"/>
      <c r="F1915" s="14"/>
      <c r="G1915" s="3"/>
      <c r="H1915" s="3"/>
      <c r="I1915" s="3"/>
      <c r="V1915" s="6"/>
    </row>
    <row r="1916">
      <c r="A1916" s="3"/>
      <c r="B1916" s="3"/>
      <c r="C1916" s="3"/>
      <c r="D1916" s="3"/>
      <c r="F1916" s="14"/>
      <c r="G1916" s="3"/>
      <c r="H1916" s="3"/>
      <c r="I1916" s="3"/>
      <c r="V1916" s="6"/>
    </row>
    <row r="1917">
      <c r="A1917" s="3"/>
      <c r="B1917" s="3"/>
      <c r="C1917" s="3"/>
      <c r="D1917" s="3"/>
      <c r="F1917" s="14"/>
      <c r="G1917" s="3"/>
      <c r="H1917" s="3"/>
      <c r="I1917" s="3"/>
      <c r="V1917" s="6"/>
    </row>
    <row r="1918">
      <c r="A1918" s="3"/>
      <c r="B1918" s="3"/>
      <c r="C1918" s="3"/>
      <c r="D1918" s="3"/>
      <c r="F1918" s="14"/>
      <c r="G1918" s="3"/>
      <c r="H1918" s="3"/>
      <c r="I1918" s="3"/>
      <c r="V1918" s="6"/>
    </row>
    <row r="1919">
      <c r="A1919" s="3"/>
      <c r="B1919" s="3"/>
      <c r="C1919" s="3"/>
      <c r="D1919" s="3"/>
      <c r="F1919" s="14"/>
      <c r="G1919" s="3"/>
      <c r="H1919" s="3"/>
      <c r="I1919" s="3"/>
      <c r="V1919" s="6"/>
    </row>
    <row r="1920">
      <c r="A1920" s="3"/>
      <c r="B1920" s="3"/>
      <c r="C1920" s="3"/>
      <c r="D1920" s="3"/>
      <c r="F1920" s="14"/>
      <c r="G1920" s="3"/>
      <c r="H1920" s="3"/>
      <c r="I1920" s="3"/>
      <c r="V1920" s="6"/>
    </row>
    <row r="1921">
      <c r="A1921" s="3"/>
      <c r="B1921" s="3"/>
      <c r="C1921" s="3"/>
      <c r="D1921" s="3"/>
      <c r="F1921" s="14"/>
      <c r="G1921" s="3"/>
      <c r="H1921" s="3"/>
      <c r="I1921" s="3"/>
      <c r="V1921" s="6"/>
    </row>
    <row r="1922">
      <c r="A1922" s="3"/>
      <c r="B1922" s="3"/>
      <c r="C1922" s="3"/>
      <c r="D1922" s="3"/>
      <c r="F1922" s="14"/>
      <c r="G1922" s="3"/>
      <c r="H1922" s="3"/>
      <c r="I1922" s="3"/>
      <c r="V1922" s="6"/>
    </row>
    <row r="1923">
      <c r="A1923" s="3"/>
      <c r="B1923" s="3"/>
      <c r="C1923" s="3"/>
      <c r="D1923" s="3"/>
      <c r="F1923" s="14"/>
      <c r="G1923" s="3"/>
      <c r="H1923" s="3"/>
      <c r="I1923" s="3"/>
      <c r="V1923" s="6"/>
    </row>
    <row r="1924">
      <c r="A1924" s="3"/>
      <c r="B1924" s="3"/>
      <c r="C1924" s="3"/>
      <c r="D1924" s="3"/>
      <c r="F1924" s="14"/>
      <c r="G1924" s="3"/>
      <c r="H1924" s="3"/>
      <c r="I1924" s="3"/>
      <c r="V1924" s="6"/>
    </row>
    <row r="1925">
      <c r="A1925" s="3"/>
      <c r="B1925" s="3"/>
      <c r="C1925" s="3"/>
      <c r="D1925" s="3"/>
      <c r="F1925" s="14"/>
      <c r="G1925" s="3"/>
      <c r="H1925" s="3"/>
      <c r="I1925" s="3"/>
      <c r="V1925" s="6"/>
    </row>
    <row r="1926">
      <c r="A1926" s="3"/>
      <c r="B1926" s="3"/>
      <c r="C1926" s="3"/>
      <c r="D1926" s="3"/>
      <c r="F1926" s="14"/>
      <c r="G1926" s="3"/>
      <c r="H1926" s="3"/>
      <c r="I1926" s="3"/>
      <c r="V1926" s="6"/>
    </row>
    <row r="1927">
      <c r="A1927" s="3"/>
      <c r="B1927" s="3"/>
      <c r="C1927" s="3"/>
      <c r="D1927" s="3"/>
      <c r="F1927" s="14"/>
      <c r="G1927" s="3"/>
      <c r="H1927" s="3"/>
      <c r="I1927" s="3"/>
      <c r="V1927" s="6"/>
    </row>
    <row r="1928">
      <c r="A1928" s="3"/>
      <c r="B1928" s="3"/>
      <c r="C1928" s="3"/>
      <c r="D1928" s="3"/>
      <c r="F1928" s="14"/>
      <c r="G1928" s="3"/>
      <c r="H1928" s="3"/>
      <c r="I1928" s="3"/>
      <c r="V1928" s="6"/>
    </row>
    <row r="1929">
      <c r="A1929" s="3"/>
      <c r="B1929" s="3"/>
      <c r="C1929" s="3"/>
      <c r="D1929" s="3"/>
      <c r="F1929" s="14"/>
      <c r="G1929" s="3"/>
      <c r="H1929" s="3"/>
      <c r="I1929" s="3"/>
      <c r="V1929" s="6"/>
    </row>
    <row r="1930">
      <c r="A1930" s="3"/>
      <c r="B1930" s="3"/>
      <c r="C1930" s="3"/>
      <c r="D1930" s="3"/>
      <c r="F1930" s="14"/>
      <c r="G1930" s="3"/>
      <c r="H1930" s="3"/>
      <c r="I1930" s="3"/>
      <c r="V1930" s="6"/>
    </row>
    <row r="1931">
      <c r="A1931" s="3"/>
      <c r="B1931" s="3"/>
      <c r="C1931" s="3"/>
      <c r="D1931" s="3"/>
      <c r="F1931" s="14"/>
      <c r="G1931" s="3"/>
      <c r="H1931" s="3"/>
      <c r="I1931" s="3"/>
      <c r="V1931" s="6"/>
    </row>
    <row r="1932">
      <c r="A1932" s="3"/>
      <c r="B1932" s="3"/>
      <c r="C1932" s="3"/>
      <c r="D1932" s="3"/>
      <c r="F1932" s="14"/>
      <c r="G1932" s="3"/>
      <c r="H1932" s="3"/>
      <c r="I1932" s="3"/>
      <c r="V1932" s="6"/>
    </row>
    <row r="1933">
      <c r="A1933" s="3"/>
      <c r="B1933" s="3"/>
      <c r="C1933" s="3"/>
      <c r="D1933" s="3"/>
      <c r="F1933" s="14"/>
      <c r="G1933" s="3"/>
      <c r="H1933" s="3"/>
      <c r="I1933" s="3"/>
      <c r="V1933" s="6"/>
    </row>
    <row r="1934">
      <c r="A1934" s="3"/>
      <c r="B1934" s="3"/>
      <c r="C1934" s="3"/>
      <c r="D1934" s="3"/>
      <c r="F1934" s="14"/>
      <c r="G1934" s="3"/>
      <c r="H1934" s="3"/>
      <c r="I1934" s="3"/>
      <c r="V1934" s="6"/>
    </row>
    <row r="1935">
      <c r="A1935" s="3"/>
      <c r="B1935" s="3"/>
      <c r="C1935" s="3"/>
      <c r="D1935" s="3"/>
      <c r="F1935" s="14"/>
      <c r="G1935" s="3"/>
      <c r="H1935" s="3"/>
      <c r="I1935" s="3"/>
      <c r="V1935" s="6"/>
    </row>
    <row r="1936">
      <c r="A1936" s="3"/>
      <c r="B1936" s="3"/>
      <c r="C1936" s="3"/>
      <c r="D1936" s="3"/>
      <c r="F1936" s="14"/>
      <c r="G1936" s="3"/>
      <c r="H1936" s="3"/>
      <c r="I1936" s="3"/>
      <c r="V1936" s="6"/>
    </row>
  </sheetData>
  <autoFilter ref="$A$1:$AL$993">
    <filterColumn colId="1">
      <filters>
        <filter val="Six03"/>
        <filter val="GCS"/>
      </filters>
    </filterColumn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2" max="2" width="14.56"/>
    <col customWidth="1" min="3" max="3" width="5.67"/>
    <col customWidth="1" min="4" max="4" width="2.67"/>
    <col customWidth="1" min="7" max="7" width="16.0"/>
    <col customWidth="1" min="8" max="8" width="6.0"/>
    <col customWidth="1" min="9" max="9" width="2.67"/>
  </cols>
  <sheetData>
    <row r="1">
      <c r="A1" s="15"/>
      <c r="B1" s="16" t="s">
        <v>629</v>
      </c>
      <c r="C1" s="15"/>
      <c r="D1" s="15"/>
      <c r="E1" s="15"/>
      <c r="F1" s="15"/>
      <c r="G1" s="16" t="s">
        <v>630</v>
      </c>
      <c r="H1" s="15"/>
      <c r="I1" s="15"/>
    </row>
    <row r="2">
      <c r="A2" s="15"/>
      <c r="B2" s="15"/>
      <c r="C2" s="15"/>
      <c r="D2" s="15"/>
      <c r="E2" s="15"/>
      <c r="F2" s="15"/>
      <c r="G2" s="15"/>
      <c r="H2" s="15"/>
      <c r="I2" s="15"/>
    </row>
    <row r="3">
      <c r="A3" s="17">
        <v>1.0</v>
      </c>
      <c r="B3" s="3" t="s">
        <v>191</v>
      </c>
      <c r="C3" s="3" t="s">
        <v>20</v>
      </c>
      <c r="D3" s="17">
        <v>58.0</v>
      </c>
      <c r="E3" s="15"/>
      <c r="F3" s="17">
        <v>1.0</v>
      </c>
      <c r="G3" s="3" t="s">
        <v>80</v>
      </c>
      <c r="H3" s="3" t="s">
        <v>20</v>
      </c>
      <c r="I3" s="17">
        <v>35.0</v>
      </c>
    </row>
    <row r="4">
      <c r="A4" s="17">
        <v>2.0</v>
      </c>
      <c r="B4" s="3" t="s">
        <v>13</v>
      </c>
      <c r="C4" s="3" t="s">
        <v>14</v>
      </c>
      <c r="D4" s="17">
        <v>42.0</v>
      </c>
      <c r="E4" s="15"/>
      <c r="F4" s="17">
        <v>2.0</v>
      </c>
      <c r="G4" s="3" t="s">
        <v>71</v>
      </c>
      <c r="H4" s="3" t="s">
        <v>22</v>
      </c>
      <c r="I4" s="17">
        <v>34.0</v>
      </c>
    </row>
    <row r="5">
      <c r="A5" s="17">
        <v>3.0</v>
      </c>
      <c r="B5" s="3" t="s">
        <v>64</v>
      </c>
      <c r="C5" s="3" t="s">
        <v>20</v>
      </c>
      <c r="D5" s="17">
        <v>36.0</v>
      </c>
      <c r="E5" s="15"/>
      <c r="F5" s="17">
        <v>3.0</v>
      </c>
      <c r="G5" s="18" t="s">
        <v>296</v>
      </c>
      <c r="H5" s="19" t="s">
        <v>14</v>
      </c>
      <c r="I5" s="19">
        <v>31.0</v>
      </c>
    </row>
    <row r="6">
      <c r="A6" s="15"/>
      <c r="B6" s="15"/>
      <c r="C6" s="15"/>
      <c r="D6" s="15"/>
      <c r="E6" s="15"/>
      <c r="F6" s="17"/>
      <c r="H6" s="19"/>
      <c r="I6" s="19"/>
    </row>
    <row r="7">
      <c r="A7" s="15"/>
      <c r="B7" s="15"/>
      <c r="C7" s="15"/>
      <c r="D7" s="15"/>
      <c r="E7" s="15"/>
      <c r="F7" s="17"/>
      <c r="G7" s="7"/>
      <c r="H7" s="19"/>
      <c r="I7" s="19"/>
    </row>
    <row r="8">
      <c r="A8" s="15"/>
      <c r="B8" s="15"/>
      <c r="C8" s="15"/>
      <c r="D8" s="15"/>
      <c r="E8" s="15"/>
      <c r="F8" s="15"/>
      <c r="G8" s="15"/>
      <c r="H8" s="15"/>
      <c r="I8" s="15"/>
    </row>
    <row r="9">
      <c r="A9" s="15"/>
      <c r="B9" s="16" t="s">
        <v>631</v>
      </c>
      <c r="C9" s="15"/>
      <c r="D9" s="15"/>
      <c r="E9" s="15"/>
      <c r="F9" s="15"/>
      <c r="G9" s="16" t="s">
        <v>632</v>
      </c>
      <c r="H9" s="15"/>
      <c r="I9" s="15"/>
    </row>
    <row r="10">
      <c r="A10" s="15"/>
      <c r="B10" s="15"/>
      <c r="C10" s="15"/>
      <c r="D10" s="15"/>
      <c r="E10" s="15"/>
      <c r="F10" s="15"/>
      <c r="G10" s="15"/>
      <c r="H10" s="15"/>
      <c r="I10" s="15"/>
    </row>
    <row r="11">
      <c r="A11" s="17">
        <v>1.0</v>
      </c>
      <c r="B11" s="20" t="s">
        <v>13</v>
      </c>
      <c r="C11" s="3" t="s">
        <v>14</v>
      </c>
      <c r="D11" s="17">
        <v>58.0</v>
      </c>
      <c r="E11" s="15"/>
      <c r="F11" s="17">
        <v>1.0</v>
      </c>
      <c r="G11" s="3" t="s">
        <v>33</v>
      </c>
      <c r="H11" s="3" t="s">
        <v>22</v>
      </c>
      <c r="I11" s="17">
        <v>33.0</v>
      </c>
    </row>
    <row r="12">
      <c r="A12" s="17">
        <v>2.0</v>
      </c>
      <c r="B12" s="21" t="s">
        <v>253</v>
      </c>
      <c r="C12" s="3" t="s">
        <v>20</v>
      </c>
      <c r="D12" s="17">
        <v>49.0</v>
      </c>
      <c r="E12" s="15"/>
      <c r="F12" s="17">
        <v>2.0</v>
      </c>
      <c r="G12" s="3" t="s">
        <v>296</v>
      </c>
      <c r="H12" s="3" t="s">
        <v>14</v>
      </c>
      <c r="I12" s="17">
        <v>32.0</v>
      </c>
    </row>
    <row r="13">
      <c r="A13" s="17">
        <v>3.0</v>
      </c>
      <c r="B13" s="21" t="s">
        <v>19</v>
      </c>
      <c r="C13" s="3" t="s">
        <v>20</v>
      </c>
      <c r="D13" s="17">
        <v>17.0</v>
      </c>
      <c r="E13" s="15"/>
      <c r="F13" s="17">
        <v>3.0</v>
      </c>
      <c r="G13" s="3" t="s">
        <v>50</v>
      </c>
      <c r="H13" s="19" t="s">
        <v>20</v>
      </c>
      <c r="I13" s="17">
        <v>22.0</v>
      </c>
    </row>
    <row r="14">
      <c r="A14" s="17"/>
      <c r="C14" s="19"/>
      <c r="D14" s="19"/>
      <c r="E14" s="15"/>
      <c r="F14" s="15"/>
      <c r="H14" s="19"/>
      <c r="I14" s="17"/>
    </row>
    <row r="15">
      <c r="A15" s="15"/>
      <c r="B15" s="16"/>
      <c r="C15" s="15"/>
      <c r="D15" s="15"/>
      <c r="E15" s="15"/>
      <c r="F15" s="15"/>
      <c r="G15" s="16"/>
      <c r="H15" s="15"/>
      <c r="I15" s="15"/>
    </row>
    <row r="16">
      <c r="A16" s="15"/>
      <c r="B16" s="16" t="s">
        <v>633</v>
      </c>
      <c r="C16" s="15"/>
      <c r="D16" s="15"/>
      <c r="E16" s="15"/>
      <c r="F16" s="15"/>
      <c r="G16" s="16" t="s">
        <v>634</v>
      </c>
      <c r="H16" s="15"/>
      <c r="I16" s="15"/>
    </row>
    <row r="17">
      <c r="A17" s="15"/>
      <c r="B17" s="15"/>
      <c r="C17" s="15"/>
      <c r="D17" s="15"/>
      <c r="E17" s="15"/>
      <c r="F17" s="15"/>
      <c r="G17" s="15"/>
      <c r="H17" s="15"/>
      <c r="I17" s="15"/>
    </row>
    <row r="18">
      <c r="A18" s="17">
        <v>1.0</v>
      </c>
      <c r="B18" s="20" t="s">
        <v>23</v>
      </c>
      <c r="C18" s="3" t="s">
        <v>22</v>
      </c>
      <c r="D18" s="17">
        <v>62.0</v>
      </c>
      <c r="E18" s="15"/>
      <c r="F18" s="17">
        <v>1.0</v>
      </c>
      <c r="G18" s="3" t="s">
        <v>81</v>
      </c>
      <c r="H18" s="3" t="s">
        <v>14</v>
      </c>
      <c r="I18" s="17">
        <v>54.0</v>
      </c>
    </row>
    <row r="19">
      <c r="A19" s="17">
        <v>2.0</v>
      </c>
      <c r="B19" s="21" t="s">
        <v>25</v>
      </c>
      <c r="C19" s="3" t="s">
        <v>14</v>
      </c>
      <c r="D19" s="17">
        <v>59.0</v>
      </c>
      <c r="E19" s="15"/>
      <c r="F19" s="17">
        <v>2.0</v>
      </c>
      <c r="G19" t="s">
        <v>83</v>
      </c>
      <c r="H19" s="3" t="s">
        <v>22</v>
      </c>
      <c r="I19" s="17">
        <v>20.0</v>
      </c>
    </row>
    <row r="20">
      <c r="A20" s="17">
        <v>2.0</v>
      </c>
      <c r="B20" s="21" t="s">
        <v>193</v>
      </c>
      <c r="C20" s="3" t="s">
        <v>14</v>
      </c>
      <c r="D20" s="17">
        <v>31.0</v>
      </c>
      <c r="E20" s="15"/>
      <c r="F20" s="17">
        <v>3.0</v>
      </c>
      <c r="G20" s="21" t="s">
        <v>297</v>
      </c>
      <c r="H20" s="21" t="s">
        <v>249</v>
      </c>
      <c r="I20" s="17">
        <v>19.0</v>
      </c>
    </row>
    <row r="21">
      <c r="A21" s="15"/>
      <c r="B21" s="15"/>
      <c r="C21" s="15"/>
      <c r="D21" s="15"/>
      <c r="E21" s="15"/>
      <c r="F21" s="15"/>
    </row>
    <row r="22">
      <c r="A22" s="15"/>
      <c r="B22" s="15"/>
      <c r="C22" s="15"/>
      <c r="D22" s="15"/>
      <c r="E22" s="15"/>
      <c r="F22" s="15"/>
      <c r="G22" s="19"/>
      <c r="H22" s="19"/>
      <c r="I22" s="19"/>
    </row>
    <row r="23">
      <c r="A23" s="15"/>
      <c r="B23" s="16" t="s">
        <v>635</v>
      </c>
      <c r="C23" s="15"/>
      <c r="D23" s="15"/>
      <c r="E23" s="15"/>
      <c r="F23" s="15"/>
      <c r="G23" s="16" t="s">
        <v>636</v>
      </c>
      <c r="H23" s="15"/>
      <c r="I23" s="15"/>
    </row>
    <row r="24">
      <c r="A24" s="15"/>
      <c r="B24" s="15"/>
      <c r="C24" s="15"/>
      <c r="D24" s="15"/>
      <c r="E24" s="15"/>
      <c r="F24" s="15"/>
      <c r="G24" s="15"/>
      <c r="H24" s="15"/>
      <c r="I24" s="15"/>
    </row>
    <row r="25">
      <c r="A25" s="17">
        <v>1.0</v>
      </c>
      <c r="B25" s="21" t="s">
        <v>191</v>
      </c>
      <c r="C25" s="3" t="s">
        <v>20</v>
      </c>
      <c r="D25" s="17">
        <v>68.0</v>
      </c>
      <c r="E25" s="15"/>
      <c r="F25" s="17">
        <v>1.0</v>
      </c>
      <c r="G25" s="20" t="s">
        <v>57</v>
      </c>
      <c r="H25" s="3" t="s">
        <v>22</v>
      </c>
      <c r="I25" s="17">
        <v>40.0</v>
      </c>
    </row>
    <row r="26">
      <c r="A26" s="17">
        <v>1.0</v>
      </c>
      <c r="B26" s="20" t="s">
        <v>39</v>
      </c>
      <c r="C26" s="3" t="s">
        <v>22</v>
      </c>
      <c r="D26" s="17">
        <v>51.0</v>
      </c>
      <c r="E26" s="15"/>
      <c r="F26" s="17">
        <v>2.0</v>
      </c>
      <c r="G26" s="21" t="s">
        <v>51</v>
      </c>
      <c r="H26" s="3" t="s">
        <v>14</v>
      </c>
      <c r="I26" s="17">
        <v>28.0</v>
      </c>
    </row>
    <row r="27">
      <c r="A27" s="17">
        <v>3.0</v>
      </c>
      <c r="B27" s="21" t="s">
        <v>30</v>
      </c>
      <c r="C27" s="3" t="s">
        <v>14</v>
      </c>
      <c r="D27" s="17">
        <v>50.0</v>
      </c>
      <c r="E27" s="15"/>
      <c r="F27" s="17">
        <v>3.0</v>
      </c>
      <c r="G27" s="3" t="s">
        <v>121</v>
      </c>
      <c r="H27" s="3" t="s">
        <v>14</v>
      </c>
      <c r="I27" s="17">
        <v>26.0</v>
      </c>
    </row>
    <row r="28">
      <c r="A28" s="15"/>
      <c r="E28" s="15"/>
      <c r="F28" s="15"/>
      <c r="G28" s="20"/>
      <c r="I28" s="17"/>
    </row>
    <row r="29">
      <c r="A29" s="15"/>
      <c r="B29" s="15"/>
      <c r="C29" s="15"/>
      <c r="D29" s="15"/>
      <c r="E29" s="15"/>
      <c r="F29" s="15"/>
      <c r="G29" s="15"/>
      <c r="H29" s="15"/>
      <c r="I29" s="15"/>
    </row>
    <row r="30">
      <c r="A30" s="15"/>
      <c r="B30" s="16" t="s">
        <v>637</v>
      </c>
      <c r="C30" s="15"/>
      <c r="D30" s="15"/>
      <c r="E30" s="15"/>
      <c r="F30" s="15"/>
      <c r="G30" s="16" t="s">
        <v>638</v>
      </c>
      <c r="H30" s="15"/>
      <c r="I30" s="15"/>
    </row>
    <row r="31">
      <c r="A31" s="15"/>
      <c r="B31" s="15"/>
      <c r="C31" s="15"/>
      <c r="D31" s="15"/>
      <c r="E31" s="15"/>
      <c r="F31" s="15"/>
      <c r="G31" s="15"/>
      <c r="H31" s="15"/>
      <c r="I31" s="15"/>
    </row>
    <row r="32">
      <c r="A32" s="17">
        <v>1.0</v>
      </c>
      <c r="B32" s="20" t="s">
        <v>38</v>
      </c>
      <c r="C32" s="3" t="s">
        <v>14</v>
      </c>
      <c r="D32" s="17">
        <v>50.0</v>
      </c>
      <c r="E32" s="15"/>
      <c r="F32" s="17">
        <v>1.0</v>
      </c>
      <c r="G32" s="21" t="s">
        <v>80</v>
      </c>
      <c r="H32" s="3" t="s">
        <v>20</v>
      </c>
      <c r="I32" s="17">
        <v>41.0</v>
      </c>
    </row>
    <row r="33">
      <c r="A33" s="17">
        <v>2.0</v>
      </c>
      <c r="B33" s="21" t="s">
        <v>56</v>
      </c>
      <c r="C33" s="3" t="s">
        <v>14</v>
      </c>
      <c r="D33" s="17">
        <v>49.0</v>
      </c>
      <c r="E33" s="15"/>
      <c r="F33" s="17">
        <v>2.0</v>
      </c>
      <c r="G33" s="20" t="s">
        <v>71</v>
      </c>
      <c r="H33" s="3" t="s">
        <v>22</v>
      </c>
      <c r="I33" s="17">
        <v>37.0</v>
      </c>
    </row>
    <row r="34">
      <c r="A34" s="17">
        <v>3.0</v>
      </c>
      <c r="B34" s="3" t="s">
        <v>46</v>
      </c>
      <c r="C34" s="3" t="s">
        <v>20</v>
      </c>
      <c r="D34" s="3">
        <v>36.0</v>
      </c>
      <c r="E34" s="15"/>
      <c r="F34" s="17">
        <v>3.0</v>
      </c>
      <c r="G34" s="20" t="s">
        <v>91</v>
      </c>
      <c r="H34" s="3" t="s">
        <v>14</v>
      </c>
      <c r="I34" s="17">
        <v>34.0</v>
      </c>
    </row>
    <row r="35">
      <c r="A35" s="15"/>
      <c r="E35" s="15"/>
      <c r="F35" s="15"/>
    </row>
    <row r="36">
      <c r="A36" s="15"/>
      <c r="B36" s="15"/>
      <c r="C36" s="15"/>
      <c r="D36" s="15"/>
      <c r="E36" s="15"/>
      <c r="F36" s="15"/>
    </row>
    <row r="37">
      <c r="A37" s="15"/>
      <c r="B37" s="16" t="s">
        <v>639</v>
      </c>
      <c r="C37" s="15"/>
      <c r="D37" s="15"/>
      <c r="E37" s="15"/>
      <c r="F37" s="15"/>
      <c r="G37" s="16" t="s">
        <v>640</v>
      </c>
      <c r="H37" s="15"/>
      <c r="I37" s="15"/>
    </row>
    <row r="38">
      <c r="A38" s="15"/>
      <c r="B38" s="15"/>
      <c r="C38" s="15"/>
      <c r="D38" s="15"/>
      <c r="E38" s="15"/>
      <c r="F38" s="15"/>
      <c r="G38" s="15"/>
      <c r="H38" s="15"/>
      <c r="I38" s="15"/>
    </row>
    <row r="39">
      <c r="A39" s="17">
        <v>1.0</v>
      </c>
      <c r="B39" s="3" t="s">
        <v>64</v>
      </c>
      <c r="C39" s="3" t="s">
        <v>20</v>
      </c>
      <c r="D39" s="17">
        <v>58.0</v>
      </c>
      <c r="E39" s="15"/>
      <c r="F39" s="17">
        <v>1.0</v>
      </c>
      <c r="G39" s="20" t="s">
        <v>138</v>
      </c>
      <c r="H39" s="3" t="s">
        <v>20</v>
      </c>
      <c r="I39" s="17">
        <v>32.0</v>
      </c>
    </row>
    <row r="40">
      <c r="A40" s="17">
        <v>2.0</v>
      </c>
      <c r="B40" s="3" t="s">
        <v>62</v>
      </c>
      <c r="C40" s="3" t="s">
        <v>14</v>
      </c>
      <c r="D40" s="17">
        <v>54.0</v>
      </c>
      <c r="E40" s="15"/>
      <c r="F40" s="17">
        <v>2.0</v>
      </c>
      <c r="G40" s="21" t="s">
        <v>114</v>
      </c>
      <c r="H40" s="3" t="s">
        <v>22</v>
      </c>
      <c r="I40" s="17">
        <v>24.0</v>
      </c>
    </row>
    <row r="41">
      <c r="A41" s="17">
        <v>3.0</v>
      </c>
      <c r="B41" s="19" t="s">
        <v>89</v>
      </c>
      <c r="C41" s="19" t="s">
        <v>14</v>
      </c>
      <c r="D41" s="17">
        <v>41.0</v>
      </c>
      <c r="E41" s="15"/>
      <c r="F41" s="17">
        <v>3.0</v>
      </c>
      <c r="G41" s="21" t="s">
        <v>325</v>
      </c>
      <c r="H41" s="3" t="s">
        <v>20</v>
      </c>
      <c r="I41" s="17">
        <v>20.0</v>
      </c>
    </row>
    <row r="42">
      <c r="A42" s="15"/>
      <c r="B42" s="19"/>
      <c r="C42" s="19"/>
      <c r="D42" s="17"/>
      <c r="E42" s="15"/>
      <c r="F42" s="15"/>
      <c r="G42" s="21"/>
      <c r="I42" s="17"/>
    </row>
    <row r="43">
      <c r="A43" s="15"/>
      <c r="B43" s="16"/>
      <c r="C43" s="15"/>
      <c r="D43" s="15"/>
      <c r="E43" s="15"/>
      <c r="F43" s="15"/>
    </row>
    <row r="44">
      <c r="A44" s="15"/>
      <c r="B44" s="16" t="s">
        <v>641</v>
      </c>
      <c r="C44" s="15"/>
      <c r="D44" s="15"/>
      <c r="E44" s="15"/>
      <c r="F44" s="15"/>
      <c r="G44" s="16" t="s">
        <v>642</v>
      </c>
      <c r="H44" s="15"/>
      <c r="I44" s="15"/>
    </row>
    <row r="45">
      <c r="A45" s="15"/>
      <c r="B45" s="15"/>
      <c r="C45" s="15"/>
      <c r="D45" s="15"/>
      <c r="E45" s="15"/>
      <c r="F45" s="15"/>
      <c r="G45" s="15"/>
      <c r="H45" s="15"/>
      <c r="I45" s="15"/>
    </row>
    <row r="46">
      <c r="A46" s="17">
        <v>1.0</v>
      </c>
      <c r="B46" s="20" t="s">
        <v>167</v>
      </c>
      <c r="C46" s="3" t="s">
        <v>14</v>
      </c>
      <c r="D46" s="17">
        <v>39.0</v>
      </c>
      <c r="E46" s="15"/>
      <c r="F46" s="17">
        <v>1.0</v>
      </c>
      <c r="G46" t="s">
        <v>124</v>
      </c>
      <c r="H46" s="3" t="s">
        <v>22</v>
      </c>
      <c r="I46" s="17">
        <v>9.0</v>
      </c>
    </row>
    <row r="47">
      <c r="A47" s="17">
        <v>2.0</v>
      </c>
      <c r="B47" s="21" t="s">
        <v>154</v>
      </c>
      <c r="C47" s="3" t="s">
        <v>22</v>
      </c>
      <c r="D47" s="17">
        <v>36.0</v>
      </c>
      <c r="E47" s="15"/>
      <c r="F47" s="17">
        <v>2.0</v>
      </c>
      <c r="G47" s="3" t="s">
        <v>324</v>
      </c>
      <c r="H47" s="19" t="s">
        <v>14</v>
      </c>
      <c r="I47" s="17">
        <v>7.0</v>
      </c>
    </row>
    <row r="48">
      <c r="A48" s="17">
        <v>3.0</v>
      </c>
      <c r="B48" s="21" t="s">
        <v>238</v>
      </c>
      <c r="C48" s="3" t="s">
        <v>22</v>
      </c>
      <c r="D48" s="17">
        <v>22.0</v>
      </c>
      <c r="E48" s="15"/>
      <c r="F48" s="17">
        <v>3.0</v>
      </c>
      <c r="G48" s="22" t="s">
        <v>171</v>
      </c>
      <c r="H48" s="22" t="s">
        <v>22</v>
      </c>
      <c r="I48" s="17">
        <v>3.0</v>
      </c>
    </row>
    <row r="49">
      <c r="G49" s="22" t="s">
        <v>250</v>
      </c>
      <c r="H49" s="22" t="s">
        <v>224</v>
      </c>
      <c r="I49" s="17">
        <v>3.0</v>
      </c>
    </row>
    <row r="50">
      <c r="G50" s="22" t="s">
        <v>399</v>
      </c>
      <c r="H50" s="22" t="s">
        <v>400</v>
      </c>
      <c r="I50" s="17">
        <v>3.0</v>
      </c>
    </row>
    <row r="51">
      <c r="B51" s="21"/>
      <c r="D51" s="17"/>
      <c r="G51" s="3" t="s">
        <v>552</v>
      </c>
      <c r="H51" s="3" t="s">
        <v>20</v>
      </c>
      <c r="I51" s="3">
        <v>3.0</v>
      </c>
    </row>
    <row r="52">
      <c r="B52" s="21"/>
      <c r="D52" s="1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1.22" defaultRowHeight="15.0"/>
  <cols>
    <col customWidth="1" min="1" max="1" width="16.11"/>
    <col customWidth="1" min="2" max="2" width="5.67"/>
    <col customWidth="1" min="3" max="10" width="6.11"/>
    <col customWidth="1" min="11" max="11" width="4.89"/>
    <col customWidth="1" min="12" max="13" width="7.11"/>
    <col customWidth="1" min="14" max="26" width="8.0"/>
  </cols>
  <sheetData>
    <row r="1" ht="15.0" customHeight="1">
      <c r="A1" s="23"/>
      <c r="B1" s="24">
        <f>abbreviations!A33</f>
        <v>2019</v>
      </c>
      <c r="C1" s="25" t="s">
        <v>643</v>
      </c>
      <c r="D1" s="26"/>
      <c r="E1" s="26"/>
      <c r="F1" s="26"/>
      <c r="G1" s="26"/>
      <c r="H1" s="26"/>
      <c r="I1" s="26"/>
      <c r="J1" s="26"/>
      <c r="K1" s="26"/>
      <c r="L1" s="26"/>
      <c r="M1" s="26"/>
    </row>
    <row r="2" ht="15.0" customHeight="1">
      <c r="A2" s="23" t="s">
        <v>644</v>
      </c>
      <c r="B2" s="23" t="s">
        <v>645</v>
      </c>
      <c r="C2" s="23" t="str">
        <f>abbreviations!A34</f>
        <v>Sham</v>
      </c>
      <c r="D2" s="23" t="str">
        <f>abbreviations!A35</f>
        <v>Reds</v>
      </c>
      <c r="E2" s="23" t="str">
        <f>abbreviations!A36</f>
        <v>GateCity</v>
      </c>
      <c r="F2" s="23" t="str">
        <f>abbreviations!A37</f>
        <v>FlatFast</v>
      </c>
      <c r="G2" s="23" t="str">
        <f>abbreviations!A38</f>
        <v>Capital</v>
      </c>
      <c r="H2" s="23" t="str">
        <f>abbreviations!A39</f>
        <v>Boots</v>
      </c>
      <c r="I2" s="23" t="str">
        <f>abbreviations!A40</f>
        <v>Granite</v>
      </c>
      <c r="J2" s="23" t="str">
        <f>abbreviations!A41</f>
        <v>CHaD</v>
      </c>
      <c r="K2" s="23" t="s">
        <v>646</v>
      </c>
    </row>
    <row r="3" ht="15.0" customHeight="1">
      <c r="A3" s="18" t="s">
        <v>191</v>
      </c>
      <c r="B3" s="27" t="s">
        <v>20</v>
      </c>
      <c r="C3" s="28"/>
      <c r="D3" s="27">
        <v>9.0</v>
      </c>
      <c r="E3" s="27">
        <v>10.0</v>
      </c>
      <c r="F3" s="27">
        <v>9.0</v>
      </c>
      <c r="G3" s="27">
        <v>6.0</v>
      </c>
      <c r="H3" s="27">
        <v>10.0</v>
      </c>
      <c r="I3" s="27">
        <v>7.0</v>
      </c>
      <c r="J3" s="27">
        <v>7.0</v>
      </c>
      <c r="K3" s="28">
        <f t="shared" ref="K3:K37" si="1">SUM(C3:J3)</f>
        <v>58</v>
      </c>
    </row>
    <row r="4" ht="15.0" customHeight="1">
      <c r="A4" s="3" t="s">
        <v>13</v>
      </c>
      <c r="B4" s="27" t="s">
        <v>14</v>
      </c>
      <c r="C4" s="27">
        <v>10.0</v>
      </c>
      <c r="D4" s="27">
        <v>7.0</v>
      </c>
      <c r="E4" s="27">
        <v>3.0</v>
      </c>
      <c r="F4" s="27">
        <v>7.0</v>
      </c>
      <c r="G4" s="27">
        <v>5.0</v>
      </c>
      <c r="H4" s="27">
        <v>6.0</v>
      </c>
      <c r="I4" s="28"/>
      <c r="J4" s="27">
        <v>4.0</v>
      </c>
      <c r="K4" s="28">
        <f t="shared" si="1"/>
        <v>42</v>
      </c>
    </row>
    <row r="5" ht="15.0" customHeight="1">
      <c r="A5" s="3" t="s">
        <v>64</v>
      </c>
      <c r="B5" s="27" t="s">
        <v>20</v>
      </c>
      <c r="C5" s="27">
        <v>4.0</v>
      </c>
      <c r="D5" s="27">
        <v>10.0</v>
      </c>
      <c r="E5" s="28"/>
      <c r="F5" s="27">
        <v>2.0</v>
      </c>
      <c r="G5" s="27">
        <v>3.0</v>
      </c>
      <c r="H5" s="27">
        <v>7.0</v>
      </c>
      <c r="I5" s="27">
        <v>10.0</v>
      </c>
      <c r="J5" s="28"/>
      <c r="K5" s="28">
        <f t="shared" si="1"/>
        <v>36</v>
      </c>
    </row>
    <row r="6" ht="15.0" customHeight="1">
      <c r="A6" s="18" t="s">
        <v>253</v>
      </c>
      <c r="B6" s="27" t="s">
        <v>22</v>
      </c>
      <c r="C6" s="28"/>
      <c r="D6" s="27"/>
      <c r="E6" s="27">
        <v>7.0</v>
      </c>
      <c r="F6" s="27">
        <v>5.0</v>
      </c>
      <c r="G6" s="27">
        <v>4.0</v>
      </c>
      <c r="H6" s="27">
        <v>9.0</v>
      </c>
      <c r="I6" s="27">
        <v>2.0</v>
      </c>
      <c r="J6" s="27">
        <v>8.0</v>
      </c>
      <c r="K6" s="28">
        <f t="shared" si="1"/>
        <v>35</v>
      </c>
    </row>
    <row r="7" ht="15.0" customHeight="1">
      <c r="A7" s="3" t="s">
        <v>62</v>
      </c>
      <c r="B7" s="27" t="s">
        <v>14</v>
      </c>
      <c r="C7" s="27">
        <v>7.0</v>
      </c>
      <c r="D7" s="27">
        <v>8.0</v>
      </c>
      <c r="E7" s="28"/>
      <c r="F7" s="28"/>
      <c r="G7" s="28"/>
      <c r="H7" s="27">
        <v>5.0</v>
      </c>
      <c r="I7" s="27">
        <v>6.0</v>
      </c>
      <c r="J7" s="28"/>
      <c r="K7" s="28">
        <f t="shared" si="1"/>
        <v>26</v>
      </c>
    </row>
    <row r="8" ht="15.0" customHeight="1">
      <c r="A8" s="3" t="s">
        <v>256</v>
      </c>
      <c r="B8" s="3" t="s">
        <v>14</v>
      </c>
      <c r="E8" s="27">
        <v>9.0</v>
      </c>
      <c r="F8" s="27">
        <v>8.0</v>
      </c>
      <c r="G8" s="27">
        <v>7.0</v>
      </c>
      <c r="H8" s="28"/>
      <c r="I8" s="28"/>
      <c r="J8" s="28"/>
      <c r="K8" s="28">
        <f t="shared" si="1"/>
        <v>24</v>
      </c>
    </row>
    <row r="9" ht="15.0" customHeight="1">
      <c r="A9" s="3" t="s">
        <v>19</v>
      </c>
      <c r="B9" s="27" t="s">
        <v>20</v>
      </c>
      <c r="C9" s="27">
        <v>9.0</v>
      </c>
      <c r="D9" s="28"/>
      <c r="E9" s="28"/>
      <c r="F9" s="27">
        <v>10.0</v>
      </c>
      <c r="G9" s="28"/>
      <c r="H9" s="28"/>
      <c r="I9" s="28"/>
      <c r="J9" s="28"/>
      <c r="K9" s="28">
        <f t="shared" si="1"/>
        <v>19</v>
      </c>
    </row>
    <row r="10" ht="15.0" customHeight="1">
      <c r="A10" s="18" t="s">
        <v>196</v>
      </c>
      <c r="B10" s="27" t="s">
        <v>20</v>
      </c>
      <c r="C10" s="28"/>
      <c r="D10" s="27">
        <v>6.0</v>
      </c>
      <c r="E10" s="28"/>
      <c r="F10" s="28"/>
      <c r="G10" s="28"/>
      <c r="H10" s="28"/>
      <c r="I10" s="27">
        <v>9.0</v>
      </c>
      <c r="J10" s="28"/>
      <c r="K10" s="28">
        <f t="shared" si="1"/>
        <v>15</v>
      </c>
    </row>
    <row r="11" ht="15.0" customHeight="1">
      <c r="A11" s="3" t="s">
        <v>78</v>
      </c>
      <c r="B11" s="27" t="s">
        <v>22</v>
      </c>
      <c r="C11" s="27">
        <v>2.0</v>
      </c>
      <c r="D11" s="27">
        <v>5.0</v>
      </c>
      <c r="E11" s="28"/>
      <c r="F11" s="28"/>
      <c r="G11" s="28"/>
      <c r="H11" s="28"/>
      <c r="I11" s="27">
        <v>3.0</v>
      </c>
      <c r="J11" s="27">
        <v>5.0</v>
      </c>
      <c r="K11" s="28">
        <f t="shared" si="1"/>
        <v>15</v>
      </c>
    </row>
    <row r="12" ht="15.0" customHeight="1">
      <c r="A12" s="3" t="s">
        <v>251</v>
      </c>
      <c r="B12" s="27" t="s">
        <v>249</v>
      </c>
      <c r="C12" s="27"/>
      <c r="D12" s="27"/>
      <c r="E12" s="27">
        <v>8.0</v>
      </c>
      <c r="F12" s="27">
        <v>6.0</v>
      </c>
      <c r="G12" s="28"/>
      <c r="H12" s="28"/>
      <c r="I12" s="28"/>
      <c r="J12" s="28"/>
      <c r="K12" s="28">
        <f t="shared" si="1"/>
        <v>14</v>
      </c>
    </row>
    <row r="13" ht="15.0" customHeight="1">
      <c r="A13" s="18" t="s">
        <v>193</v>
      </c>
      <c r="B13" s="27" t="s">
        <v>14</v>
      </c>
      <c r="C13" s="28"/>
      <c r="D13" s="27">
        <v>2.0</v>
      </c>
      <c r="E13" s="28"/>
      <c r="F13" s="27">
        <v>3.0</v>
      </c>
      <c r="G13" s="28"/>
      <c r="H13" s="27">
        <v>3.0</v>
      </c>
      <c r="I13" s="27">
        <v>5.0</v>
      </c>
      <c r="J13" s="28"/>
      <c r="K13" s="28">
        <f t="shared" si="1"/>
        <v>13</v>
      </c>
    </row>
    <row r="14" ht="15.0" customHeight="1">
      <c r="A14" s="18" t="s">
        <v>23</v>
      </c>
      <c r="B14" s="27" t="s">
        <v>22</v>
      </c>
      <c r="C14" s="28"/>
      <c r="D14" s="27">
        <v>1.0</v>
      </c>
      <c r="E14" s="27">
        <v>4.0</v>
      </c>
      <c r="F14" s="27">
        <v>1.0</v>
      </c>
      <c r="G14" s="28"/>
      <c r="H14" s="27">
        <v>4.0</v>
      </c>
      <c r="I14" s="28"/>
      <c r="J14" s="27">
        <v>3.0</v>
      </c>
      <c r="K14" s="28">
        <f t="shared" si="1"/>
        <v>13</v>
      </c>
    </row>
    <row r="15" ht="15.0" customHeight="1">
      <c r="A15" s="3" t="s">
        <v>26</v>
      </c>
      <c r="B15" s="27" t="s">
        <v>22</v>
      </c>
      <c r="C15" s="27">
        <v>5.0</v>
      </c>
      <c r="D15" s="27">
        <v>4.0</v>
      </c>
      <c r="E15" s="27">
        <v>2.0</v>
      </c>
      <c r="F15" s="28"/>
      <c r="G15" s="28"/>
      <c r="H15" s="28"/>
      <c r="I15" s="28"/>
      <c r="J15" s="28"/>
      <c r="K15" s="28">
        <f t="shared" si="1"/>
        <v>11</v>
      </c>
    </row>
    <row r="16" ht="15.0" customHeight="1">
      <c r="A16" s="3" t="s">
        <v>18</v>
      </c>
      <c r="B16" s="27" t="s">
        <v>14</v>
      </c>
      <c r="C16" s="27">
        <v>6.0</v>
      </c>
      <c r="D16" s="28"/>
      <c r="E16" s="28"/>
      <c r="F16" s="27">
        <v>4.0</v>
      </c>
      <c r="G16" s="28"/>
      <c r="H16" s="28"/>
      <c r="I16" s="28"/>
      <c r="J16" s="28"/>
      <c r="K16" s="28">
        <f t="shared" si="1"/>
        <v>10</v>
      </c>
    </row>
    <row r="17" ht="15.0" customHeight="1">
      <c r="A17" s="3" t="s">
        <v>364</v>
      </c>
      <c r="B17" s="27" t="s">
        <v>20</v>
      </c>
      <c r="C17" s="27"/>
      <c r="D17" s="28"/>
      <c r="E17" s="27"/>
      <c r="F17" s="28"/>
      <c r="G17" s="27">
        <v>10.0</v>
      </c>
      <c r="H17" s="28"/>
      <c r="I17" s="28"/>
      <c r="J17" s="28"/>
      <c r="K17" s="28">
        <f t="shared" si="1"/>
        <v>10</v>
      </c>
    </row>
    <row r="18" ht="15.0" customHeight="1">
      <c r="A18" s="3" t="s">
        <v>612</v>
      </c>
      <c r="B18" s="27" t="s">
        <v>22</v>
      </c>
      <c r="C18" s="27"/>
      <c r="D18" s="28"/>
      <c r="E18" s="27"/>
      <c r="F18" s="28"/>
      <c r="G18" s="27"/>
      <c r="H18" s="28"/>
      <c r="I18" s="28"/>
      <c r="J18" s="27">
        <v>10.0</v>
      </c>
      <c r="K18" s="28">
        <f t="shared" si="1"/>
        <v>10</v>
      </c>
    </row>
    <row r="19" ht="15.0" customHeight="1">
      <c r="A19" s="3" t="s">
        <v>367</v>
      </c>
      <c r="B19" s="27" t="s">
        <v>366</v>
      </c>
      <c r="C19" s="27"/>
      <c r="D19" s="28"/>
      <c r="E19" s="27"/>
      <c r="F19" s="28"/>
      <c r="G19" s="27">
        <v>9.0</v>
      </c>
      <c r="H19" s="28"/>
      <c r="I19" s="28"/>
      <c r="J19" s="28"/>
      <c r="K19" s="28">
        <f t="shared" si="1"/>
        <v>9</v>
      </c>
    </row>
    <row r="20" ht="15.0" customHeight="1">
      <c r="A20" s="3" t="s">
        <v>614</v>
      </c>
      <c r="B20" s="27" t="s">
        <v>22</v>
      </c>
      <c r="C20" s="27"/>
      <c r="D20" s="28"/>
      <c r="E20" s="27"/>
      <c r="F20" s="28"/>
      <c r="G20" s="28"/>
      <c r="H20" s="28"/>
      <c r="I20" s="28"/>
      <c r="J20" s="27">
        <v>9.0</v>
      </c>
      <c r="K20" s="28">
        <f t="shared" si="1"/>
        <v>9</v>
      </c>
    </row>
    <row r="21" ht="15.0" customHeight="1">
      <c r="A21" s="3" t="s">
        <v>28</v>
      </c>
      <c r="B21" s="27" t="s">
        <v>22</v>
      </c>
      <c r="C21" s="27">
        <v>8.0</v>
      </c>
      <c r="D21" s="28"/>
      <c r="E21" s="27"/>
      <c r="F21" s="28"/>
      <c r="G21" s="28"/>
      <c r="H21" s="28"/>
      <c r="I21" s="28"/>
      <c r="J21" s="28"/>
      <c r="K21" s="28">
        <f t="shared" si="1"/>
        <v>8</v>
      </c>
    </row>
    <row r="22" ht="15.0" customHeight="1">
      <c r="A22" s="3" t="s">
        <v>362</v>
      </c>
      <c r="B22" s="27" t="s">
        <v>22</v>
      </c>
      <c r="C22" s="27"/>
      <c r="D22" s="27"/>
      <c r="E22" s="28"/>
      <c r="F22" s="28"/>
      <c r="G22" s="27">
        <v>8.0</v>
      </c>
      <c r="H22" s="28"/>
      <c r="I22" s="28"/>
      <c r="J22" s="28"/>
      <c r="K22" s="28">
        <f t="shared" si="1"/>
        <v>8</v>
      </c>
    </row>
    <row r="23" ht="15.0" customHeight="1">
      <c r="A23" s="3" t="s">
        <v>415</v>
      </c>
      <c r="B23" s="27" t="s">
        <v>20</v>
      </c>
      <c r="C23" s="27"/>
      <c r="D23" s="27"/>
      <c r="E23" s="28"/>
      <c r="F23" s="28"/>
      <c r="G23" s="28"/>
      <c r="H23" s="27">
        <v>8.0</v>
      </c>
      <c r="I23" s="28"/>
      <c r="J23" s="28"/>
      <c r="K23" s="28">
        <f t="shared" si="1"/>
        <v>8</v>
      </c>
    </row>
    <row r="24" ht="15.0" customHeight="1">
      <c r="A24" s="3" t="s">
        <v>647</v>
      </c>
      <c r="B24" s="27" t="s">
        <v>20</v>
      </c>
      <c r="C24" s="27"/>
      <c r="D24" s="27"/>
      <c r="E24" s="28"/>
      <c r="F24" s="28"/>
      <c r="G24" s="28"/>
      <c r="H24" s="28"/>
      <c r="I24" s="27">
        <v>8.0</v>
      </c>
      <c r="J24" s="28"/>
      <c r="K24" s="28">
        <f t="shared" si="1"/>
        <v>8</v>
      </c>
    </row>
    <row r="25" ht="15.0" customHeight="1">
      <c r="A25" s="3" t="s">
        <v>257</v>
      </c>
      <c r="B25" s="27" t="s">
        <v>14</v>
      </c>
      <c r="C25" s="27"/>
      <c r="D25" s="28"/>
      <c r="E25" s="27">
        <v>6.0</v>
      </c>
      <c r="F25" s="28"/>
      <c r="G25" s="28"/>
      <c r="H25" s="28"/>
      <c r="I25" s="28"/>
      <c r="J25" s="28"/>
      <c r="K25" s="28">
        <f t="shared" si="1"/>
        <v>6</v>
      </c>
    </row>
    <row r="26" ht="15.0" customHeight="1">
      <c r="A26" s="3" t="s">
        <v>616</v>
      </c>
      <c r="B26" s="27" t="s">
        <v>22</v>
      </c>
      <c r="C26" s="27"/>
      <c r="D26" s="28"/>
      <c r="E26" s="27"/>
      <c r="F26" s="28"/>
      <c r="G26" s="28"/>
      <c r="H26" s="28"/>
      <c r="I26" s="28"/>
      <c r="J26" s="27">
        <v>6.0</v>
      </c>
      <c r="K26" s="28">
        <f t="shared" si="1"/>
        <v>6</v>
      </c>
    </row>
    <row r="27" ht="15.0" customHeight="1">
      <c r="A27" s="18" t="s">
        <v>25</v>
      </c>
      <c r="B27" s="27" t="s">
        <v>14</v>
      </c>
      <c r="C27" s="28"/>
      <c r="D27" s="28"/>
      <c r="E27" s="27">
        <v>1.0</v>
      </c>
      <c r="F27" s="28"/>
      <c r="G27" s="28"/>
      <c r="H27" s="28"/>
      <c r="I27" s="27">
        <v>4.0</v>
      </c>
      <c r="J27" s="27">
        <v>1.0</v>
      </c>
      <c r="K27" s="28">
        <f t="shared" si="1"/>
        <v>6</v>
      </c>
    </row>
    <row r="28" ht="15.0" customHeight="1">
      <c r="A28" s="3" t="s">
        <v>254</v>
      </c>
      <c r="B28" s="27" t="s">
        <v>14</v>
      </c>
      <c r="C28" s="27"/>
      <c r="D28" s="28"/>
      <c r="E28" s="27">
        <v>5.0</v>
      </c>
      <c r="F28" s="28"/>
      <c r="G28" s="28"/>
      <c r="H28" s="28"/>
      <c r="I28" s="28"/>
      <c r="J28" s="28"/>
      <c r="K28" s="28">
        <f t="shared" si="1"/>
        <v>5</v>
      </c>
    </row>
    <row r="29" ht="15.0" customHeight="1">
      <c r="A29" s="3" t="s">
        <v>21</v>
      </c>
      <c r="B29" s="27" t="s">
        <v>22</v>
      </c>
      <c r="C29" s="27">
        <v>3.0</v>
      </c>
      <c r="D29" s="28"/>
      <c r="E29" s="28"/>
      <c r="F29" s="28"/>
      <c r="G29" s="28"/>
      <c r="H29" s="28"/>
      <c r="I29" s="28"/>
      <c r="J29" s="28"/>
      <c r="K29" s="28">
        <f t="shared" si="1"/>
        <v>3</v>
      </c>
    </row>
    <row r="30" ht="15.0" customHeight="1">
      <c r="A30" s="18" t="s">
        <v>192</v>
      </c>
      <c r="B30" s="27" t="s">
        <v>14</v>
      </c>
      <c r="C30" s="28"/>
      <c r="D30" s="27">
        <v>3.0</v>
      </c>
      <c r="E30" s="28"/>
      <c r="F30" s="28"/>
      <c r="G30" s="28"/>
      <c r="H30" s="28"/>
      <c r="I30" s="28"/>
      <c r="J30" s="28"/>
      <c r="K30" s="28">
        <f t="shared" si="1"/>
        <v>3</v>
      </c>
    </row>
    <row r="31" ht="15.0" customHeight="1">
      <c r="A31" s="3" t="s">
        <v>357</v>
      </c>
      <c r="B31" s="27" t="s">
        <v>358</v>
      </c>
      <c r="C31" s="27"/>
      <c r="D31" s="28"/>
      <c r="E31" s="28"/>
      <c r="F31" s="28"/>
      <c r="G31" s="27">
        <v>2.0</v>
      </c>
      <c r="H31" s="28"/>
      <c r="I31" s="28"/>
      <c r="J31" s="28"/>
      <c r="K31" s="28">
        <f t="shared" si="1"/>
        <v>2</v>
      </c>
    </row>
    <row r="32" ht="15.0" customHeight="1">
      <c r="A32" s="3" t="s">
        <v>413</v>
      </c>
      <c r="B32" s="27" t="s">
        <v>42</v>
      </c>
      <c r="C32" s="27"/>
      <c r="D32" s="28"/>
      <c r="E32" s="28"/>
      <c r="F32" s="28"/>
      <c r="G32" s="28"/>
      <c r="H32" s="27">
        <v>2.0</v>
      </c>
      <c r="I32" s="28"/>
      <c r="J32" s="28"/>
      <c r="K32" s="28">
        <f t="shared" si="1"/>
        <v>2</v>
      </c>
    </row>
    <row r="33" ht="15.0" customHeight="1">
      <c r="A33" s="3" t="s">
        <v>585</v>
      </c>
      <c r="B33" s="27" t="s">
        <v>14</v>
      </c>
      <c r="C33" s="27"/>
      <c r="D33" s="28"/>
      <c r="E33" s="28"/>
      <c r="F33" s="28"/>
      <c r="G33" s="28"/>
      <c r="H33" s="28"/>
      <c r="I33" s="28"/>
      <c r="J33" s="27">
        <v>2.0</v>
      </c>
      <c r="K33" s="28">
        <f t="shared" si="1"/>
        <v>2</v>
      </c>
    </row>
    <row r="34" ht="15.0" customHeight="1">
      <c r="A34" s="3" t="s">
        <v>37</v>
      </c>
      <c r="B34" s="27" t="s">
        <v>22</v>
      </c>
      <c r="C34" s="27">
        <v>1.0</v>
      </c>
      <c r="D34" s="28"/>
      <c r="E34" s="28"/>
      <c r="F34" s="28"/>
      <c r="G34" s="28"/>
      <c r="H34" s="28"/>
      <c r="I34" s="28"/>
      <c r="J34" s="28"/>
      <c r="K34" s="28">
        <f t="shared" si="1"/>
        <v>1</v>
      </c>
    </row>
    <row r="35" ht="15.0" customHeight="1">
      <c r="A35" s="18" t="s">
        <v>359</v>
      </c>
      <c r="B35" s="27" t="s">
        <v>224</v>
      </c>
      <c r="C35" s="28"/>
      <c r="D35" s="28"/>
      <c r="E35" s="28"/>
      <c r="F35" s="28"/>
      <c r="G35" s="27">
        <v>1.0</v>
      </c>
      <c r="H35" s="28"/>
      <c r="I35" s="28"/>
      <c r="J35" s="28"/>
      <c r="K35" s="28">
        <f t="shared" si="1"/>
        <v>1</v>
      </c>
    </row>
    <row r="36" ht="15.0" customHeight="1">
      <c r="A36" s="18" t="s">
        <v>417</v>
      </c>
      <c r="B36" s="27" t="s">
        <v>20</v>
      </c>
      <c r="C36" s="28"/>
      <c r="D36" s="28"/>
      <c r="E36" s="28"/>
      <c r="F36" s="28"/>
      <c r="G36" s="28"/>
      <c r="H36" s="27">
        <v>1.0</v>
      </c>
      <c r="I36" s="28"/>
      <c r="J36" s="28"/>
      <c r="K36" s="28">
        <f t="shared" si="1"/>
        <v>1</v>
      </c>
    </row>
    <row r="37" ht="15.0" customHeight="1">
      <c r="A37" s="18" t="s">
        <v>292</v>
      </c>
      <c r="B37" s="27" t="s">
        <v>22</v>
      </c>
      <c r="C37" s="28"/>
      <c r="D37" s="28"/>
      <c r="E37" s="28"/>
      <c r="F37" s="28"/>
      <c r="G37" s="28"/>
      <c r="H37" s="28"/>
      <c r="I37" s="27">
        <v>1.0</v>
      </c>
      <c r="J37" s="28"/>
      <c r="K37" s="28">
        <f t="shared" si="1"/>
        <v>1</v>
      </c>
    </row>
    <row r="38" ht="15.0" customHeight="1">
      <c r="A38" s="26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ht="15.0" customHeight="1">
      <c r="A39" s="26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>
      <c r="C40" s="29"/>
    </row>
    <row r="41">
      <c r="C41" s="29"/>
    </row>
    <row r="42">
      <c r="C42" s="29"/>
    </row>
    <row r="43">
      <c r="C43" s="29"/>
    </row>
    <row r="44">
      <c r="C44" s="29"/>
    </row>
    <row r="45">
      <c r="C45" s="29"/>
    </row>
    <row r="46">
      <c r="C46" s="29"/>
    </row>
    <row r="47">
      <c r="C47" s="29"/>
    </row>
    <row r="48">
      <c r="C48" s="29"/>
    </row>
    <row r="49">
      <c r="C49" s="29"/>
    </row>
    <row r="50">
      <c r="C50" s="29"/>
    </row>
    <row r="51">
      <c r="C51" s="29"/>
    </row>
    <row r="52">
      <c r="C52" s="29"/>
    </row>
    <row r="53">
      <c r="C53" s="29"/>
    </row>
    <row r="54">
      <c r="C54" s="29"/>
    </row>
    <row r="55">
      <c r="C55" s="29"/>
    </row>
    <row r="56">
      <c r="C56" s="29"/>
    </row>
    <row r="57">
      <c r="C57" s="29"/>
    </row>
    <row r="58">
      <c r="C58" s="29"/>
    </row>
    <row r="59">
      <c r="C59" s="29"/>
    </row>
    <row r="60">
      <c r="C60" s="29"/>
    </row>
    <row r="61">
      <c r="C61" s="29"/>
    </row>
    <row r="62">
      <c r="C62" s="29"/>
    </row>
    <row r="63">
      <c r="C63" s="29"/>
    </row>
    <row r="64">
      <c r="C64" s="29"/>
    </row>
    <row r="65">
      <c r="C65" s="29"/>
    </row>
    <row r="66">
      <c r="C66" s="29"/>
    </row>
    <row r="67">
      <c r="C67" s="29"/>
    </row>
    <row r="68">
      <c r="C68" s="29"/>
    </row>
    <row r="69">
      <c r="C69" s="29"/>
    </row>
    <row r="70">
      <c r="C70" s="29"/>
    </row>
    <row r="71">
      <c r="C71" s="29"/>
    </row>
    <row r="72">
      <c r="C72" s="29"/>
    </row>
    <row r="73">
      <c r="C73" s="29"/>
    </row>
    <row r="74">
      <c r="C74" s="29"/>
    </row>
    <row r="75">
      <c r="C75" s="29"/>
    </row>
    <row r="76">
      <c r="C76" s="29"/>
    </row>
    <row r="77">
      <c r="C77" s="29"/>
    </row>
    <row r="78">
      <c r="C78" s="29"/>
    </row>
    <row r="79">
      <c r="C79" s="29"/>
    </row>
    <row r="80">
      <c r="C80" s="29"/>
    </row>
    <row r="81">
      <c r="C81" s="29"/>
    </row>
    <row r="82">
      <c r="C82" s="29"/>
    </row>
    <row r="83">
      <c r="C83" s="29"/>
    </row>
    <row r="84">
      <c r="C84" s="29"/>
    </row>
    <row r="85">
      <c r="C85" s="29"/>
    </row>
    <row r="86">
      <c r="C86" s="29"/>
    </row>
    <row r="87">
      <c r="C87" s="29"/>
    </row>
    <row r="88">
      <c r="C88" s="29"/>
    </row>
    <row r="89">
      <c r="C89" s="29"/>
    </row>
    <row r="90">
      <c r="C90" s="29"/>
    </row>
    <row r="91">
      <c r="C91" s="29"/>
    </row>
    <row r="92">
      <c r="C92" s="29"/>
    </row>
    <row r="93">
      <c r="C93" s="29"/>
    </row>
    <row r="94">
      <c r="C94" s="29"/>
    </row>
    <row r="95">
      <c r="C95" s="29"/>
    </row>
    <row r="96">
      <c r="C96" s="29"/>
    </row>
    <row r="97">
      <c r="C97" s="29"/>
    </row>
    <row r="98">
      <c r="C98" s="29"/>
    </row>
    <row r="99">
      <c r="C99" s="29"/>
    </row>
    <row r="100">
      <c r="C100" s="29"/>
    </row>
    <row r="101">
      <c r="C101" s="29"/>
    </row>
    <row r="102">
      <c r="C102" s="29"/>
    </row>
    <row r="103">
      <c r="C103" s="29"/>
    </row>
    <row r="104">
      <c r="C104" s="29"/>
    </row>
    <row r="105">
      <c r="C105" s="29"/>
    </row>
    <row r="106">
      <c r="C106" s="29"/>
    </row>
    <row r="107">
      <c r="C107" s="29"/>
    </row>
    <row r="108">
      <c r="C108" s="29"/>
    </row>
    <row r="109">
      <c r="C109" s="29"/>
    </row>
    <row r="110">
      <c r="C110" s="29"/>
    </row>
    <row r="111">
      <c r="C111" s="29"/>
    </row>
    <row r="112">
      <c r="C112" s="29"/>
    </row>
    <row r="113">
      <c r="C113" s="29"/>
    </row>
    <row r="114">
      <c r="C114" s="29"/>
    </row>
    <row r="115">
      <c r="C115" s="29"/>
    </row>
    <row r="116">
      <c r="C116" s="29"/>
    </row>
    <row r="117">
      <c r="C117" s="29"/>
    </row>
    <row r="118">
      <c r="C118" s="29"/>
    </row>
    <row r="119">
      <c r="C119" s="29"/>
    </row>
    <row r="120">
      <c r="C120" s="29"/>
    </row>
    <row r="121">
      <c r="C121" s="29"/>
    </row>
    <row r="122">
      <c r="C122" s="29"/>
    </row>
    <row r="123">
      <c r="C123" s="29"/>
    </row>
    <row r="124">
      <c r="C124" s="29"/>
    </row>
    <row r="125">
      <c r="C125" s="29"/>
    </row>
    <row r="126">
      <c r="C126" s="29"/>
    </row>
    <row r="127">
      <c r="C127" s="29"/>
    </row>
    <row r="128">
      <c r="C128" s="29"/>
    </row>
    <row r="129">
      <c r="C129" s="29"/>
    </row>
    <row r="130">
      <c r="C130" s="29"/>
    </row>
    <row r="131">
      <c r="C131" s="29"/>
    </row>
    <row r="132">
      <c r="C132" s="29"/>
    </row>
    <row r="133">
      <c r="C133" s="29"/>
    </row>
    <row r="134">
      <c r="C134" s="29"/>
    </row>
    <row r="135">
      <c r="C135" s="29"/>
    </row>
    <row r="136">
      <c r="C136" s="29"/>
    </row>
    <row r="137">
      <c r="C137" s="29"/>
    </row>
    <row r="138">
      <c r="C138" s="29"/>
    </row>
    <row r="139">
      <c r="C139" s="29"/>
    </row>
    <row r="140">
      <c r="C140" s="29"/>
    </row>
    <row r="141">
      <c r="C141" s="29"/>
    </row>
    <row r="142">
      <c r="C142" s="29"/>
    </row>
    <row r="143">
      <c r="C143" s="29"/>
    </row>
    <row r="144">
      <c r="C144" s="29"/>
    </row>
    <row r="145">
      <c r="C145" s="29"/>
    </row>
    <row r="146">
      <c r="C146" s="29"/>
    </row>
    <row r="147">
      <c r="C147" s="29"/>
    </row>
    <row r="148">
      <c r="C148" s="29"/>
    </row>
    <row r="149">
      <c r="C149" s="29"/>
    </row>
    <row r="150">
      <c r="C150" s="29"/>
    </row>
    <row r="151">
      <c r="C151" s="29"/>
    </row>
    <row r="152">
      <c r="C152" s="29"/>
    </row>
    <row r="153">
      <c r="C153" s="29"/>
    </row>
    <row r="154">
      <c r="C154" s="29"/>
    </row>
    <row r="155">
      <c r="C155" s="29"/>
    </row>
    <row r="156">
      <c r="C156" s="29"/>
    </row>
    <row r="157">
      <c r="C157" s="29"/>
    </row>
    <row r="158">
      <c r="C158" s="29"/>
    </row>
    <row r="159">
      <c r="C159" s="29"/>
    </row>
    <row r="160">
      <c r="C160" s="29"/>
    </row>
    <row r="161">
      <c r="C161" s="29"/>
    </row>
    <row r="162">
      <c r="C162" s="29"/>
    </row>
    <row r="163">
      <c r="C163" s="29"/>
    </row>
    <row r="164">
      <c r="C164" s="29"/>
    </row>
    <row r="165">
      <c r="C165" s="29"/>
    </row>
    <row r="166">
      <c r="C166" s="29"/>
    </row>
    <row r="167">
      <c r="C167" s="29"/>
    </row>
    <row r="168">
      <c r="C168" s="29"/>
    </row>
    <row r="169">
      <c r="C169" s="29"/>
    </row>
    <row r="170">
      <c r="C170" s="29"/>
    </row>
    <row r="171">
      <c r="C171" s="29"/>
    </row>
    <row r="172">
      <c r="C172" s="29"/>
    </row>
    <row r="173">
      <c r="C173" s="29"/>
    </row>
    <row r="174">
      <c r="C174" s="29"/>
    </row>
    <row r="175">
      <c r="C175" s="29"/>
    </row>
    <row r="176">
      <c r="C176" s="29"/>
    </row>
    <row r="177">
      <c r="C177" s="29"/>
    </row>
    <row r="178">
      <c r="C178" s="29"/>
    </row>
    <row r="179">
      <c r="C179" s="29"/>
    </row>
    <row r="180">
      <c r="C180" s="29"/>
    </row>
    <row r="181">
      <c r="C181" s="29"/>
    </row>
    <row r="182">
      <c r="C182" s="29"/>
    </row>
    <row r="183">
      <c r="C183" s="29"/>
    </row>
    <row r="184">
      <c r="C184" s="29"/>
    </row>
    <row r="185">
      <c r="C185" s="29"/>
    </row>
    <row r="186">
      <c r="C186" s="29"/>
    </row>
    <row r="187">
      <c r="C187" s="29"/>
    </row>
    <row r="188">
      <c r="C188" s="29"/>
    </row>
    <row r="189">
      <c r="C189" s="29"/>
    </row>
    <row r="190">
      <c r="C190" s="29"/>
    </row>
    <row r="191">
      <c r="C191" s="29"/>
    </row>
    <row r="192">
      <c r="C192" s="29"/>
    </row>
    <row r="193">
      <c r="C193" s="29"/>
    </row>
    <row r="194">
      <c r="C194" s="29"/>
    </row>
    <row r="195">
      <c r="C195" s="29"/>
    </row>
    <row r="196">
      <c r="C196" s="29"/>
    </row>
    <row r="197">
      <c r="C197" s="29"/>
    </row>
    <row r="198">
      <c r="C198" s="29"/>
    </row>
    <row r="199">
      <c r="C199" s="29"/>
    </row>
    <row r="200">
      <c r="C200" s="29"/>
    </row>
    <row r="201">
      <c r="C201" s="29"/>
    </row>
    <row r="202">
      <c r="C202" s="29"/>
    </row>
    <row r="203">
      <c r="C203" s="29"/>
    </row>
    <row r="204">
      <c r="C204" s="29"/>
    </row>
    <row r="205">
      <c r="C205" s="29"/>
    </row>
    <row r="206">
      <c r="C206" s="29"/>
    </row>
    <row r="207">
      <c r="C207" s="29"/>
    </row>
    <row r="208">
      <c r="C208" s="29"/>
    </row>
    <row r="209">
      <c r="C209" s="29"/>
    </row>
    <row r="210">
      <c r="C210" s="29"/>
    </row>
    <row r="211">
      <c r="C211" s="29"/>
    </row>
    <row r="212">
      <c r="C212" s="29"/>
    </row>
    <row r="213">
      <c r="C213" s="29"/>
    </row>
    <row r="214">
      <c r="C214" s="29"/>
    </row>
    <row r="215">
      <c r="C215" s="29"/>
    </row>
    <row r="216">
      <c r="C216" s="29"/>
    </row>
    <row r="217">
      <c r="C217" s="29"/>
    </row>
    <row r="218">
      <c r="C218" s="29"/>
    </row>
    <row r="219">
      <c r="C219" s="29"/>
    </row>
    <row r="220">
      <c r="C220" s="29"/>
    </row>
    <row r="221">
      <c r="C221" s="29"/>
    </row>
    <row r="222">
      <c r="C222" s="29"/>
    </row>
    <row r="223">
      <c r="C223" s="29"/>
    </row>
    <row r="224">
      <c r="C224" s="29"/>
    </row>
    <row r="225">
      <c r="C225" s="29"/>
    </row>
    <row r="226">
      <c r="C226" s="29"/>
    </row>
    <row r="227">
      <c r="C227" s="29"/>
    </row>
    <row r="228">
      <c r="C228" s="29"/>
    </row>
    <row r="229">
      <c r="C229" s="29"/>
    </row>
    <row r="230">
      <c r="C230" s="29"/>
    </row>
    <row r="231">
      <c r="C231" s="29"/>
    </row>
    <row r="232">
      <c r="C232" s="29"/>
    </row>
    <row r="233">
      <c r="C233" s="29"/>
    </row>
    <row r="234">
      <c r="C234" s="29"/>
    </row>
    <row r="235">
      <c r="C235" s="29"/>
    </row>
    <row r="236">
      <c r="C236" s="29"/>
    </row>
    <row r="237">
      <c r="C237" s="29"/>
    </row>
    <row r="238">
      <c r="C238" s="29"/>
    </row>
    <row r="239">
      <c r="C239" s="29"/>
    </row>
    <row r="240">
      <c r="C240" s="29"/>
    </row>
    <row r="241">
      <c r="C241" s="29"/>
    </row>
    <row r="242">
      <c r="C242" s="29"/>
    </row>
    <row r="243">
      <c r="C243" s="29"/>
    </row>
    <row r="244">
      <c r="C244" s="29"/>
    </row>
    <row r="245">
      <c r="C245" s="29"/>
    </row>
    <row r="246">
      <c r="C246" s="29"/>
    </row>
    <row r="247">
      <c r="C247" s="29"/>
    </row>
    <row r="248">
      <c r="C248" s="29"/>
    </row>
    <row r="249">
      <c r="C249" s="29"/>
    </row>
    <row r="250">
      <c r="C250" s="29"/>
    </row>
    <row r="251">
      <c r="C251" s="29"/>
    </row>
    <row r="252">
      <c r="C252" s="29"/>
    </row>
    <row r="253">
      <c r="C253" s="29"/>
    </row>
    <row r="254">
      <c r="C254" s="29"/>
    </row>
    <row r="255">
      <c r="C255" s="29"/>
    </row>
    <row r="256">
      <c r="C256" s="29"/>
    </row>
    <row r="257">
      <c r="C257" s="29"/>
    </row>
    <row r="258">
      <c r="C258" s="29"/>
    </row>
    <row r="259">
      <c r="C259" s="29"/>
    </row>
    <row r="260">
      <c r="C260" s="29"/>
    </row>
    <row r="261">
      <c r="C261" s="29"/>
    </row>
    <row r="262">
      <c r="C262" s="29"/>
    </row>
    <row r="263">
      <c r="C263" s="29"/>
    </row>
    <row r="264">
      <c r="C264" s="29"/>
    </row>
    <row r="265">
      <c r="C265" s="29"/>
    </row>
    <row r="266">
      <c r="C266" s="29"/>
    </row>
    <row r="267">
      <c r="C267" s="29"/>
    </row>
    <row r="268">
      <c r="C268" s="29"/>
    </row>
    <row r="269">
      <c r="C269" s="29"/>
    </row>
    <row r="270">
      <c r="C270" s="29"/>
    </row>
    <row r="271">
      <c r="C271" s="29"/>
    </row>
    <row r="272">
      <c r="C272" s="29"/>
    </row>
    <row r="273">
      <c r="C273" s="29"/>
    </row>
    <row r="274">
      <c r="C274" s="29"/>
    </row>
    <row r="275">
      <c r="C275" s="29"/>
    </row>
    <row r="276">
      <c r="C276" s="29"/>
    </row>
    <row r="277">
      <c r="C277" s="29"/>
    </row>
    <row r="278">
      <c r="C278" s="29"/>
    </row>
    <row r="279">
      <c r="C279" s="29"/>
    </row>
    <row r="280">
      <c r="C280" s="29"/>
    </row>
    <row r="281">
      <c r="C281" s="29"/>
    </row>
    <row r="282">
      <c r="C282" s="29"/>
    </row>
    <row r="283">
      <c r="C283" s="29"/>
    </row>
    <row r="284">
      <c r="C284" s="29"/>
    </row>
    <row r="285">
      <c r="C285" s="29"/>
    </row>
    <row r="286">
      <c r="C286" s="29"/>
    </row>
    <row r="287">
      <c r="C287" s="29"/>
    </row>
    <row r="288">
      <c r="C288" s="29"/>
    </row>
    <row r="289">
      <c r="C289" s="29"/>
    </row>
    <row r="290">
      <c r="C290" s="29"/>
    </row>
    <row r="291">
      <c r="C291" s="29"/>
    </row>
    <row r="292">
      <c r="C292" s="29"/>
    </row>
    <row r="293">
      <c r="C293" s="29"/>
    </row>
    <row r="294">
      <c r="C294" s="29"/>
    </row>
    <row r="295">
      <c r="C295" s="29"/>
    </row>
    <row r="296">
      <c r="C296" s="29"/>
    </row>
    <row r="297">
      <c r="C297" s="29"/>
    </row>
    <row r="298">
      <c r="C298" s="29"/>
    </row>
    <row r="299">
      <c r="C299" s="29"/>
    </row>
    <row r="300">
      <c r="C300" s="29"/>
    </row>
    <row r="301">
      <c r="C301" s="29"/>
    </row>
    <row r="302">
      <c r="C302" s="29"/>
    </row>
    <row r="303">
      <c r="C303" s="29"/>
    </row>
    <row r="304">
      <c r="C304" s="29"/>
    </row>
    <row r="305">
      <c r="C305" s="29"/>
    </row>
    <row r="306">
      <c r="C306" s="29"/>
    </row>
    <row r="307">
      <c r="C307" s="29"/>
    </row>
    <row r="308">
      <c r="C308" s="29"/>
    </row>
    <row r="309">
      <c r="C309" s="29"/>
    </row>
    <row r="310">
      <c r="C310" s="29"/>
    </row>
    <row r="311">
      <c r="C311" s="29"/>
    </row>
    <row r="312">
      <c r="C312" s="29"/>
    </row>
    <row r="313">
      <c r="C313" s="29"/>
    </row>
    <row r="314">
      <c r="C314" s="29"/>
    </row>
    <row r="315">
      <c r="C315" s="29"/>
    </row>
    <row r="316">
      <c r="C316" s="29"/>
    </row>
    <row r="317">
      <c r="C317" s="29"/>
    </row>
    <row r="318">
      <c r="C318" s="29"/>
    </row>
    <row r="319">
      <c r="C319" s="29"/>
    </row>
    <row r="320">
      <c r="C320" s="29"/>
    </row>
    <row r="321">
      <c r="C321" s="29"/>
    </row>
    <row r="322">
      <c r="C322" s="29"/>
    </row>
    <row r="323">
      <c r="C323" s="29"/>
    </row>
    <row r="324">
      <c r="C324" s="29"/>
    </row>
    <row r="325">
      <c r="C325" s="29"/>
    </row>
    <row r="326">
      <c r="C326" s="29"/>
    </row>
    <row r="327">
      <c r="C327" s="29"/>
    </row>
    <row r="328">
      <c r="C328" s="29"/>
    </row>
    <row r="329">
      <c r="C329" s="29"/>
    </row>
    <row r="330">
      <c r="C330" s="29"/>
    </row>
    <row r="331">
      <c r="C331" s="29"/>
    </row>
    <row r="332">
      <c r="C332" s="29"/>
    </row>
    <row r="333">
      <c r="C333" s="29"/>
    </row>
    <row r="334">
      <c r="C334" s="29"/>
    </row>
    <row r="335">
      <c r="C335" s="29"/>
    </row>
    <row r="336">
      <c r="C336" s="29"/>
    </row>
    <row r="337">
      <c r="C337" s="29"/>
    </row>
    <row r="338">
      <c r="C338" s="29"/>
    </row>
    <row r="339">
      <c r="C339" s="29"/>
    </row>
    <row r="340">
      <c r="C340" s="29"/>
    </row>
    <row r="341">
      <c r="C341" s="29"/>
    </row>
    <row r="342">
      <c r="C342" s="29"/>
    </row>
    <row r="343">
      <c r="C343" s="29"/>
    </row>
    <row r="344">
      <c r="C344" s="29"/>
    </row>
    <row r="345">
      <c r="C345" s="29"/>
    </row>
    <row r="346">
      <c r="C346" s="29"/>
    </row>
    <row r="347">
      <c r="C347" s="29"/>
    </row>
    <row r="348">
      <c r="C348" s="29"/>
    </row>
    <row r="349">
      <c r="C349" s="29"/>
    </row>
    <row r="350">
      <c r="C350" s="29"/>
    </row>
    <row r="351">
      <c r="C351" s="29"/>
    </row>
    <row r="352">
      <c r="C352" s="29"/>
    </row>
    <row r="353">
      <c r="C353" s="29"/>
    </row>
    <row r="354">
      <c r="C354" s="29"/>
    </row>
    <row r="355">
      <c r="C355" s="29"/>
    </row>
    <row r="356">
      <c r="C356" s="29"/>
    </row>
    <row r="357">
      <c r="C357" s="29"/>
    </row>
    <row r="358">
      <c r="C358" s="29"/>
    </row>
    <row r="359">
      <c r="C359" s="29"/>
    </row>
    <row r="360">
      <c r="C360" s="29"/>
    </row>
    <row r="361">
      <c r="C361" s="29"/>
    </row>
    <row r="362">
      <c r="C362" s="29"/>
    </row>
    <row r="363">
      <c r="C363" s="29"/>
    </row>
    <row r="364">
      <c r="C364" s="29"/>
    </row>
    <row r="365">
      <c r="C365" s="29"/>
    </row>
    <row r="366">
      <c r="C366" s="29"/>
    </row>
    <row r="367">
      <c r="C367" s="29"/>
    </row>
    <row r="368">
      <c r="C368" s="29"/>
    </row>
    <row r="369">
      <c r="C369" s="29"/>
    </row>
    <row r="370">
      <c r="C370" s="29"/>
    </row>
    <row r="371">
      <c r="C371" s="29"/>
    </row>
    <row r="372">
      <c r="C372" s="29"/>
    </row>
    <row r="373">
      <c r="C373" s="29"/>
    </row>
    <row r="374">
      <c r="C374" s="29"/>
    </row>
    <row r="375">
      <c r="C375" s="29"/>
    </row>
    <row r="376">
      <c r="C376" s="29"/>
    </row>
    <row r="377">
      <c r="C377" s="29"/>
    </row>
    <row r="378">
      <c r="C378" s="29"/>
    </row>
    <row r="379">
      <c r="C379" s="29"/>
    </row>
    <row r="380">
      <c r="C380" s="29"/>
    </row>
    <row r="381">
      <c r="C381" s="29"/>
    </row>
    <row r="382">
      <c r="C382" s="29"/>
    </row>
    <row r="383">
      <c r="C383" s="29"/>
    </row>
    <row r="384">
      <c r="C384" s="29"/>
    </row>
    <row r="385">
      <c r="C385" s="29"/>
    </row>
    <row r="386">
      <c r="C386" s="29"/>
    </row>
    <row r="387">
      <c r="C387" s="29"/>
    </row>
    <row r="388">
      <c r="C388" s="29"/>
    </row>
    <row r="389">
      <c r="C389" s="29"/>
    </row>
    <row r="390">
      <c r="C390" s="29"/>
    </row>
    <row r="391">
      <c r="C391" s="29"/>
    </row>
    <row r="392">
      <c r="C392" s="29"/>
    </row>
    <row r="393">
      <c r="C393" s="29"/>
    </row>
    <row r="394">
      <c r="C394" s="29"/>
    </row>
    <row r="395">
      <c r="C395" s="29"/>
    </row>
    <row r="396">
      <c r="C396" s="29"/>
    </row>
    <row r="397">
      <c r="C397" s="29"/>
    </row>
    <row r="398">
      <c r="C398" s="29"/>
    </row>
    <row r="399">
      <c r="C399" s="29"/>
    </row>
    <row r="400">
      <c r="C400" s="29"/>
    </row>
    <row r="401">
      <c r="C401" s="29"/>
    </row>
    <row r="402">
      <c r="C402" s="29"/>
    </row>
    <row r="403">
      <c r="C403" s="29"/>
    </row>
    <row r="404">
      <c r="C404" s="29"/>
    </row>
    <row r="405">
      <c r="C405" s="29"/>
    </row>
    <row r="406">
      <c r="C406" s="29"/>
    </row>
    <row r="407">
      <c r="C407" s="29"/>
    </row>
    <row r="408">
      <c r="C408" s="29"/>
    </row>
    <row r="409">
      <c r="C409" s="29"/>
    </row>
    <row r="410">
      <c r="C410" s="29"/>
    </row>
    <row r="411">
      <c r="C411" s="29"/>
    </row>
    <row r="412">
      <c r="C412" s="29"/>
    </row>
    <row r="413">
      <c r="C413" s="29"/>
    </row>
    <row r="414">
      <c r="C414" s="29"/>
    </row>
    <row r="415">
      <c r="C415" s="29"/>
    </row>
    <row r="416">
      <c r="C416" s="29"/>
    </row>
    <row r="417">
      <c r="C417" s="29"/>
    </row>
    <row r="418">
      <c r="C418" s="29"/>
    </row>
    <row r="419">
      <c r="C419" s="29"/>
    </row>
    <row r="420">
      <c r="C420" s="29"/>
    </row>
    <row r="421">
      <c r="C421" s="29"/>
    </row>
    <row r="422">
      <c r="C422" s="29"/>
    </row>
    <row r="423">
      <c r="C423" s="29"/>
    </row>
    <row r="424">
      <c r="C424" s="29"/>
    </row>
    <row r="425">
      <c r="C425" s="29"/>
    </row>
    <row r="426">
      <c r="C426" s="29"/>
    </row>
    <row r="427">
      <c r="C427" s="29"/>
    </row>
    <row r="428">
      <c r="C428" s="29"/>
    </row>
    <row r="429">
      <c r="C429" s="29"/>
    </row>
    <row r="430">
      <c r="C430" s="29"/>
    </row>
    <row r="431">
      <c r="C431" s="29"/>
    </row>
    <row r="432">
      <c r="C432" s="29"/>
    </row>
    <row r="433">
      <c r="C433" s="29"/>
    </row>
    <row r="434">
      <c r="C434" s="29"/>
    </row>
    <row r="435">
      <c r="C435" s="29"/>
    </row>
    <row r="436">
      <c r="C436" s="29"/>
    </row>
    <row r="437">
      <c r="C437" s="29"/>
    </row>
    <row r="438">
      <c r="C438" s="29"/>
    </row>
    <row r="439">
      <c r="C439" s="29"/>
    </row>
    <row r="440">
      <c r="C440" s="29"/>
    </row>
    <row r="441">
      <c r="C441" s="29"/>
    </row>
    <row r="442">
      <c r="C442" s="29"/>
    </row>
    <row r="443">
      <c r="C443" s="29"/>
    </row>
    <row r="444">
      <c r="C444" s="29"/>
    </row>
    <row r="445">
      <c r="C445" s="29"/>
    </row>
    <row r="446">
      <c r="C446" s="29"/>
    </row>
    <row r="447">
      <c r="C447" s="29"/>
    </row>
    <row r="448">
      <c r="C448" s="29"/>
    </row>
    <row r="449">
      <c r="C449" s="29"/>
    </row>
    <row r="450">
      <c r="C450" s="29"/>
    </row>
    <row r="451">
      <c r="C451" s="29"/>
    </row>
    <row r="452">
      <c r="C452" s="29"/>
    </row>
    <row r="453">
      <c r="C453" s="29"/>
    </row>
    <row r="454">
      <c r="C454" s="29"/>
    </row>
    <row r="455">
      <c r="C455" s="29"/>
    </row>
    <row r="456">
      <c r="C456" s="29"/>
    </row>
    <row r="457">
      <c r="C457" s="29"/>
    </row>
    <row r="458">
      <c r="C458" s="29"/>
    </row>
    <row r="459">
      <c r="C459" s="29"/>
    </row>
    <row r="460">
      <c r="C460" s="29"/>
    </row>
    <row r="461">
      <c r="C461" s="29"/>
    </row>
    <row r="462">
      <c r="C462" s="29"/>
    </row>
    <row r="463">
      <c r="C463" s="29"/>
    </row>
    <row r="464">
      <c r="C464" s="29"/>
    </row>
    <row r="465">
      <c r="C465" s="29"/>
    </row>
    <row r="466">
      <c r="C466" s="29"/>
    </row>
    <row r="467">
      <c r="C467" s="29"/>
    </row>
    <row r="468">
      <c r="C468" s="29"/>
    </row>
    <row r="469">
      <c r="C469" s="29"/>
    </row>
    <row r="470">
      <c r="C470" s="29"/>
    </row>
    <row r="471">
      <c r="C471" s="29"/>
    </row>
    <row r="472">
      <c r="C472" s="29"/>
    </row>
    <row r="473">
      <c r="C473" s="29"/>
    </row>
    <row r="474">
      <c r="C474" s="29"/>
    </row>
    <row r="475">
      <c r="C475" s="29"/>
    </row>
    <row r="476">
      <c r="C476" s="29"/>
    </row>
    <row r="477">
      <c r="C477" s="29"/>
    </row>
    <row r="478">
      <c r="C478" s="29"/>
    </row>
    <row r="479">
      <c r="C479" s="29"/>
    </row>
    <row r="480">
      <c r="C480" s="29"/>
    </row>
    <row r="481">
      <c r="C481" s="29"/>
    </row>
    <row r="482">
      <c r="C482" s="29"/>
    </row>
    <row r="483">
      <c r="C483" s="29"/>
    </row>
    <row r="484">
      <c r="C484" s="29"/>
    </row>
    <row r="485">
      <c r="C485" s="29"/>
    </row>
    <row r="486">
      <c r="C486" s="29"/>
    </row>
    <row r="487">
      <c r="C487" s="29"/>
    </row>
    <row r="488">
      <c r="C488" s="29"/>
    </row>
    <row r="489">
      <c r="C489" s="29"/>
    </row>
    <row r="490">
      <c r="C490" s="29"/>
    </row>
    <row r="491">
      <c r="C491" s="29"/>
    </row>
    <row r="492">
      <c r="C492" s="29"/>
    </row>
    <row r="493">
      <c r="C493" s="29"/>
    </row>
    <row r="494">
      <c r="C494" s="29"/>
    </row>
    <row r="495">
      <c r="C495" s="29"/>
    </row>
    <row r="496">
      <c r="C496" s="29"/>
    </row>
    <row r="497">
      <c r="C497" s="29"/>
    </row>
    <row r="498">
      <c r="C498" s="29"/>
    </row>
    <row r="499">
      <c r="C499" s="29"/>
    </row>
    <row r="500">
      <c r="C500" s="29"/>
    </row>
    <row r="501">
      <c r="C501" s="29"/>
    </row>
    <row r="502">
      <c r="C502" s="29"/>
    </row>
    <row r="503">
      <c r="C503" s="29"/>
    </row>
    <row r="504">
      <c r="C504" s="29"/>
    </row>
    <row r="505">
      <c r="C505" s="29"/>
    </row>
    <row r="506">
      <c r="C506" s="29"/>
    </row>
    <row r="507">
      <c r="C507" s="29"/>
    </row>
    <row r="508">
      <c r="C508" s="29"/>
    </row>
    <row r="509">
      <c r="C509" s="29"/>
    </row>
    <row r="510">
      <c r="C510" s="29"/>
    </row>
    <row r="511">
      <c r="C511" s="29"/>
    </row>
    <row r="512">
      <c r="C512" s="29"/>
    </row>
    <row r="513">
      <c r="C513" s="29"/>
    </row>
    <row r="514">
      <c r="C514" s="29"/>
    </row>
    <row r="515">
      <c r="C515" s="29"/>
    </row>
    <row r="516">
      <c r="C516" s="29"/>
    </row>
    <row r="517">
      <c r="C517" s="29"/>
    </row>
    <row r="518">
      <c r="C518" s="29"/>
    </row>
    <row r="519">
      <c r="C519" s="29"/>
    </row>
    <row r="520">
      <c r="C520" s="29"/>
    </row>
    <row r="521">
      <c r="C521" s="29"/>
    </row>
    <row r="522">
      <c r="C522" s="29"/>
    </row>
    <row r="523">
      <c r="C523" s="29"/>
    </row>
    <row r="524">
      <c r="C524" s="29"/>
    </row>
    <row r="525">
      <c r="C525" s="29"/>
    </row>
    <row r="526">
      <c r="C526" s="29"/>
    </row>
    <row r="527">
      <c r="C527" s="29"/>
    </row>
    <row r="528">
      <c r="C528" s="29"/>
    </row>
    <row r="529">
      <c r="C529" s="29"/>
    </row>
    <row r="530">
      <c r="C530" s="29"/>
    </row>
    <row r="531">
      <c r="C531" s="29"/>
    </row>
    <row r="532">
      <c r="C532" s="29"/>
    </row>
    <row r="533">
      <c r="C533" s="29"/>
    </row>
    <row r="534">
      <c r="C534" s="29"/>
    </row>
    <row r="535">
      <c r="C535" s="29"/>
    </row>
    <row r="536">
      <c r="C536" s="29"/>
    </row>
    <row r="537">
      <c r="C537" s="29"/>
    </row>
    <row r="538">
      <c r="C538" s="29"/>
    </row>
    <row r="539">
      <c r="C539" s="29"/>
    </row>
    <row r="540">
      <c r="C540" s="29"/>
    </row>
    <row r="541">
      <c r="C541" s="29"/>
    </row>
    <row r="542">
      <c r="C542" s="29"/>
    </row>
    <row r="543">
      <c r="C543" s="29"/>
    </row>
    <row r="544">
      <c r="C544" s="29"/>
    </row>
    <row r="545">
      <c r="C545" s="29"/>
    </row>
    <row r="546">
      <c r="C546" s="29"/>
    </row>
    <row r="547">
      <c r="C547" s="29"/>
    </row>
    <row r="548">
      <c r="C548" s="29"/>
    </row>
    <row r="549">
      <c r="C549" s="29"/>
    </row>
    <row r="550">
      <c r="C550" s="29"/>
    </row>
    <row r="551">
      <c r="C551" s="29"/>
    </row>
    <row r="552">
      <c r="C552" s="29"/>
    </row>
    <row r="553">
      <c r="C553" s="29"/>
    </row>
    <row r="554">
      <c r="C554" s="29"/>
    </row>
    <row r="555">
      <c r="C555" s="29"/>
    </row>
    <row r="556">
      <c r="C556" s="29"/>
    </row>
    <row r="557">
      <c r="C557" s="29"/>
    </row>
    <row r="558">
      <c r="C558" s="29"/>
    </row>
    <row r="559">
      <c r="C559" s="29"/>
    </row>
    <row r="560">
      <c r="C560" s="29"/>
    </row>
    <row r="561">
      <c r="C561" s="29"/>
    </row>
    <row r="562">
      <c r="C562" s="29"/>
    </row>
    <row r="563">
      <c r="C563" s="29"/>
    </row>
    <row r="564">
      <c r="C564" s="29"/>
    </row>
    <row r="565">
      <c r="C565" s="29"/>
    </row>
    <row r="566">
      <c r="C566" s="29"/>
    </row>
    <row r="567">
      <c r="C567" s="29"/>
    </row>
    <row r="568">
      <c r="C568" s="29"/>
    </row>
    <row r="569">
      <c r="C569" s="29"/>
    </row>
    <row r="570">
      <c r="C570" s="29"/>
    </row>
    <row r="571">
      <c r="C571" s="29"/>
    </row>
    <row r="572">
      <c r="C572" s="29"/>
    </row>
    <row r="573">
      <c r="C573" s="29"/>
    </row>
    <row r="574">
      <c r="C574" s="29"/>
    </row>
    <row r="575">
      <c r="C575" s="29"/>
    </row>
    <row r="576">
      <c r="C576" s="29"/>
    </row>
    <row r="577">
      <c r="C577" s="29"/>
    </row>
    <row r="578">
      <c r="C578" s="29"/>
    </row>
    <row r="579">
      <c r="C579" s="29"/>
    </row>
    <row r="580">
      <c r="C580" s="29"/>
    </row>
    <row r="581">
      <c r="C581" s="29"/>
    </row>
    <row r="582">
      <c r="C582" s="29"/>
    </row>
    <row r="583">
      <c r="C583" s="29"/>
    </row>
    <row r="584">
      <c r="C584" s="29"/>
    </row>
    <row r="585">
      <c r="C585" s="29"/>
    </row>
    <row r="586">
      <c r="C586" s="29"/>
    </row>
    <row r="587">
      <c r="C587" s="29"/>
    </row>
    <row r="588">
      <c r="C588" s="29"/>
    </row>
    <row r="589">
      <c r="C589" s="29"/>
    </row>
    <row r="590">
      <c r="C590" s="29"/>
    </row>
    <row r="591">
      <c r="C591" s="29"/>
    </row>
    <row r="592">
      <c r="C592" s="29"/>
    </row>
    <row r="593">
      <c r="C593" s="29"/>
    </row>
    <row r="594">
      <c r="C594" s="29"/>
    </row>
    <row r="595">
      <c r="C595" s="29"/>
    </row>
    <row r="596">
      <c r="C596" s="29"/>
    </row>
    <row r="597">
      <c r="C597" s="29"/>
    </row>
    <row r="598">
      <c r="C598" s="29"/>
    </row>
    <row r="599">
      <c r="C599" s="29"/>
    </row>
    <row r="600">
      <c r="C600" s="29"/>
    </row>
    <row r="601">
      <c r="C601" s="29"/>
    </row>
    <row r="602">
      <c r="C602" s="29"/>
    </row>
    <row r="603">
      <c r="C603" s="29"/>
    </row>
    <row r="604">
      <c r="C604" s="29"/>
    </row>
    <row r="605">
      <c r="C605" s="29"/>
    </row>
    <row r="606">
      <c r="C606" s="29"/>
    </row>
    <row r="607">
      <c r="C607" s="29"/>
    </row>
    <row r="608">
      <c r="C608" s="29"/>
    </row>
    <row r="609">
      <c r="C609" s="29"/>
    </row>
    <row r="610">
      <c r="C610" s="29"/>
    </row>
    <row r="611">
      <c r="C611" s="29"/>
    </row>
    <row r="612">
      <c r="C612" s="29"/>
    </row>
    <row r="613">
      <c r="C613" s="29"/>
    </row>
    <row r="614">
      <c r="C614" s="29"/>
    </row>
    <row r="615">
      <c r="C615" s="29"/>
    </row>
    <row r="616">
      <c r="C616" s="29"/>
    </row>
    <row r="617">
      <c r="C617" s="29"/>
    </row>
    <row r="618">
      <c r="C618" s="29"/>
    </row>
    <row r="619">
      <c r="C619" s="29"/>
    </row>
    <row r="620">
      <c r="C620" s="29"/>
    </row>
    <row r="621">
      <c r="C621" s="29"/>
    </row>
    <row r="622">
      <c r="C622" s="29"/>
    </row>
    <row r="623">
      <c r="C623" s="29"/>
    </row>
    <row r="624">
      <c r="C624" s="29"/>
    </row>
    <row r="625">
      <c r="C625" s="29"/>
    </row>
    <row r="626">
      <c r="C626" s="29"/>
    </row>
    <row r="627">
      <c r="C627" s="29"/>
    </row>
    <row r="628">
      <c r="C628" s="29"/>
    </row>
    <row r="629">
      <c r="C629" s="29"/>
    </row>
    <row r="630">
      <c r="C630" s="29"/>
    </row>
    <row r="631">
      <c r="C631" s="29"/>
    </row>
    <row r="632">
      <c r="C632" s="29"/>
    </row>
    <row r="633">
      <c r="C633" s="29"/>
    </row>
    <row r="634">
      <c r="C634" s="29"/>
    </row>
    <row r="635">
      <c r="C635" s="29"/>
    </row>
    <row r="636">
      <c r="C636" s="29"/>
    </row>
    <row r="637">
      <c r="C637" s="29"/>
    </row>
    <row r="638">
      <c r="C638" s="29"/>
    </row>
    <row r="639">
      <c r="C639" s="29"/>
    </row>
    <row r="640">
      <c r="C640" s="29"/>
    </row>
    <row r="641">
      <c r="C641" s="29"/>
    </row>
    <row r="642">
      <c r="C642" s="29"/>
    </row>
    <row r="643">
      <c r="C643" s="29"/>
    </row>
    <row r="644">
      <c r="C644" s="29"/>
    </row>
    <row r="645">
      <c r="C645" s="29"/>
    </row>
    <row r="646">
      <c r="C646" s="29"/>
    </row>
    <row r="647">
      <c r="C647" s="29"/>
    </row>
    <row r="648">
      <c r="C648" s="29"/>
    </row>
    <row r="649">
      <c r="C649" s="29"/>
    </row>
    <row r="650">
      <c r="C650" s="29"/>
    </row>
    <row r="651">
      <c r="C651" s="29"/>
    </row>
    <row r="652">
      <c r="C652" s="29"/>
    </row>
    <row r="653">
      <c r="C653" s="29"/>
    </row>
    <row r="654">
      <c r="C654" s="29"/>
    </row>
    <row r="655">
      <c r="C655" s="29"/>
    </row>
    <row r="656">
      <c r="C656" s="29"/>
    </row>
    <row r="657">
      <c r="C657" s="29"/>
    </row>
    <row r="658">
      <c r="C658" s="29"/>
    </row>
    <row r="659">
      <c r="C659" s="29"/>
    </row>
    <row r="660">
      <c r="C660" s="29"/>
    </row>
    <row r="661">
      <c r="C661" s="29"/>
    </row>
    <row r="662">
      <c r="C662" s="29"/>
    </row>
    <row r="663">
      <c r="C663" s="29"/>
    </row>
    <row r="664">
      <c r="C664" s="29"/>
    </row>
    <row r="665">
      <c r="C665" s="29"/>
    </row>
    <row r="666">
      <c r="C666" s="29"/>
    </row>
    <row r="667">
      <c r="C667" s="29"/>
    </row>
    <row r="668">
      <c r="C668" s="29"/>
    </row>
    <row r="669">
      <c r="C669" s="29"/>
    </row>
    <row r="670">
      <c r="C670" s="29"/>
    </row>
    <row r="671">
      <c r="C671" s="29"/>
    </row>
    <row r="672">
      <c r="C672" s="29"/>
    </row>
    <row r="673">
      <c r="C673" s="29"/>
    </row>
    <row r="674">
      <c r="C674" s="29"/>
    </row>
    <row r="675">
      <c r="C675" s="29"/>
    </row>
    <row r="676">
      <c r="C676" s="29"/>
    </row>
    <row r="677">
      <c r="C677" s="29"/>
    </row>
    <row r="678">
      <c r="C678" s="29"/>
    </row>
    <row r="679">
      <c r="C679" s="29"/>
    </row>
    <row r="680">
      <c r="C680" s="29"/>
    </row>
    <row r="681">
      <c r="C681" s="29"/>
    </row>
    <row r="682">
      <c r="C682" s="29"/>
    </row>
    <row r="683">
      <c r="C683" s="29"/>
    </row>
    <row r="684">
      <c r="C684" s="29"/>
    </row>
    <row r="685">
      <c r="C685" s="29"/>
    </row>
    <row r="686">
      <c r="C686" s="29"/>
    </row>
    <row r="687">
      <c r="C687" s="29"/>
    </row>
    <row r="688">
      <c r="C688" s="29"/>
    </row>
    <row r="689">
      <c r="C689" s="29"/>
    </row>
    <row r="690">
      <c r="C690" s="29"/>
    </row>
    <row r="691">
      <c r="C691" s="29"/>
    </row>
    <row r="692">
      <c r="C692" s="29"/>
    </row>
    <row r="693">
      <c r="C693" s="29"/>
    </row>
    <row r="694">
      <c r="C694" s="29"/>
    </row>
    <row r="695">
      <c r="C695" s="29"/>
    </row>
    <row r="696">
      <c r="C696" s="29"/>
    </row>
    <row r="697">
      <c r="C697" s="29"/>
    </row>
    <row r="698">
      <c r="C698" s="29"/>
    </row>
    <row r="699">
      <c r="C699" s="29"/>
    </row>
    <row r="700">
      <c r="C700" s="29"/>
    </row>
    <row r="701">
      <c r="C701" s="29"/>
    </row>
    <row r="702">
      <c r="C702" s="29"/>
    </row>
    <row r="703">
      <c r="C703" s="29"/>
    </row>
    <row r="704">
      <c r="C704" s="29"/>
    </row>
    <row r="705">
      <c r="C705" s="29"/>
    </row>
    <row r="706">
      <c r="C706" s="29"/>
    </row>
    <row r="707">
      <c r="C707" s="29"/>
    </row>
    <row r="708">
      <c r="C708" s="29"/>
    </row>
    <row r="709">
      <c r="C709" s="29"/>
    </row>
    <row r="710">
      <c r="C710" s="29"/>
    </row>
    <row r="711">
      <c r="C711" s="29"/>
    </row>
    <row r="712">
      <c r="C712" s="29"/>
    </row>
    <row r="713">
      <c r="C713" s="29"/>
    </row>
    <row r="714">
      <c r="C714" s="29"/>
    </row>
    <row r="715">
      <c r="C715" s="29"/>
    </row>
    <row r="716">
      <c r="C716" s="29"/>
    </row>
    <row r="717">
      <c r="C717" s="29"/>
    </row>
    <row r="718">
      <c r="C718" s="29"/>
    </row>
    <row r="719">
      <c r="C719" s="29"/>
    </row>
    <row r="720">
      <c r="C720" s="29"/>
    </row>
    <row r="721">
      <c r="C721" s="29"/>
    </row>
    <row r="722">
      <c r="C722" s="29"/>
    </row>
    <row r="723">
      <c r="C723" s="29"/>
    </row>
    <row r="724">
      <c r="C724" s="29"/>
    </row>
    <row r="725">
      <c r="C725" s="29"/>
    </row>
    <row r="726">
      <c r="C726" s="29"/>
    </row>
    <row r="727">
      <c r="C727" s="29"/>
    </row>
    <row r="728">
      <c r="C728" s="29"/>
    </row>
    <row r="729">
      <c r="C729" s="29"/>
    </row>
    <row r="730">
      <c r="C730" s="29"/>
    </row>
    <row r="731">
      <c r="C731" s="29"/>
    </row>
    <row r="732">
      <c r="C732" s="29"/>
    </row>
    <row r="733">
      <c r="C733" s="29"/>
    </row>
    <row r="734">
      <c r="C734" s="29"/>
    </row>
    <row r="735">
      <c r="C735" s="29"/>
    </row>
    <row r="736">
      <c r="C736" s="29"/>
    </row>
    <row r="737">
      <c r="C737" s="29"/>
    </row>
    <row r="738">
      <c r="C738" s="29"/>
    </row>
    <row r="739">
      <c r="C739" s="29"/>
    </row>
    <row r="740">
      <c r="C740" s="29"/>
    </row>
    <row r="741">
      <c r="C741" s="29"/>
    </row>
    <row r="742">
      <c r="C742" s="29"/>
    </row>
    <row r="743">
      <c r="C743" s="29"/>
    </row>
    <row r="744">
      <c r="C744" s="29"/>
    </row>
    <row r="745">
      <c r="C745" s="29"/>
    </row>
    <row r="746">
      <c r="C746" s="29"/>
    </row>
    <row r="747">
      <c r="C747" s="29"/>
    </row>
    <row r="748">
      <c r="C748" s="29"/>
    </row>
    <row r="749">
      <c r="C749" s="29"/>
    </row>
    <row r="750">
      <c r="C750" s="29"/>
    </row>
    <row r="751">
      <c r="C751" s="29"/>
    </row>
    <row r="752">
      <c r="C752" s="29"/>
    </row>
    <row r="753">
      <c r="C753" s="29"/>
    </row>
    <row r="754">
      <c r="C754" s="29"/>
    </row>
    <row r="755">
      <c r="C755" s="29"/>
    </row>
    <row r="756">
      <c r="C756" s="29"/>
    </row>
    <row r="757">
      <c r="C757" s="29"/>
    </row>
    <row r="758">
      <c r="C758" s="29"/>
    </row>
    <row r="759">
      <c r="C759" s="29"/>
    </row>
    <row r="760">
      <c r="C760" s="29"/>
    </row>
    <row r="761">
      <c r="C761" s="29"/>
    </row>
    <row r="762">
      <c r="C762" s="29"/>
    </row>
    <row r="763">
      <c r="C763" s="29"/>
    </row>
    <row r="764">
      <c r="C764" s="29"/>
    </row>
    <row r="765">
      <c r="C765" s="29"/>
    </row>
    <row r="766">
      <c r="C766" s="29"/>
    </row>
    <row r="767">
      <c r="C767" s="29"/>
    </row>
    <row r="768">
      <c r="C768" s="29"/>
    </row>
    <row r="769">
      <c r="C769" s="29"/>
    </row>
    <row r="770">
      <c r="C770" s="29"/>
    </row>
    <row r="771">
      <c r="C771" s="29"/>
    </row>
    <row r="772">
      <c r="C772" s="29"/>
    </row>
    <row r="773">
      <c r="C773" s="29"/>
    </row>
    <row r="774">
      <c r="C774" s="29"/>
    </row>
    <row r="775">
      <c r="C775" s="29"/>
    </row>
    <row r="776">
      <c r="C776" s="29"/>
    </row>
    <row r="777">
      <c r="C777" s="29"/>
    </row>
    <row r="778">
      <c r="C778" s="29"/>
    </row>
    <row r="779">
      <c r="C779" s="29"/>
    </row>
    <row r="780">
      <c r="C780" s="29"/>
    </row>
    <row r="781">
      <c r="C781" s="29"/>
    </row>
    <row r="782">
      <c r="C782" s="29"/>
    </row>
    <row r="783">
      <c r="C783" s="29"/>
    </row>
    <row r="784">
      <c r="C784" s="29"/>
    </row>
    <row r="785">
      <c r="C785" s="29"/>
    </row>
    <row r="786">
      <c r="C786" s="29"/>
    </row>
    <row r="787">
      <c r="C787" s="29"/>
    </row>
    <row r="788">
      <c r="C788" s="29"/>
    </row>
    <row r="789">
      <c r="C789" s="29"/>
    </row>
    <row r="790">
      <c r="C790" s="29"/>
    </row>
    <row r="791">
      <c r="C791" s="29"/>
    </row>
    <row r="792">
      <c r="C792" s="29"/>
    </row>
    <row r="793">
      <c r="C793" s="29"/>
    </row>
    <row r="794">
      <c r="C794" s="29"/>
    </row>
    <row r="795">
      <c r="C795" s="29"/>
    </row>
    <row r="796">
      <c r="C796" s="29"/>
    </row>
    <row r="797">
      <c r="C797" s="29"/>
    </row>
    <row r="798">
      <c r="C798" s="29"/>
    </row>
    <row r="799">
      <c r="C799" s="29"/>
    </row>
    <row r="800">
      <c r="C800" s="29"/>
    </row>
    <row r="801">
      <c r="C801" s="29"/>
    </row>
    <row r="802">
      <c r="C802" s="29"/>
    </row>
    <row r="803">
      <c r="C803" s="29"/>
    </row>
    <row r="804">
      <c r="C804" s="29"/>
    </row>
    <row r="805">
      <c r="C805" s="29"/>
    </row>
    <row r="806">
      <c r="C806" s="29"/>
    </row>
    <row r="807">
      <c r="C807" s="29"/>
    </row>
    <row r="808">
      <c r="C808" s="29"/>
    </row>
    <row r="809">
      <c r="C809" s="29"/>
    </row>
    <row r="810">
      <c r="C810" s="29"/>
    </row>
    <row r="811">
      <c r="C811" s="29"/>
    </row>
    <row r="812">
      <c r="C812" s="29"/>
    </row>
    <row r="813">
      <c r="C813" s="29"/>
    </row>
    <row r="814">
      <c r="C814" s="29"/>
    </row>
    <row r="815">
      <c r="C815" s="29"/>
    </row>
    <row r="816">
      <c r="C816" s="29"/>
    </row>
    <row r="817">
      <c r="C817" s="29"/>
    </row>
    <row r="818">
      <c r="C818" s="29"/>
    </row>
    <row r="819">
      <c r="C819" s="29"/>
    </row>
    <row r="820">
      <c r="C820" s="29"/>
    </row>
    <row r="821">
      <c r="C821" s="29"/>
    </row>
    <row r="822">
      <c r="C822" s="29"/>
    </row>
    <row r="823">
      <c r="C823" s="29"/>
    </row>
    <row r="824">
      <c r="C824" s="29"/>
    </row>
    <row r="825">
      <c r="C825" s="29"/>
    </row>
    <row r="826">
      <c r="C826" s="29"/>
    </row>
    <row r="827">
      <c r="C827" s="29"/>
    </row>
    <row r="828">
      <c r="C828" s="29"/>
    </row>
    <row r="829">
      <c r="C829" s="29"/>
    </row>
    <row r="830">
      <c r="C830" s="29"/>
    </row>
    <row r="831">
      <c r="C831" s="29"/>
    </row>
    <row r="832">
      <c r="C832" s="29"/>
    </row>
    <row r="833">
      <c r="C833" s="29"/>
    </row>
    <row r="834">
      <c r="C834" s="29"/>
    </row>
    <row r="835">
      <c r="C835" s="29"/>
    </row>
    <row r="836">
      <c r="C836" s="29"/>
    </row>
    <row r="837">
      <c r="C837" s="29"/>
    </row>
    <row r="838">
      <c r="C838" s="29"/>
    </row>
    <row r="839">
      <c r="C839" s="29"/>
    </row>
    <row r="840">
      <c r="C840" s="29"/>
    </row>
    <row r="841">
      <c r="C841" s="29"/>
    </row>
    <row r="842">
      <c r="C842" s="29"/>
    </row>
    <row r="843">
      <c r="C843" s="29"/>
    </row>
    <row r="844">
      <c r="C844" s="29"/>
    </row>
    <row r="845">
      <c r="C845" s="29"/>
    </row>
    <row r="846">
      <c r="C846" s="29"/>
    </row>
    <row r="847">
      <c r="C847" s="29"/>
    </row>
    <row r="848">
      <c r="C848" s="29"/>
    </row>
    <row r="849">
      <c r="C849" s="29"/>
    </row>
    <row r="850">
      <c r="C850" s="29"/>
    </row>
    <row r="851">
      <c r="C851" s="29"/>
    </row>
    <row r="852">
      <c r="C852" s="29"/>
    </row>
    <row r="853">
      <c r="C853" s="29"/>
    </row>
    <row r="854">
      <c r="C854" s="29"/>
    </row>
    <row r="855">
      <c r="C855" s="29"/>
    </row>
    <row r="856">
      <c r="C856" s="29"/>
    </row>
    <row r="857">
      <c r="C857" s="29"/>
    </row>
    <row r="858">
      <c r="C858" s="29"/>
    </row>
    <row r="859">
      <c r="C859" s="29"/>
    </row>
    <row r="860">
      <c r="C860" s="29"/>
    </row>
    <row r="861">
      <c r="C861" s="29"/>
    </row>
    <row r="862">
      <c r="C862" s="29"/>
    </row>
    <row r="863">
      <c r="C863" s="29"/>
    </row>
    <row r="864">
      <c r="C864" s="29"/>
    </row>
    <row r="865">
      <c r="C865" s="29"/>
    </row>
    <row r="866">
      <c r="C866" s="29"/>
    </row>
    <row r="867">
      <c r="C867" s="29"/>
    </row>
    <row r="868">
      <c r="C868" s="29"/>
    </row>
    <row r="869">
      <c r="C869" s="29"/>
    </row>
    <row r="870">
      <c r="C870" s="29"/>
    </row>
    <row r="871">
      <c r="C871" s="29"/>
    </row>
    <row r="872">
      <c r="C872" s="29"/>
    </row>
    <row r="873">
      <c r="C873" s="29"/>
    </row>
    <row r="874">
      <c r="C874" s="29"/>
    </row>
    <row r="875">
      <c r="C875" s="29"/>
    </row>
    <row r="876">
      <c r="C876" s="29"/>
    </row>
    <row r="877">
      <c r="C877" s="29"/>
    </row>
    <row r="878">
      <c r="C878" s="29"/>
    </row>
    <row r="879">
      <c r="C879" s="29"/>
    </row>
    <row r="880">
      <c r="C880" s="29"/>
    </row>
    <row r="881">
      <c r="C881" s="29"/>
    </row>
    <row r="882">
      <c r="C882" s="29"/>
    </row>
    <row r="883">
      <c r="C883" s="29"/>
    </row>
    <row r="884">
      <c r="C884" s="29"/>
    </row>
    <row r="885">
      <c r="C885" s="29"/>
    </row>
    <row r="886">
      <c r="C886" s="29"/>
    </row>
    <row r="887">
      <c r="C887" s="29"/>
    </row>
    <row r="888">
      <c r="C888" s="29"/>
    </row>
    <row r="889">
      <c r="C889" s="29"/>
    </row>
    <row r="890">
      <c r="C890" s="29"/>
    </row>
    <row r="891">
      <c r="C891" s="29"/>
    </row>
    <row r="892">
      <c r="C892" s="29"/>
    </row>
    <row r="893">
      <c r="C893" s="29"/>
    </row>
    <row r="894">
      <c r="C894" s="29"/>
    </row>
    <row r="895">
      <c r="C895" s="29"/>
    </row>
    <row r="896">
      <c r="C896" s="29"/>
    </row>
    <row r="897">
      <c r="C897" s="29"/>
    </row>
    <row r="898">
      <c r="C898" s="29"/>
    </row>
    <row r="899">
      <c r="C899" s="29"/>
    </row>
    <row r="900">
      <c r="C900" s="29"/>
    </row>
    <row r="901">
      <c r="C901" s="29"/>
    </row>
    <row r="902">
      <c r="C902" s="29"/>
    </row>
    <row r="903">
      <c r="C903" s="29"/>
    </row>
    <row r="904">
      <c r="C904" s="29"/>
    </row>
    <row r="905">
      <c r="C905" s="29"/>
    </row>
    <row r="906">
      <c r="C906" s="29"/>
    </row>
    <row r="907">
      <c r="C907" s="29"/>
    </row>
    <row r="908">
      <c r="C908" s="29"/>
    </row>
    <row r="909">
      <c r="C909" s="29"/>
    </row>
    <row r="910">
      <c r="C910" s="29"/>
    </row>
    <row r="911">
      <c r="C911" s="29"/>
    </row>
    <row r="912">
      <c r="C912" s="29"/>
    </row>
    <row r="913">
      <c r="C913" s="29"/>
    </row>
    <row r="914">
      <c r="C914" s="29"/>
    </row>
    <row r="915">
      <c r="C915" s="29"/>
    </row>
    <row r="916">
      <c r="C916" s="29"/>
    </row>
    <row r="917">
      <c r="C917" s="29"/>
    </row>
    <row r="918">
      <c r="C918" s="29"/>
    </row>
    <row r="919">
      <c r="C919" s="29"/>
    </row>
    <row r="920">
      <c r="C920" s="29"/>
    </row>
    <row r="921">
      <c r="C921" s="29"/>
    </row>
    <row r="922">
      <c r="C922" s="29"/>
    </row>
    <row r="923">
      <c r="C923" s="29"/>
    </row>
    <row r="924">
      <c r="C924" s="29"/>
    </row>
    <row r="925">
      <c r="C925" s="29"/>
    </row>
    <row r="926">
      <c r="C926" s="29"/>
    </row>
    <row r="927">
      <c r="C927" s="29"/>
    </row>
    <row r="928">
      <c r="C928" s="29"/>
    </row>
    <row r="929">
      <c r="C929" s="29"/>
    </row>
    <row r="930">
      <c r="C930" s="29"/>
    </row>
    <row r="931">
      <c r="C931" s="29"/>
    </row>
    <row r="932">
      <c r="C932" s="29"/>
    </row>
    <row r="933">
      <c r="C933" s="29"/>
    </row>
    <row r="934">
      <c r="C934" s="29"/>
    </row>
    <row r="935">
      <c r="C935" s="29"/>
    </row>
    <row r="936">
      <c r="C936" s="29"/>
    </row>
    <row r="937">
      <c r="C937" s="29"/>
    </row>
    <row r="938">
      <c r="C938" s="29"/>
    </row>
    <row r="939">
      <c r="C939" s="29"/>
    </row>
    <row r="940">
      <c r="C940" s="29"/>
    </row>
    <row r="941">
      <c r="C941" s="29"/>
    </row>
    <row r="942">
      <c r="C942" s="29"/>
    </row>
    <row r="943">
      <c r="C943" s="29"/>
    </row>
    <row r="944">
      <c r="C944" s="29"/>
    </row>
    <row r="945">
      <c r="C945" s="29"/>
    </row>
    <row r="946">
      <c r="C946" s="29"/>
    </row>
    <row r="947">
      <c r="C947" s="29"/>
    </row>
    <row r="948">
      <c r="C948" s="29"/>
    </row>
    <row r="949">
      <c r="C949" s="29"/>
    </row>
    <row r="950">
      <c r="C950" s="29"/>
    </row>
    <row r="951">
      <c r="C951" s="29"/>
    </row>
    <row r="952">
      <c r="C952" s="29"/>
    </row>
    <row r="953">
      <c r="C953" s="29"/>
    </row>
    <row r="954">
      <c r="C954" s="29"/>
    </row>
    <row r="955">
      <c r="C955" s="29"/>
    </row>
    <row r="956">
      <c r="C956" s="29"/>
    </row>
    <row r="957">
      <c r="C957" s="29"/>
    </row>
    <row r="958">
      <c r="C958" s="29"/>
    </row>
    <row r="959">
      <c r="C959" s="29"/>
    </row>
    <row r="960">
      <c r="C960" s="29"/>
    </row>
    <row r="961">
      <c r="C961" s="29"/>
    </row>
    <row r="962">
      <c r="C962" s="29"/>
    </row>
    <row r="963">
      <c r="C963" s="29"/>
    </row>
    <row r="964">
      <c r="C964" s="29"/>
    </row>
    <row r="965">
      <c r="C965" s="29"/>
    </row>
    <row r="966">
      <c r="C966" s="29"/>
    </row>
    <row r="967">
      <c r="C967" s="29"/>
    </row>
    <row r="968">
      <c r="C968" s="29"/>
    </row>
    <row r="969">
      <c r="C969" s="29"/>
    </row>
    <row r="970">
      <c r="C970" s="29"/>
    </row>
    <row r="971">
      <c r="C971" s="29"/>
    </row>
    <row r="972">
      <c r="C972" s="29"/>
    </row>
    <row r="973">
      <c r="C973" s="29"/>
    </row>
    <row r="974">
      <c r="C974" s="29"/>
    </row>
    <row r="975">
      <c r="C975" s="29"/>
    </row>
    <row r="976">
      <c r="C976" s="29"/>
    </row>
    <row r="977">
      <c r="C977" s="29"/>
    </row>
    <row r="978">
      <c r="C978" s="29"/>
    </row>
    <row r="979">
      <c r="C979" s="29"/>
    </row>
    <row r="980">
      <c r="C980" s="29"/>
    </row>
    <row r="981">
      <c r="C981" s="29"/>
    </row>
    <row r="982">
      <c r="C982" s="29"/>
    </row>
    <row r="983">
      <c r="C983" s="29"/>
    </row>
    <row r="984">
      <c r="C984" s="29"/>
    </row>
    <row r="985">
      <c r="C985" s="29"/>
    </row>
    <row r="986">
      <c r="C986" s="29"/>
    </row>
    <row r="987">
      <c r="C987" s="29"/>
    </row>
    <row r="988">
      <c r="C988" s="29"/>
    </row>
    <row r="989">
      <c r="C989" s="29"/>
    </row>
    <row r="990">
      <c r="C990" s="29"/>
    </row>
    <row r="991">
      <c r="C991" s="29"/>
    </row>
    <row r="992">
      <c r="C992" s="29"/>
    </row>
    <row r="993">
      <c r="C993" s="29"/>
    </row>
    <row r="994">
      <c r="C994" s="29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1.22" defaultRowHeight="15.0"/>
  <cols>
    <col customWidth="1" min="1" max="1" width="16.0"/>
    <col customWidth="1" min="2" max="2" width="6.0"/>
    <col customWidth="1" min="3" max="10" width="6.11"/>
    <col customWidth="1" min="11" max="11" width="4.89"/>
    <col customWidth="1" min="12" max="13" width="7.11"/>
    <col customWidth="1" min="14" max="26" width="8.0"/>
  </cols>
  <sheetData>
    <row r="1" ht="15.0" customHeight="1">
      <c r="A1" s="23"/>
      <c r="B1" s="24">
        <f>abbreviations!A33</f>
        <v>2019</v>
      </c>
      <c r="C1" s="25" t="s">
        <v>648</v>
      </c>
      <c r="D1" s="26"/>
      <c r="E1" s="26"/>
      <c r="F1" s="26"/>
      <c r="G1" s="26"/>
      <c r="H1" s="26"/>
      <c r="I1" s="26"/>
      <c r="J1" s="26"/>
      <c r="K1" s="26"/>
      <c r="L1" s="26"/>
      <c r="M1" s="26"/>
    </row>
    <row r="2" ht="15.0" customHeight="1">
      <c r="A2" s="23" t="s">
        <v>644</v>
      </c>
      <c r="B2" s="23" t="s">
        <v>645</v>
      </c>
      <c r="C2" s="23" t="str">
        <f>abbreviations!A34</f>
        <v>Sham</v>
      </c>
      <c r="D2" s="23" t="str">
        <f>abbreviations!A35</f>
        <v>Reds</v>
      </c>
      <c r="E2" s="23" t="str">
        <f>abbreviations!A36</f>
        <v>GateCity</v>
      </c>
      <c r="F2" s="23" t="str">
        <f>abbreviations!A37</f>
        <v>FlatFast</v>
      </c>
      <c r="G2" s="23" t="str">
        <f>abbreviations!A38</f>
        <v>Capital</v>
      </c>
      <c r="H2" s="23" t="str">
        <f>abbreviations!A39</f>
        <v>Boots</v>
      </c>
      <c r="I2" s="23" t="str">
        <f>abbreviations!A40</f>
        <v>Granite</v>
      </c>
      <c r="J2" s="23" t="str">
        <f>abbreviations!A41</f>
        <v>CHaD</v>
      </c>
      <c r="K2" s="23" t="s">
        <v>646</v>
      </c>
    </row>
    <row r="3" ht="15.0" customHeight="1">
      <c r="A3" s="3" t="s">
        <v>80</v>
      </c>
      <c r="B3" s="27" t="s">
        <v>20</v>
      </c>
      <c r="C3" s="27">
        <v>5.0</v>
      </c>
      <c r="D3" s="28"/>
      <c r="E3" s="28"/>
      <c r="F3" s="28"/>
      <c r="G3" s="27">
        <v>5.0</v>
      </c>
      <c r="H3" s="27">
        <v>6.0</v>
      </c>
      <c r="I3" s="27">
        <v>9.0</v>
      </c>
      <c r="J3" s="27">
        <v>10.0</v>
      </c>
      <c r="K3" s="28">
        <f t="shared" ref="K3:K50" si="1">SUM(C3:J3)</f>
        <v>35</v>
      </c>
    </row>
    <row r="4" ht="15.0" customHeight="1">
      <c r="A4" s="3" t="s">
        <v>71</v>
      </c>
      <c r="B4" s="27" t="s">
        <v>22</v>
      </c>
      <c r="C4" s="27">
        <v>8.0</v>
      </c>
      <c r="D4" s="27">
        <v>10.0</v>
      </c>
      <c r="E4" s="27">
        <v>8.0</v>
      </c>
      <c r="F4" s="28"/>
      <c r="G4" s="27">
        <v>8.0</v>
      </c>
      <c r="H4" s="28"/>
      <c r="I4" s="28"/>
      <c r="J4" s="28"/>
      <c r="K4" s="28">
        <f t="shared" si="1"/>
        <v>34</v>
      </c>
    </row>
    <row r="5" ht="15.0" customHeight="1">
      <c r="A5" s="18" t="s">
        <v>296</v>
      </c>
      <c r="B5" s="27" t="s">
        <v>14</v>
      </c>
      <c r="C5" s="28"/>
      <c r="D5" s="28"/>
      <c r="E5" s="28"/>
      <c r="F5" s="27">
        <v>8.0</v>
      </c>
      <c r="G5" s="27">
        <v>6.0</v>
      </c>
      <c r="H5" s="27">
        <v>9.0</v>
      </c>
      <c r="I5" s="28"/>
      <c r="J5" s="27">
        <v>8.0</v>
      </c>
      <c r="K5" s="28">
        <f t="shared" si="1"/>
        <v>31</v>
      </c>
    </row>
    <row r="6" ht="15.0" customHeight="1">
      <c r="A6" s="3" t="s">
        <v>65</v>
      </c>
      <c r="B6" s="27" t="s">
        <v>20</v>
      </c>
      <c r="C6" s="27">
        <v>10.0</v>
      </c>
      <c r="D6" s="28"/>
      <c r="E6" s="28"/>
      <c r="F6" s="28"/>
      <c r="G6" s="27">
        <v>10.0</v>
      </c>
      <c r="H6" s="28"/>
      <c r="I6" s="27">
        <v>10.0</v>
      </c>
      <c r="J6" s="28"/>
      <c r="K6" s="28">
        <f t="shared" si="1"/>
        <v>30</v>
      </c>
    </row>
    <row r="7" ht="15.0" customHeight="1">
      <c r="A7" s="3" t="s">
        <v>124</v>
      </c>
      <c r="B7" s="27" t="s">
        <v>22</v>
      </c>
      <c r="C7" s="27">
        <v>9.0</v>
      </c>
      <c r="D7" s="28"/>
      <c r="E7" s="28"/>
      <c r="F7" s="27">
        <v>10.0</v>
      </c>
      <c r="G7" s="27">
        <v>9.0</v>
      </c>
      <c r="H7" s="28"/>
      <c r="I7" s="28"/>
      <c r="J7" s="28"/>
      <c r="K7" s="28">
        <f t="shared" si="1"/>
        <v>28</v>
      </c>
    </row>
    <row r="8" ht="15.0" customHeight="1">
      <c r="A8" s="18" t="s">
        <v>220</v>
      </c>
      <c r="B8" s="27" t="s">
        <v>20</v>
      </c>
      <c r="C8" s="28"/>
      <c r="D8" s="27">
        <v>9.0</v>
      </c>
      <c r="E8" s="27">
        <v>9.0</v>
      </c>
      <c r="F8" s="27">
        <v>3.0</v>
      </c>
      <c r="G8" s="28"/>
      <c r="H8" s="28"/>
      <c r="I8" s="28"/>
      <c r="J8" s="28"/>
      <c r="K8" s="28">
        <f t="shared" si="1"/>
        <v>21</v>
      </c>
    </row>
    <row r="9" ht="15.0" customHeight="1">
      <c r="A9" s="18" t="s">
        <v>297</v>
      </c>
      <c r="B9" s="27" t="s">
        <v>42</v>
      </c>
      <c r="C9" s="28"/>
      <c r="D9" s="28"/>
      <c r="E9" s="28"/>
      <c r="F9" s="27">
        <v>9.0</v>
      </c>
      <c r="G9" s="27">
        <v>4.0</v>
      </c>
      <c r="H9" s="27">
        <v>8.0</v>
      </c>
      <c r="I9" s="28"/>
      <c r="J9" s="28"/>
      <c r="K9" s="28">
        <f t="shared" si="1"/>
        <v>21</v>
      </c>
    </row>
    <row r="10" ht="15.0" customHeight="1">
      <c r="A10" s="3" t="s">
        <v>51</v>
      </c>
      <c r="B10" s="27" t="s">
        <v>14</v>
      </c>
      <c r="C10" s="27">
        <v>7.0</v>
      </c>
      <c r="D10" s="28"/>
      <c r="E10" s="28"/>
      <c r="F10" s="27">
        <v>6.0</v>
      </c>
      <c r="G10" s="28"/>
      <c r="H10" s="27">
        <v>7.0</v>
      </c>
      <c r="I10" s="28"/>
      <c r="J10" s="28"/>
      <c r="K10" s="28">
        <f t="shared" si="1"/>
        <v>20</v>
      </c>
    </row>
    <row r="11" ht="15.0" customHeight="1">
      <c r="A11" s="3" t="s">
        <v>268</v>
      </c>
      <c r="B11" s="27" t="s">
        <v>14</v>
      </c>
      <c r="C11" s="27"/>
      <c r="D11" s="28"/>
      <c r="E11" s="27">
        <v>10.0</v>
      </c>
      <c r="F11" s="28"/>
      <c r="G11" s="27">
        <v>1.0</v>
      </c>
      <c r="H11" s="28"/>
      <c r="I11" s="27">
        <v>7.0</v>
      </c>
      <c r="J11" s="28"/>
      <c r="K11" s="28">
        <f t="shared" si="1"/>
        <v>18</v>
      </c>
    </row>
    <row r="12" ht="15.0" customHeight="1">
      <c r="A12" s="3" t="s">
        <v>33</v>
      </c>
      <c r="B12" s="27" t="s">
        <v>22</v>
      </c>
      <c r="C12" s="27">
        <v>6.0</v>
      </c>
      <c r="D12" s="28"/>
      <c r="E12" s="28"/>
      <c r="F12" s="27">
        <v>4.0</v>
      </c>
      <c r="G12" s="28"/>
      <c r="H12" s="27">
        <v>5.0</v>
      </c>
      <c r="I12" s="28"/>
      <c r="J12" s="28"/>
      <c r="K12" s="28">
        <f t="shared" si="1"/>
        <v>15</v>
      </c>
    </row>
    <row r="13" ht="15.0" customHeight="1">
      <c r="A13" s="18" t="s">
        <v>91</v>
      </c>
      <c r="B13" s="27" t="s">
        <v>14</v>
      </c>
      <c r="C13" s="28"/>
      <c r="D13" s="27">
        <v>8.0</v>
      </c>
      <c r="E13" s="27">
        <v>2.0</v>
      </c>
      <c r="F13" s="28"/>
      <c r="G13" s="28"/>
      <c r="H13" s="28"/>
      <c r="I13" s="27">
        <v>5.0</v>
      </c>
      <c r="J13" s="28"/>
      <c r="K13" s="28">
        <f t="shared" si="1"/>
        <v>15</v>
      </c>
    </row>
    <row r="14" ht="15.0" customHeight="1">
      <c r="A14" s="18" t="s">
        <v>114</v>
      </c>
      <c r="B14" s="27" t="s">
        <v>22</v>
      </c>
      <c r="C14" s="28"/>
      <c r="D14" s="27">
        <v>4.0</v>
      </c>
      <c r="E14" s="28"/>
      <c r="F14" s="28"/>
      <c r="G14" s="28"/>
      <c r="H14" s="28"/>
      <c r="I14" s="28"/>
      <c r="J14" s="27">
        <v>7.0</v>
      </c>
      <c r="K14" s="28">
        <f t="shared" si="1"/>
        <v>11</v>
      </c>
    </row>
    <row r="15" ht="15.0" customHeight="1">
      <c r="A15" s="18" t="s">
        <v>419</v>
      </c>
      <c r="B15" s="27" t="s">
        <v>14</v>
      </c>
      <c r="C15" s="28"/>
      <c r="D15" s="27"/>
      <c r="E15" s="28"/>
      <c r="F15" s="28"/>
      <c r="G15" s="28"/>
      <c r="H15" s="27">
        <v>10.0</v>
      </c>
      <c r="I15" s="28"/>
      <c r="J15" s="28"/>
      <c r="K15" s="28">
        <f t="shared" si="1"/>
        <v>10</v>
      </c>
    </row>
    <row r="16" ht="15.0" customHeight="1">
      <c r="A16" s="3" t="s">
        <v>617</v>
      </c>
      <c r="B16" s="27" t="s">
        <v>22</v>
      </c>
      <c r="C16" s="27"/>
      <c r="D16" s="28"/>
      <c r="E16" s="27"/>
      <c r="F16" s="27"/>
      <c r="G16" s="28"/>
      <c r="H16" s="27"/>
      <c r="I16" s="28"/>
      <c r="J16" s="27">
        <v>9.0</v>
      </c>
      <c r="K16" s="28">
        <f t="shared" si="1"/>
        <v>9</v>
      </c>
    </row>
    <row r="17" ht="15.0" customHeight="1">
      <c r="A17" s="3" t="s">
        <v>57</v>
      </c>
      <c r="B17" s="27" t="s">
        <v>22</v>
      </c>
      <c r="C17" s="27">
        <v>3.0</v>
      </c>
      <c r="D17" s="28"/>
      <c r="E17" s="27">
        <v>1.0</v>
      </c>
      <c r="F17" s="27">
        <v>2.0</v>
      </c>
      <c r="G17" s="28"/>
      <c r="H17" s="27">
        <v>2.0</v>
      </c>
      <c r="I17" s="28"/>
      <c r="J17" s="28"/>
      <c r="K17" s="28">
        <f t="shared" si="1"/>
        <v>8</v>
      </c>
    </row>
    <row r="18" ht="15.0" customHeight="1">
      <c r="A18" s="18" t="s">
        <v>593</v>
      </c>
      <c r="B18" s="27" t="s">
        <v>366</v>
      </c>
      <c r="C18" s="28"/>
      <c r="D18" s="27"/>
      <c r="E18" s="28"/>
      <c r="F18" s="28"/>
      <c r="G18" s="28"/>
      <c r="H18" s="28"/>
      <c r="I18" s="27">
        <v>8.0</v>
      </c>
      <c r="J18" s="28"/>
      <c r="K18" s="28">
        <f t="shared" si="1"/>
        <v>8</v>
      </c>
    </row>
    <row r="19" ht="15.0" customHeight="1">
      <c r="A19" s="3" t="s">
        <v>382</v>
      </c>
      <c r="B19" s="27" t="s">
        <v>22</v>
      </c>
      <c r="C19" s="27"/>
      <c r="D19" s="28"/>
      <c r="E19" s="28"/>
      <c r="F19" s="28"/>
      <c r="G19" s="27">
        <v>2.0</v>
      </c>
      <c r="H19" s="28"/>
      <c r="I19" s="27">
        <v>6.0</v>
      </c>
      <c r="J19" s="28"/>
      <c r="K19" s="28">
        <f t="shared" si="1"/>
        <v>8</v>
      </c>
    </row>
    <row r="20" ht="15.0" customHeight="1">
      <c r="A20" s="18" t="s">
        <v>206</v>
      </c>
      <c r="B20" s="27" t="s">
        <v>60</v>
      </c>
      <c r="C20" s="28"/>
      <c r="D20" s="27">
        <v>7.0</v>
      </c>
      <c r="E20" s="28"/>
      <c r="F20" s="28"/>
      <c r="G20" s="28"/>
      <c r="H20" s="28"/>
      <c r="I20" s="28"/>
      <c r="J20" s="28"/>
      <c r="K20" s="28">
        <f t="shared" si="1"/>
        <v>7</v>
      </c>
    </row>
    <row r="21" ht="15.0" customHeight="1">
      <c r="A21" s="18" t="s">
        <v>265</v>
      </c>
      <c r="B21" s="27" t="s">
        <v>14</v>
      </c>
      <c r="C21" s="28"/>
      <c r="D21" s="27"/>
      <c r="E21" s="27">
        <v>7.0</v>
      </c>
      <c r="F21" s="28"/>
      <c r="G21" s="28"/>
      <c r="H21" s="28"/>
      <c r="I21" s="28"/>
      <c r="J21" s="28"/>
      <c r="K21" s="28">
        <f t="shared" si="1"/>
        <v>7</v>
      </c>
    </row>
    <row r="22" ht="15.0" customHeight="1">
      <c r="A22" s="18" t="s">
        <v>307</v>
      </c>
      <c r="B22" s="27" t="s">
        <v>22</v>
      </c>
      <c r="C22" s="28"/>
      <c r="D22" s="28"/>
      <c r="E22" s="28"/>
      <c r="F22" s="27">
        <v>7.0</v>
      </c>
      <c r="G22" s="28"/>
      <c r="H22" s="28"/>
      <c r="I22" s="28"/>
      <c r="J22" s="28"/>
      <c r="K22" s="28">
        <f t="shared" si="1"/>
        <v>7</v>
      </c>
    </row>
    <row r="23" ht="15.0" customHeight="1">
      <c r="A23" s="18" t="s">
        <v>369</v>
      </c>
      <c r="B23" s="27" t="s">
        <v>42</v>
      </c>
      <c r="C23" s="28"/>
      <c r="D23" s="27"/>
      <c r="E23" s="27"/>
      <c r="F23" s="28"/>
      <c r="G23" s="27">
        <v>7.0</v>
      </c>
      <c r="H23" s="28"/>
      <c r="I23" s="28"/>
      <c r="J23" s="28"/>
      <c r="K23" s="28">
        <f t="shared" si="1"/>
        <v>7</v>
      </c>
    </row>
    <row r="24" ht="15.0" customHeight="1">
      <c r="A24" s="18" t="s">
        <v>217</v>
      </c>
      <c r="B24" s="27" t="s">
        <v>14</v>
      </c>
      <c r="C24" s="28"/>
      <c r="D24" s="27">
        <v>2.0</v>
      </c>
      <c r="E24" s="27">
        <v>4.0</v>
      </c>
      <c r="F24" s="28"/>
      <c r="G24" s="28"/>
      <c r="H24" s="28"/>
      <c r="I24" s="28"/>
      <c r="J24" s="28"/>
      <c r="K24" s="28">
        <f t="shared" si="1"/>
        <v>6</v>
      </c>
    </row>
    <row r="25" ht="15.0" customHeight="1">
      <c r="A25" s="18" t="s">
        <v>222</v>
      </c>
      <c r="B25" s="27" t="s">
        <v>20</v>
      </c>
      <c r="C25" s="28"/>
      <c r="D25" s="27">
        <v>6.0</v>
      </c>
      <c r="E25" s="28"/>
      <c r="F25" s="28"/>
      <c r="G25" s="28"/>
      <c r="H25" s="28"/>
      <c r="I25" s="28"/>
      <c r="J25" s="28"/>
      <c r="K25" s="28">
        <f t="shared" si="1"/>
        <v>6</v>
      </c>
    </row>
    <row r="26" ht="15.0" customHeight="1">
      <c r="A26" s="3" t="s">
        <v>263</v>
      </c>
      <c r="B26" s="27" t="s">
        <v>14</v>
      </c>
      <c r="C26" s="27"/>
      <c r="D26" s="28"/>
      <c r="E26" s="27">
        <v>6.0</v>
      </c>
      <c r="F26" s="28"/>
      <c r="G26" s="28"/>
      <c r="H26" s="28"/>
      <c r="I26" s="28"/>
      <c r="J26" s="28"/>
      <c r="K26" s="28">
        <f t="shared" si="1"/>
        <v>6</v>
      </c>
    </row>
    <row r="27" ht="15.0" customHeight="1">
      <c r="A27" s="18" t="s">
        <v>618</v>
      </c>
      <c r="B27" s="27" t="s">
        <v>649</v>
      </c>
      <c r="C27" s="28"/>
      <c r="D27" s="27"/>
      <c r="E27" s="28"/>
      <c r="F27" s="28"/>
      <c r="G27" s="28"/>
      <c r="H27" s="28"/>
      <c r="I27" s="28"/>
      <c r="J27" s="27">
        <v>6.0</v>
      </c>
      <c r="K27" s="28">
        <f t="shared" si="1"/>
        <v>6</v>
      </c>
    </row>
    <row r="28" ht="15.0" customHeight="1">
      <c r="A28" s="18" t="s">
        <v>213</v>
      </c>
      <c r="B28" s="27" t="s">
        <v>14</v>
      </c>
      <c r="C28" s="28"/>
      <c r="D28" s="27">
        <v>5.0</v>
      </c>
      <c r="E28" s="28"/>
      <c r="F28" s="28"/>
      <c r="G28" s="28"/>
      <c r="H28" s="28"/>
      <c r="I28" s="28"/>
      <c r="J28" s="28"/>
      <c r="K28" s="28">
        <f t="shared" si="1"/>
        <v>5</v>
      </c>
    </row>
    <row r="29" ht="15.0" customHeight="1">
      <c r="A29" s="18" t="s">
        <v>264</v>
      </c>
      <c r="B29" s="27" t="s">
        <v>14</v>
      </c>
      <c r="C29" s="28"/>
      <c r="D29" s="27"/>
      <c r="E29" s="27">
        <v>5.0</v>
      </c>
      <c r="F29" s="28"/>
      <c r="G29" s="28"/>
      <c r="H29" s="28"/>
      <c r="I29" s="28"/>
      <c r="J29" s="28"/>
      <c r="K29" s="28">
        <f t="shared" si="1"/>
        <v>5</v>
      </c>
    </row>
    <row r="30" ht="15.0" customHeight="1">
      <c r="A30" s="18" t="s">
        <v>301</v>
      </c>
      <c r="B30" s="27" t="s">
        <v>20</v>
      </c>
      <c r="C30" s="28"/>
      <c r="D30" s="28"/>
      <c r="E30" s="28"/>
      <c r="F30" s="27">
        <v>5.0</v>
      </c>
      <c r="G30" s="28"/>
      <c r="H30" s="28"/>
      <c r="I30" s="28"/>
      <c r="J30" s="28"/>
      <c r="K30" s="28">
        <f t="shared" si="1"/>
        <v>5</v>
      </c>
    </row>
    <row r="31">
      <c r="A31" s="3" t="s">
        <v>625</v>
      </c>
      <c r="B31" s="3" t="s">
        <v>20</v>
      </c>
      <c r="J31" s="27">
        <v>5.0</v>
      </c>
      <c r="K31" s="28">
        <f t="shared" si="1"/>
        <v>5</v>
      </c>
    </row>
    <row r="32" ht="15.0" customHeight="1">
      <c r="A32" s="3" t="s">
        <v>41</v>
      </c>
      <c r="B32" s="27" t="s">
        <v>42</v>
      </c>
      <c r="C32" s="27">
        <v>4.0</v>
      </c>
      <c r="D32" s="28"/>
      <c r="E32" s="28"/>
      <c r="F32" s="28"/>
      <c r="G32" s="28"/>
      <c r="H32" s="28"/>
      <c r="I32" s="28"/>
      <c r="J32" s="28"/>
      <c r="K32" s="28">
        <f t="shared" si="1"/>
        <v>4</v>
      </c>
    </row>
    <row r="33" ht="15.0" customHeight="1">
      <c r="A33" s="18" t="s">
        <v>469</v>
      </c>
      <c r="B33" s="27" t="s">
        <v>14</v>
      </c>
      <c r="C33" s="28"/>
      <c r="D33" s="27"/>
      <c r="E33" s="28"/>
      <c r="F33" s="28"/>
      <c r="G33" s="28"/>
      <c r="H33" s="27">
        <v>4.0</v>
      </c>
      <c r="I33" s="28"/>
      <c r="J33" s="28"/>
      <c r="K33" s="28">
        <f t="shared" si="1"/>
        <v>4</v>
      </c>
    </row>
    <row r="34" ht="15.0" customHeight="1">
      <c r="A34" s="18" t="s">
        <v>269</v>
      </c>
      <c r="B34" s="27" t="s">
        <v>14</v>
      </c>
      <c r="C34" s="28"/>
      <c r="D34" s="27"/>
      <c r="E34" s="28"/>
      <c r="F34" s="28"/>
      <c r="G34" s="28"/>
      <c r="H34" s="28"/>
      <c r="I34" s="27">
        <v>4.0</v>
      </c>
      <c r="J34" s="28"/>
      <c r="K34" s="28">
        <f t="shared" si="1"/>
        <v>4</v>
      </c>
    </row>
    <row r="35" ht="15.0" customHeight="1">
      <c r="A35" s="18" t="s">
        <v>286</v>
      </c>
      <c r="B35" s="27" t="s">
        <v>22</v>
      </c>
      <c r="C35" s="28"/>
      <c r="D35" s="27"/>
      <c r="E35" s="28"/>
      <c r="F35" s="28"/>
      <c r="G35" s="28"/>
      <c r="H35" s="28"/>
      <c r="I35" s="28"/>
      <c r="J35" s="27">
        <v>4.0</v>
      </c>
      <c r="K35" s="28">
        <f t="shared" si="1"/>
        <v>4</v>
      </c>
    </row>
    <row r="36" ht="15.0" customHeight="1">
      <c r="A36" s="18" t="s">
        <v>211</v>
      </c>
      <c r="B36" s="27" t="s">
        <v>14</v>
      </c>
      <c r="C36" s="28"/>
      <c r="D36" s="27">
        <v>3.0</v>
      </c>
      <c r="E36" s="28"/>
      <c r="F36" s="28"/>
      <c r="G36" s="28"/>
      <c r="H36" s="28"/>
      <c r="I36" s="28"/>
      <c r="J36" s="28"/>
      <c r="K36" s="28">
        <f t="shared" si="1"/>
        <v>3</v>
      </c>
    </row>
    <row r="37">
      <c r="A37" s="3" t="s">
        <v>261</v>
      </c>
      <c r="B37" s="27" t="s">
        <v>14</v>
      </c>
      <c r="E37" s="27">
        <v>3.0</v>
      </c>
      <c r="K37" s="28">
        <f t="shared" si="1"/>
        <v>3</v>
      </c>
    </row>
    <row r="38" ht="15.0" customHeight="1">
      <c r="A38" s="3" t="s">
        <v>370</v>
      </c>
      <c r="B38" s="27" t="s">
        <v>20</v>
      </c>
      <c r="C38" s="27"/>
      <c r="D38" s="28"/>
      <c r="E38" s="28"/>
      <c r="F38" s="28"/>
      <c r="G38" s="27">
        <v>3.0</v>
      </c>
      <c r="H38" s="28"/>
      <c r="I38" s="28"/>
      <c r="J38" s="28"/>
      <c r="K38" s="28">
        <f t="shared" si="1"/>
        <v>3</v>
      </c>
    </row>
    <row r="39" ht="15.0" customHeight="1">
      <c r="A39" s="3" t="s">
        <v>424</v>
      </c>
      <c r="B39" s="27" t="s">
        <v>358</v>
      </c>
      <c r="C39" s="27"/>
      <c r="D39" s="28"/>
      <c r="E39" s="28"/>
      <c r="F39" s="28"/>
      <c r="G39" s="28"/>
      <c r="H39" s="27">
        <v>3.0</v>
      </c>
      <c r="I39" s="28"/>
      <c r="J39" s="28"/>
      <c r="K39" s="28">
        <f t="shared" si="1"/>
        <v>3</v>
      </c>
    </row>
    <row r="40" ht="15.0" customHeight="1">
      <c r="A40" s="3" t="s">
        <v>594</v>
      </c>
      <c r="B40" s="27" t="s">
        <v>366</v>
      </c>
      <c r="C40" s="27"/>
      <c r="D40" s="28"/>
      <c r="E40" s="28"/>
      <c r="F40" s="28"/>
      <c r="G40" s="28"/>
      <c r="H40" s="28"/>
      <c r="I40" s="27">
        <v>3.0</v>
      </c>
      <c r="J40" s="28"/>
      <c r="K40" s="28">
        <f t="shared" si="1"/>
        <v>3</v>
      </c>
    </row>
    <row r="41" ht="15.0" customHeight="1">
      <c r="A41" s="3" t="s">
        <v>650</v>
      </c>
      <c r="B41" s="27" t="s">
        <v>22</v>
      </c>
      <c r="C41" s="27"/>
      <c r="D41" s="28"/>
      <c r="E41" s="28"/>
      <c r="F41" s="28"/>
      <c r="G41" s="28"/>
      <c r="H41" s="28"/>
      <c r="I41" s="28"/>
      <c r="J41" s="27">
        <v>3.0</v>
      </c>
      <c r="K41" s="28">
        <f t="shared" si="1"/>
        <v>3</v>
      </c>
    </row>
    <row r="42" ht="15.0" customHeight="1">
      <c r="A42" s="3" t="s">
        <v>43</v>
      </c>
      <c r="B42" s="27" t="s">
        <v>22</v>
      </c>
      <c r="C42" s="27">
        <v>2.0</v>
      </c>
      <c r="D42" s="28"/>
      <c r="E42" s="28"/>
      <c r="F42" s="28"/>
      <c r="G42" s="28"/>
      <c r="H42" s="28"/>
      <c r="I42" s="28"/>
      <c r="J42" s="28"/>
      <c r="K42" s="28">
        <f t="shared" si="1"/>
        <v>2</v>
      </c>
    </row>
    <row r="43" ht="15.0" customHeight="1">
      <c r="A43" s="3" t="s">
        <v>586</v>
      </c>
      <c r="B43" s="27" t="s">
        <v>14</v>
      </c>
      <c r="C43" s="27"/>
      <c r="D43" s="28"/>
      <c r="E43" s="28"/>
      <c r="F43" s="28"/>
      <c r="G43" s="27"/>
      <c r="H43" s="28"/>
      <c r="I43" s="27">
        <v>2.0</v>
      </c>
      <c r="J43" s="28"/>
      <c r="K43" s="28">
        <f t="shared" si="1"/>
        <v>2</v>
      </c>
    </row>
    <row r="44" ht="15.0" customHeight="1">
      <c r="A44" s="3" t="s">
        <v>603</v>
      </c>
      <c r="B44" s="27" t="s">
        <v>14</v>
      </c>
      <c r="C44" s="27"/>
      <c r="D44" s="28"/>
      <c r="E44" s="28"/>
      <c r="F44" s="28"/>
      <c r="G44" s="28"/>
      <c r="H44" s="28"/>
      <c r="I44" s="28"/>
      <c r="J44" s="27">
        <v>2.0</v>
      </c>
      <c r="K44" s="28">
        <f t="shared" si="1"/>
        <v>2</v>
      </c>
    </row>
    <row r="45" ht="15.0" customHeight="1">
      <c r="A45" s="3" t="s">
        <v>44</v>
      </c>
      <c r="B45" s="27" t="s">
        <v>22</v>
      </c>
      <c r="C45" s="27">
        <v>1.0</v>
      </c>
      <c r="D45" s="28"/>
      <c r="E45" s="28"/>
      <c r="F45" s="28"/>
      <c r="G45" s="28"/>
      <c r="H45" s="28"/>
      <c r="I45" s="28"/>
      <c r="J45" s="28"/>
      <c r="K45" s="28">
        <f t="shared" si="1"/>
        <v>1</v>
      </c>
    </row>
    <row r="46" ht="15.0" customHeight="1">
      <c r="A46" s="18" t="s">
        <v>221</v>
      </c>
      <c r="B46" s="27" t="s">
        <v>20</v>
      </c>
      <c r="C46" s="28"/>
      <c r="D46" s="27">
        <v>1.0</v>
      </c>
      <c r="E46" s="28"/>
      <c r="F46" s="28"/>
      <c r="G46" s="28"/>
      <c r="H46" s="28"/>
      <c r="I46" s="28"/>
      <c r="J46" s="28"/>
      <c r="K46" s="28">
        <f t="shared" si="1"/>
        <v>1</v>
      </c>
    </row>
    <row r="47" ht="15.0" customHeight="1">
      <c r="A47" s="18" t="s">
        <v>50</v>
      </c>
      <c r="B47" s="27" t="s">
        <v>20</v>
      </c>
      <c r="C47" s="28"/>
      <c r="D47" s="28"/>
      <c r="E47" s="28"/>
      <c r="F47" s="27">
        <v>1.0</v>
      </c>
      <c r="G47" s="28"/>
      <c r="H47" s="28"/>
      <c r="I47" s="28"/>
      <c r="J47" s="28"/>
      <c r="K47" s="28">
        <f t="shared" si="1"/>
        <v>1</v>
      </c>
    </row>
    <row r="48">
      <c r="A48" s="3" t="s">
        <v>215</v>
      </c>
      <c r="B48" s="3" t="s">
        <v>20</v>
      </c>
      <c r="C48" s="29"/>
      <c r="H48" s="3">
        <v>1.0</v>
      </c>
      <c r="K48" s="28">
        <f t="shared" si="1"/>
        <v>1</v>
      </c>
    </row>
    <row r="49">
      <c r="A49" s="3" t="s">
        <v>598</v>
      </c>
      <c r="B49" s="3" t="s">
        <v>22</v>
      </c>
      <c r="C49" s="29"/>
      <c r="I49" s="3">
        <v>1.0</v>
      </c>
      <c r="K49" s="28">
        <f t="shared" si="1"/>
        <v>1</v>
      </c>
    </row>
    <row r="50">
      <c r="A50" s="3" t="s">
        <v>591</v>
      </c>
      <c r="B50" s="3" t="s">
        <v>22</v>
      </c>
      <c r="C50" s="29"/>
      <c r="J50" s="27">
        <v>1.0</v>
      </c>
      <c r="K50" s="28">
        <f t="shared" si="1"/>
        <v>1</v>
      </c>
    </row>
    <row r="51">
      <c r="C51" s="29"/>
    </row>
    <row r="52">
      <c r="C52" s="29"/>
    </row>
    <row r="53">
      <c r="C53" s="29"/>
    </row>
    <row r="54">
      <c r="C54" s="29"/>
    </row>
    <row r="55">
      <c r="C55" s="29"/>
    </row>
    <row r="56">
      <c r="C56" s="29"/>
    </row>
    <row r="57">
      <c r="C57" s="29"/>
    </row>
    <row r="58">
      <c r="C58" s="29"/>
    </row>
    <row r="59">
      <c r="C59" s="29"/>
    </row>
    <row r="60">
      <c r="C60" s="29"/>
    </row>
    <row r="61">
      <c r="C61" s="29"/>
    </row>
    <row r="62">
      <c r="C62" s="29"/>
    </row>
    <row r="63">
      <c r="C63" s="29"/>
    </row>
    <row r="64">
      <c r="C64" s="29"/>
    </row>
    <row r="65">
      <c r="C65" s="29"/>
    </row>
    <row r="66">
      <c r="C66" s="29"/>
    </row>
    <row r="67">
      <c r="C67" s="29"/>
    </row>
    <row r="68">
      <c r="C68" s="29"/>
    </row>
    <row r="69">
      <c r="C69" s="29"/>
    </row>
    <row r="70">
      <c r="C70" s="29"/>
    </row>
    <row r="71">
      <c r="C71" s="29"/>
    </row>
    <row r="72">
      <c r="C72" s="29"/>
    </row>
    <row r="73">
      <c r="C73" s="29"/>
    </row>
    <row r="74">
      <c r="C74" s="29"/>
    </row>
    <row r="75">
      <c r="C75" s="29"/>
    </row>
    <row r="76">
      <c r="C76" s="29"/>
    </row>
    <row r="77">
      <c r="C77" s="29"/>
    </row>
    <row r="78">
      <c r="C78" s="29"/>
    </row>
    <row r="79">
      <c r="C79" s="29"/>
    </row>
    <row r="80">
      <c r="C80" s="29"/>
    </row>
    <row r="81">
      <c r="C81" s="29"/>
    </row>
    <row r="82">
      <c r="C82" s="29"/>
    </row>
    <row r="83">
      <c r="C83" s="29"/>
    </row>
    <row r="84">
      <c r="C84" s="29"/>
    </row>
    <row r="85">
      <c r="C85" s="29"/>
    </row>
    <row r="86">
      <c r="C86" s="29"/>
    </row>
    <row r="87">
      <c r="C87" s="29"/>
    </row>
    <row r="88">
      <c r="C88" s="29"/>
    </row>
    <row r="89">
      <c r="C89" s="29"/>
    </row>
    <row r="90">
      <c r="C90" s="29"/>
    </row>
    <row r="91">
      <c r="C91" s="29"/>
    </row>
    <row r="92">
      <c r="C92" s="29"/>
    </row>
    <row r="93">
      <c r="C93" s="29"/>
    </row>
    <row r="94">
      <c r="C94" s="29"/>
    </row>
    <row r="95">
      <c r="C95" s="29"/>
    </row>
    <row r="96">
      <c r="C96" s="29"/>
    </row>
    <row r="97">
      <c r="C97" s="29"/>
    </row>
    <row r="98">
      <c r="C98" s="29"/>
    </row>
    <row r="99">
      <c r="C99" s="29"/>
    </row>
    <row r="100">
      <c r="C100" s="29"/>
    </row>
    <row r="101">
      <c r="C101" s="29"/>
    </row>
    <row r="102">
      <c r="C102" s="29"/>
    </row>
    <row r="103">
      <c r="C103" s="29"/>
    </row>
    <row r="104">
      <c r="C104" s="29"/>
    </row>
    <row r="105">
      <c r="C105" s="29"/>
    </row>
    <row r="106">
      <c r="C106" s="29"/>
    </row>
    <row r="107">
      <c r="C107" s="29"/>
    </row>
    <row r="108">
      <c r="C108" s="29"/>
    </row>
    <row r="109">
      <c r="C109" s="29"/>
    </row>
    <row r="110">
      <c r="C110" s="29"/>
    </row>
    <row r="111">
      <c r="C111" s="29"/>
    </row>
    <row r="112">
      <c r="C112" s="29"/>
    </row>
    <row r="113">
      <c r="C113" s="29"/>
    </row>
    <row r="114">
      <c r="C114" s="29"/>
    </row>
    <row r="115">
      <c r="C115" s="29"/>
    </row>
    <row r="116">
      <c r="C116" s="29"/>
    </row>
    <row r="117">
      <c r="C117" s="29"/>
    </row>
    <row r="118">
      <c r="C118" s="29"/>
    </row>
    <row r="119">
      <c r="C119" s="29"/>
    </row>
    <row r="120">
      <c r="C120" s="29"/>
    </row>
    <row r="121">
      <c r="C121" s="29"/>
    </row>
    <row r="122">
      <c r="C122" s="29"/>
    </row>
    <row r="123">
      <c r="C123" s="29"/>
    </row>
    <row r="124">
      <c r="C124" s="29"/>
    </row>
    <row r="125">
      <c r="C125" s="29"/>
    </row>
    <row r="126">
      <c r="C126" s="29"/>
    </row>
    <row r="127">
      <c r="C127" s="29"/>
    </row>
    <row r="128">
      <c r="C128" s="29"/>
    </row>
    <row r="129">
      <c r="C129" s="29"/>
    </row>
    <row r="130">
      <c r="C130" s="29"/>
    </row>
    <row r="131">
      <c r="C131" s="29"/>
    </row>
    <row r="132">
      <c r="C132" s="29"/>
    </row>
    <row r="133">
      <c r="C133" s="29"/>
    </row>
    <row r="134">
      <c r="C134" s="29"/>
    </row>
    <row r="135">
      <c r="C135" s="29"/>
    </row>
    <row r="136">
      <c r="C136" s="29"/>
    </row>
    <row r="137">
      <c r="C137" s="29"/>
    </row>
    <row r="138">
      <c r="C138" s="29"/>
    </row>
    <row r="139">
      <c r="C139" s="29"/>
    </row>
    <row r="140">
      <c r="C140" s="29"/>
    </row>
    <row r="141">
      <c r="C141" s="29"/>
    </row>
    <row r="142">
      <c r="C142" s="29"/>
    </row>
    <row r="143">
      <c r="C143" s="29"/>
    </row>
    <row r="144">
      <c r="C144" s="29"/>
    </row>
    <row r="145">
      <c r="C145" s="29"/>
    </row>
    <row r="146">
      <c r="C146" s="29"/>
    </row>
    <row r="147">
      <c r="C147" s="29"/>
    </row>
    <row r="148">
      <c r="C148" s="29"/>
    </row>
    <row r="149">
      <c r="C149" s="29"/>
    </row>
    <row r="150">
      <c r="C150" s="29"/>
    </row>
    <row r="151">
      <c r="C151" s="29"/>
    </row>
    <row r="152">
      <c r="C152" s="29"/>
    </row>
    <row r="153">
      <c r="C153" s="29"/>
    </row>
    <row r="154">
      <c r="C154" s="29"/>
    </row>
    <row r="155">
      <c r="C155" s="29"/>
    </row>
    <row r="156">
      <c r="C156" s="29"/>
    </row>
    <row r="157">
      <c r="C157" s="29"/>
    </row>
    <row r="158">
      <c r="C158" s="29"/>
    </row>
    <row r="159">
      <c r="C159" s="29"/>
    </row>
    <row r="160">
      <c r="C160" s="29"/>
    </row>
    <row r="161">
      <c r="C161" s="29"/>
    </row>
    <row r="162">
      <c r="C162" s="29"/>
    </row>
    <row r="163">
      <c r="C163" s="29"/>
    </row>
    <row r="164">
      <c r="C164" s="29"/>
    </row>
    <row r="165">
      <c r="C165" s="29"/>
    </row>
    <row r="166">
      <c r="C166" s="29"/>
    </row>
    <row r="167">
      <c r="C167" s="29"/>
    </row>
    <row r="168">
      <c r="C168" s="29"/>
    </row>
    <row r="169">
      <c r="C169" s="29"/>
    </row>
    <row r="170">
      <c r="C170" s="29"/>
    </row>
    <row r="171">
      <c r="C171" s="29"/>
    </row>
    <row r="172">
      <c r="C172" s="29"/>
    </row>
    <row r="173">
      <c r="C173" s="29"/>
    </row>
    <row r="174">
      <c r="C174" s="29"/>
    </row>
    <row r="175">
      <c r="C175" s="29"/>
    </row>
    <row r="176">
      <c r="C176" s="29"/>
    </row>
    <row r="177">
      <c r="C177" s="29"/>
    </row>
    <row r="178">
      <c r="C178" s="29"/>
    </row>
    <row r="179">
      <c r="C179" s="29"/>
    </row>
    <row r="180">
      <c r="C180" s="29"/>
    </row>
    <row r="181">
      <c r="C181" s="29"/>
    </row>
    <row r="182">
      <c r="C182" s="29"/>
    </row>
    <row r="183">
      <c r="C183" s="29"/>
    </row>
    <row r="184">
      <c r="C184" s="29"/>
    </row>
    <row r="185">
      <c r="C185" s="29"/>
    </row>
    <row r="186">
      <c r="C186" s="29"/>
    </row>
    <row r="187">
      <c r="C187" s="29"/>
    </row>
    <row r="188">
      <c r="C188" s="29"/>
    </row>
    <row r="189">
      <c r="C189" s="29"/>
    </row>
    <row r="190">
      <c r="C190" s="29"/>
    </row>
    <row r="191">
      <c r="C191" s="29"/>
    </row>
    <row r="192">
      <c r="C192" s="29"/>
    </row>
    <row r="193">
      <c r="C193" s="29"/>
    </row>
    <row r="194">
      <c r="C194" s="29"/>
    </row>
    <row r="195">
      <c r="C195" s="29"/>
    </row>
    <row r="196">
      <c r="C196" s="29"/>
    </row>
    <row r="197">
      <c r="C197" s="29"/>
    </row>
    <row r="198">
      <c r="C198" s="29"/>
    </row>
    <row r="199">
      <c r="C199" s="29"/>
    </row>
    <row r="200">
      <c r="C200" s="29"/>
    </row>
    <row r="201">
      <c r="C201" s="29"/>
    </row>
    <row r="202">
      <c r="C202" s="29"/>
    </row>
    <row r="203">
      <c r="C203" s="29"/>
    </row>
    <row r="204">
      <c r="C204" s="29"/>
    </row>
    <row r="205">
      <c r="C205" s="29"/>
    </row>
    <row r="206">
      <c r="C206" s="29"/>
    </row>
    <row r="207">
      <c r="C207" s="29"/>
    </row>
    <row r="208">
      <c r="C208" s="29"/>
    </row>
    <row r="209">
      <c r="C209" s="29"/>
    </row>
    <row r="210">
      <c r="C210" s="29"/>
    </row>
    <row r="211">
      <c r="C211" s="29"/>
    </row>
    <row r="212">
      <c r="C212" s="29"/>
    </row>
    <row r="213">
      <c r="C213" s="29"/>
    </row>
    <row r="214">
      <c r="C214" s="29"/>
    </row>
    <row r="215">
      <c r="C215" s="29"/>
    </row>
    <row r="216">
      <c r="C216" s="29"/>
    </row>
    <row r="217">
      <c r="C217" s="29"/>
    </row>
    <row r="218">
      <c r="C218" s="29"/>
    </row>
    <row r="219">
      <c r="C219" s="29"/>
    </row>
    <row r="220">
      <c r="C220" s="29"/>
    </row>
    <row r="221">
      <c r="C221" s="29"/>
    </row>
    <row r="222">
      <c r="C222" s="29"/>
    </row>
    <row r="223">
      <c r="C223" s="29"/>
    </row>
    <row r="224">
      <c r="C224" s="29"/>
    </row>
    <row r="225">
      <c r="C225" s="29"/>
    </row>
    <row r="226">
      <c r="C226" s="29"/>
    </row>
    <row r="227">
      <c r="C227" s="29"/>
    </row>
    <row r="228">
      <c r="C228" s="29"/>
    </row>
    <row r="229">
      <c r="C229" s="29"/>
    </row>
    <row r="230">
      <c r="C230" s="29"/>
    </row>
    <row r="231">
      <c r="C231" s="29"/>
    </row>
    <row r="232">
      <c r="C232" s="29"/>
    </row>
    <row r="233">
      <c r="C233" s="29"/>
    </row>
    <row r="234">
      <c r="C234" s="29"/>
    </row>
    <row r="235">
      <c r="C235" s="29"/>
    </row>
    <row r="236">
      <c r="C236" s="29"/>
    </row>
    <row r="237">
      <c r="C237" s="29"/>
    </row>
    <row r="238">
      <c r="C238" s="29"/>
    </row>
    <row r="239">
      <c r="C239" s="29"/>
    </row>
    <row r="240">
      <c r="C240" s="29"/>
    </row>
    <row r="241">
      <c r="C241" s="29"/>
    </row>
    <row r="242">
      <c r="C242" s="29"/>
    </row>
    <row r="243">
      <c r="C243" s="29"/>
    </row>
    <row r="244">
      <c r="C244" s="29"/>
    </row>
    <row r="245">
      <c r="C245" s="29"/>
    </row>
    <row r="246">
      <c r="C246" s="29"/>
    </row>
    <row r="247">
      <c r="C247" s="29"/>
    </row>
    <row r="248">
      <c r="C248" s="29"/>
    </row>
    <row r="249">
      <c r="C249" s="29"/>
    </row>
    <row r="250">
      <c r="C250" s="29"/>
    </row>
    <row r="251">
      <c r="C251" s="29"/>
    </row>
    <row r="252">
      <c r="C252" s="29"/>
    </row>
    <row r="253">
      <c r="C253" s="29"/>
    </row>
    <row r="254">
      <c r="C254" s="29"/>
    </row>
    <row r="255">
      <c r="C255" s="29"/>
    </row>
    <row r="256">
      <c r="C256" s="29"/>
    </row>
    <row r="257">
      <c r="C257" s="29"/>
    </row>
    <row r="258">
      <c r="C258" s="29"/>
    </row>
    <row r="259">
      <c r="C259" s="29"/>
    </row>
    <row r="260">
      <c r="C260" s="29"/>
    </row>
    <row r="261">
      <c r="C261" s="29"/>
    </row>
    <row r="262">
      <c r="C262" s="29"/>
    </row>
    <row r="263">
      <c r="C263" s="29"/>
    </row>
    <row r="264">
      <c r="C264" s="29"/>
    </row>
    <row r="265">
      <c r="C265" s="29"/>
    </row>
    <row r="266">
      <c r="C266" s="29"/>
    </row>
    <row r="267">
      <c r="C267" s="29"/>
    </row>
    <row r="268">
      <c r="C268" s="29"/>
    </row>
    <row r="269">
      <c r="C269" s="29"/>
    </row>
    <row r="270">
      <c r="C270" s="29"/>
    </row>
    <row r="271">
      <c r="C271" s="29"/>
    </row>
    <row r="272">
      <c r="C272" s="29"/>
    </row>
    <row r="273">
      <c r="C273" s="29"/>
    </row>
    <row r="274">
      <c r="C274" s="29"/>
    </row>
    <row r="275">
      <c r="C275" s="29"/>
    </row>
    <row r="276">
      <c r="C276" s="29"/>
    </row>
    <row r="277">
      <c r="C277" s="29"/>
    </row>
    <row r="278">
      <c r="C278" s="29"/>
    </row>
    <row r="279">
      <c r="C279" s="29"/>
    </row>
    <row r="280">
      <c r="C280" s="29"/>
    </row>
    <row r="281">
      <c r="C281" s="29"/>
    </row>
    <row r="282">
      <c r="C282" s="29"/>
    </row>
    <row r="283">
      <c r="C283" s="29"/>
    </row>
    <row r="284">
      <c r="C284" s="29"/>
    </row>
    <row r="285">
      <c r="C285" s="29"/>
    </row>
    <row r="286">
      <c r="C286" s="29"/>
    </row>
    <row r="287">
      <c r="C287" s="29"/>
    </row>
    <row r="288">
      <c r="C288" s="29"/>
    </row>
    <row r="289">
      <c r="C289" s="29"/>
    </row>
    <row r="290">
      <c r="C290" s="29"/>
    </row>
    <row r="291">
      <c r="C291" s="29"/>
    </row>
    <row r="292">
      <c r="C292" s="29"/>
    </row>
    <row r="293">
      <c r="C293" s="29"/>
    </row>
    <row r="294">
      <c r="C294" s="29"/>
    </row>
    <row r="295">
      <c r="C295" s="29"/>
    </row>
    <row r="296">
      <c r="C296" s="29"/>
    </row>
    <row r="297">
      <c r="C297" s="29"/>
    </row>
    <row r="298">
      <c r="C298" s="29"/>
    </row>
    <row r="299">
      <c r="C299" s="29"/>
    </row>
    <row r="300">
      <c r="C300" s="29"/>
    </row>
    <row r="301">
      <c r="C301" s="29"/>
    </row>
    <row r="302">
      <c r="C302" s="29"/>
    </row>
    <row r="303">
      <c r="C303" s="29"/>
    </row>
    <row r="304">
      <c r="C304" s="29"/>
    </row>
    <row r="305">
      <c r="C305" s="29"/>
    </row>
    <row r="306">
      <c r="C306" s="29"/>
    </row>
    <row r="307">
      <c r="C307" s="29"/>
    </row>
    <row r="308">
      <c r="C308" s="29"/>
    </row>
    <row r="309">
      <c r="C309" s="29"/>
    </row>
    <row r="310">
      <c r="C310" s="29"/>
    </row>
    <row r="311">
      <c r="C311" s="29"/>
    </row>
    <row r="312">
      <c r="C312" s="29"/>
    </row>
    <row r="313">
      <c r="C313" s="29"/>
    </row>
    <row r="314">
      <c r="C314" s="29"/>
    </row>
    <row r="315">
      <c r="C315" s="29"/>
    </row>
    <row r="316">
      <c r="C316" s="29"/>
    </row>
    <row r="317">
      <c r="C317" s="29"/>
    </row>
    <row r="318">
      <c r="C318" s="29"/>
    </row>
    <row r="319">
      <c r="C319" s="29"/>
    </row>
    <row r="320">
      <c r="C320" s="29"/>
    </row>
    <row r="321">
      <c r="C321" s="29"/>
    </row>
    <row r="322">
      <c r="C322" s="29"/>
    </row>
    <row r="323">
      <c r="C323" s="29"/>
    </row>
    <row r="324">
      <c r="C324" s="29"/>
    </row>
    <row r="325">
      <c r="C325" s="29"/>
    </row>
    <row r="326">
      <c r="C326" s="29"/>
    </row>
    <row r="327">
      <c r="C327" s="29"/>
    </row>
    <row r="328">
      <c r="C328" s="29"/>
    </row>
    <row r="329">
      <c r="C329" s="29"/>
    </row>
    <row r="330">
      <c r="C330" s="29"/>
    </row>
    <row r="331">
      <c r="C331" s="29"/>
    </row>
    <row r="332">
      <c r="C332" s="29"/>
    </row>
    <row r="333">
      <c r="C333" s="29"/>
    </row>
    <row r="334">
      <c r="C334" s="29"/>
    </row>
    <row r="335">
      <c r="C335" s="29"/>
    </row>
    <row r="336">
      <c r="C336" s="29"/>
    </row>
    <row r="337">
      <c r="C337" s="29"/>
    </row>
    <row r="338">
      <c r="C338" s="29"/>
    </row>
    <row r="339">
      <c r="C339" s="29"/>
    </row>
    <row r="340">
      <c r="C340" s="29"/>
    </row>
    <row r="341">
      <c r="C341" s="29"/>
    </row>
    <row r="342">
      <c r="C342" s="29"/>
    </row>
    <row r="343">
      <c r="C343" s="29"/>
    </row>
    <row r="344">
      <c r="C344" s="29"/>
    </row>
    <row r="345">
      <c r="C345" s="29"/>
    </row>
    <row r="346">
      <c r="C346" s="29"/>
    </row>
    <row r="347">
      <c r="C347" s="29"/>
    </row>
    <row r="348">
      <c r="C348" s="29"/>
    </row>
    <row r="349">
      <c r="C349" s="29"/>
    </row>
    <row r="350">
      <c r="C350" s="29"/>
    </row>
    <row r="351">
      <c r="C351" s="29"/>
    </row>
    <row r="352">
      <c r="C352" s="29"/>
    </row>
    <row r="353">
      <c r="C353" s="29"/>
    </row>
    <row r="354">
      <c r="C354" s="29"/>
    </row>
    <row r="355">
      <c r="C355" s="29"/>
    </row>
    <row r="356">
      <c r="C356" s="29"/>
    </row>
    <row r="357">
      <c r="C357" s="29"/>
    </row>
    <row r="358">
      <c r="C358" s="29"/>
    </row>
    <row r="359">
      <c r="C359" s="29"/>
    </row>
    <row r="360">
      <c r="C360" s="29"/>
    </row>
    <row r="361">
      <c r="C361" s="29"/>
    </row>
    <row r="362">
      <c r="C362" s="29"/>
    </row>
    <row r="363">
      <c r="C363" s="29"/>
    </row>
    <row r="364">
      <c r="C364" s="29"/>
    </row>
    <row r="365">
      <c r="C365" s="29"/>
    </row>
    <row r="366">
      <c r="C366" s="29"/>
    </row>
    <row r="367">
      <c r="C367" s="29"/>
    </row>
    <row r="368">
      <c r="C368" s="29"/>
    </row>
    <row r="369">
      <c r="C369" s="29"/>
    </row>
    <row r="370">
      <c r="C370" s="29"/>
    </row>
    <row r="371">
      <c r="C371" s="29"/>
    </row>
    <row r="372">
      <c r="C372" s="29"/>
    </row>
    <row r="373">
      <c r="C373" s="29"/>
    </row>
    <row r="374">
      <c r="C374" s="29"/>
    </row>
    <row r="375">
      <c r="C375" s="29"/>
    </row>
    <row r="376">
      <c r="C376" s="29"/>
    </row>
    <row r="377">
      <c r="C377" s="29"/>
    </row>
    <row r="378">
      <c r="C378" s="29"/>
    </row>
    <row r="379">
      <c r="C379" s="29"/>
    </row>
    <row r="380">
      <c r="C380" s="29"/>
    </row>
    <row r="381">
      <c r="C381" s="29"/>
    </row>
    <row r="382">
      <c r="C382" s="29"/>
    </row>
    <row r="383">
      <c r="C383" s="29"/>
    </row>
    <row r="384">
      <c r="C384" s="29"/>
    </row>
    <row r="385">
      <c r="C385" s="29"/>
    </row>
    <row r="386">
      <c r="C386" s="29"/>
    </row>
    <row r="387">
      <c r="C387" s="29"/>
    </row>
    <row r="388">
      <c r="C388" s="29"/>
    </row>
    <row r="389">
      <c r="C389" s="29"/>
    </row>
    <row r="390">
      <c r="C390" s="29"/>
    </row>
    <row r="391">
      <c r="C391" s="29"/>
    </row>
    <row r="392">
      <c r="C392" s="29"/>
    </row>
    <row r="393">
      <c r="C393" s="29"/>
    </row>
    <row r="394">
      <c r="C394" s="29"/>
    </row>
    <row r="395">
      <c r="C395" s="29"/>
    </row>
    <row r="396">
      <c r="C396" s="29"/>
    </row>
    <row r="397">
      <c r="C397" s="29"/>
    </row>
    <row r="398">
      <c r="C398" s="29"/>
    </row>
    <row r="399">
      <c r="C399" s="29"/>
    </row>
    <row r="400">
      <c r="C400" s="29"/>
    </row>
    <row r="401">
      <c r="C401" s="29"/>
    </row>
    <row r="402">
      <c r="C402" s="29"/>
    </row>
    <row r="403">
      <c r="C403" s="29"/>
    </row>
    <row r="404">
      <c r="C404" s="29"/>
    </row>
    <row r="405">
      <c r="C405" s="29"/>
    </row>
    <row r="406">
      <c r="C406" s="29"/>
    </row>
    <row r="407">
      <c r="C407" s="29"/>
    </row>
    <row r="408">
      <c r="C408" s="29"/>
    </row>
    <row r="409">
      <c r="C409" s="29"/>
    </row>
    <row r="410">
      <c r="C410" s="29"/>
    </row>
    <row r="411">
      <c r="C411" s="29"/>
    </row>
    <row r="412">
      <c r="C412" s="29"/>
    </row>
    <row r="413">
      <c r="C413" s="29"/>
    </row>
    <row r="414">
      <c r="C414" s="29"/>
    </row>
    <row r="415">
      <c r="C415" s="29"/>
    </row>
    <row r="416">
      <c r="C416" s="29"/>
    </row>
    <row r="417">
      <c r="C417" s="29"/>
    </row>
    <row r="418">
      <c r="C418" s="29"/>
    </row>
    <row r="419">
      <c r="C419" s="29"/>
    </row>
    <row r="420">
      <c r="C420" s="29"/>
    </row>
    <row r="421">
      <c r="C421" s="29"/>
    </row>
    <row r="422">
      <c r="C422" s="29"/>
    </row>
    <row r="423">
      <c r="C423" s="29"/>
    </row>
    <row r="424">
      <c r="C424" s="29"/>
    </row>
    <row r="425">
      <c r="C425" s="29"/>
    </row>
    <row r="426">
      <c r="C426" s="29"/>
    </row>
    <row r="427">
      <c r="C427" s="29"/>
    </row>
    <row r="428">
      <c r="C428" s="29"/>
    </row>
    <row r="429">
      <c r="C429" s="29"/>
    </row>
    <row r="430">
      <c r="C430" s="29"/>
    </row>
    <row r="431">
      <c r="C431" s="29"/>
    </row>
    <row r="432">
      <c r="C432" s="29"/>
    </row>
    <row r="433">
      <c r="C433" s="29"/>
    </row>
    <row r="434">
      <c r="C434" s="29"/>
    </row>
    <row r="435">
      <c r="C435" s="29"/>
    </row>
    <row r="436">
      <c r="C436" s="29"/>
    </row>
    <row r="437">
      <c r="C437" s="29"/>
    </row>
    <row r="438">
      <c r="C438" s="29"/>
    </row>
    <row r="439">
      <c r="C439" s="29"/>
    </row>
    <row r="440">
      <c r="C440" s="29"/>
    </row>
    <row r="441">
      <c r="C441" s="29"/>
    </row>
    <row r="442">
      <c r="C442" s="29"/>
    </row>
    <row r="443">
      <c r="C443" s="29"/>
    </row>
    <row r="444">
      <c r="C444" s="29"/>
    </row>
    <row r="445">
      <c r="C445" s="29"/>
    </row>
    <row r="446">
      <c r="C446" s="29"/>
    </row>
    <row r="447">
      <c r="C447" s="29"/>
    </row>
    <row r="448">
      <c r="C448" s="29"/>
    </row>
    <row r="449">
      <c r="C449" s="29"/>
    </row>
    <row r="450">
      <c r="C450" s="29"/>
    </row>
    <row r="451">
      <c r="C451" s="29"/>
    </row>
    <row r="452">
      <c r="C452" s="29"/>
    </row>
    <row r="453">
      <c r="C453" s="29"/>
    </row>
    <row r="454">
      <c r="C454" s="29"/>
    </row>
    <row r="455">
      <c r="C455" s="29"/>
    </row>
    <row r="456">
      <c r="C456" s="29"/>
    </row>
    <row r="457">
      <c r="C457" s="29"/>
    </row>
    <row r="458">
      <c r="C458" s="29"/>
    </row>
    <row r="459">
      <c r="C459" s="29"/>
    </row>
    <row r="460">
      <c r="C460" s="29"/>
    </row>
    <row r="461">
      <c r="C461" s="29"/>
    </row>
    <row r="462">
      <c r="C462" s="29"/>
    </row>
    <row r="463">
      <c r="C463" s="29"/>
    </row>
    <row r="464">
      <c r="C464" s="29"/>
    </row>
    <row r="465">
      <c r="C465" s="29"/>
    </row>
    <row r="466">
      <c r="C466" s="29"/>
    </row>
    <row r="467">
      <c r="C467" s="29"/>
    </row>
    <row r="468">
      <c r="C468" s="29"/>
    </row>
    <row r="469">
      <c r="C469" s="29"/>
    </row>
    <row r="470">
      <c r="C470" s="29"/>
    </row>
    <row r="471">
      <c r="C471" s="29"/>
    </row>
    <row r="472">
      <c r="C472" s="29"/>
    </row>
    <row r="473">
      <c r="C473" s="29"/>
    </row>
    <row r="474">
      <c r="C474" s="29"/>
    </row>
    <row r="475">
      <c r="C475" s="29"/>
    </row>
    <row r="476">
      <c r="C476" s="29"/>
    </row>
    <row r="477">
      <c r="C477" s="29"/>
    </row>
    <row r="478">
      <c r="C478" s="29"/>
    </row>
    <row r="479">
      <c r="C479" s="29"/>
    </row>
    <row r="480">
      <c r="C480" s="29"/>
    </row>
    <row r="481">
      <c r="C481" s="29"/>
    </row>
    <row r="482">
      <c r="C482" s="29"/>
    </row>
    <row r="483">
      <c r="C483" s="29"/>
    </row>
    <row r="484">
      <c r="C484" s="29"/>
    </row>
    <row r="485">
      <c r="C485" s="29"/>
    </row>
    <row r="486">
      <c r="C486" s="29"/>
    </row>
    <row r="487">
      <c r="C487" s="29"/>
    </row>
    <row r="488">
      <c r="C488" s="29"/>
    </row>
    <row r="489">
      <c r="C489" s="29"/>
    </row>
    <row r="490">
      <c r="C490" s="29"/>
    </row>
    <row r="491">
      <c r="C491" s="29"/>
    </row>
    <row r="492">
      <c r="C492" s="29"/>
    </row>
    <row r="493">
      <c r="C493" s="29"/>
    </row>
    <row r="494">
      <c r="C494" s="29"/>
    </row>
    <row r="495">
      <c r="C495" s="29"/>
    </row>
    <row r="496">
      <c r="C496" s="29"/>
    </row>
    <row r="497">
      <c r="C497" s="29"/>
    </row>
    <row r="498">
      <c r="C498" s="29"/>
    </row>
    <row r="499">
      <c r="C499" s="29"/>
    </row>
    <row r="500">
      <c r="C500" s="29"/>
    </row>
    <row r="501">
      <c r="C501" s="29"/>
    </row>
    <row r="502">
      <c r="C502" s="29"/>
    </row>
    <row r="503">
      <c r="C503" s="29"/>
    </row>
    <row r="504">
      <c r="C504" s="29"/>
    </row>
    <row r="505">
      <c r="C505" s="29"/>
    </row>
    <row r="506">
      <c r="C506" s="29"/>
    </row>
    <row r="507">
      <c r="C507" s="29"/>
    </row>
    <row r="508">
      <c r="C508" s="29"/>
    </row>
    <row r="509">
      <c r="C509" s="29"/>
    </row>
    <row r="510">
      <c r="C510" s="29"/>
    </row>
    <row r="511">
      <c r="C511" s="29"/>
    </row>
    <row r="512">
      <c r="C512" s="29"/>
    </row>
    <row r="513">
      <c r="C513" s="29"/>
    </row>
    <row r="514">
      <c r="C514" s="29"/>
    </row>
    <row r="515">
      <c r="C515" s="29"/>
    </row>
    <row r="516">
      <c r="C516" s="29"/>
    </row>
    <row r="517">
      <c r="C517" s="29"/>
    </row>
    <row r="518">
      <c r="C518" s="29"/>
    </row>
    <row r="519">
      <c r="C519" s="29"/>
    </row>
    <row r="520">
      <c r="C520" s="29"/>
    </row>
    <row r="521">
      <c r="C521" s="29"/>
    </row>
    <row r="522">
      <c r="C522" s="29"/>
    </row>
    <row r="523">
      <c r="C523" s="29"/>
    </row>
    <row r="524">
      <c r="C524" s="29"/>
    </row>
    <row r="525">
      <c r="C525" s="29"/>
    </row>
    <row r="526">
      <c r="C526" s="29"/>
    </row>
    <row r="527">
      <c r="C527" s="29"/>
    </row>
    <row r="528">
      <c r="C528" s="29"/>
    </row>
    <row r="529">
      <c r="C529" s="29"/>
    </row>
    <row r="530">
      <c r="C530" s="29"/>
    </row>
    <row r="531">
      <c r="C531" s="29"/>
    </row>
    <row r="532">
      <c r="C532" s="29"/>
    </row>
    <row r="533">
      <c r="C533" s="29"/>
    </row>
    <row r="534">
      <c r="C534" s="29"/>
    </row>
    <row r="535">
      <c r="C535" s="29"/>
    </row>
    <row r="536">
      <c r="C536" s="29"/>
    </row>
    <row r="537">
      <c r="C537" s="29"/>
    </row>
    <row r="538">
      <c r="C538" s="29"/>
    </row>
    <row r="539">
      <c r="C539" s="29"/>
    </row>
    <row r="540">
      <c r="C540" s="29"/>
    </row>
    <row r="541">
      <c r="C541" s="29"/>
    </row>
    <row r="542">
      <c r="C542" s="29"/>
    </row>
    <row r="543">
      <c r="C543" s="29"/>
    </row>
    <row r="544">
      <c r="C544" s="29"/>
    </row>
    <row r="545">
      <c r="C545" s="29"/>
    </row>
    <row r="546">
      <c r="C546" s="29"/>
    </row>
    <row r="547">
      <c r="C547" s="29"/>
    </row>
    <row r="548">
      <c r="C548" s="29"/>
    </row>
    <row r="549">
      <c r="C549" s="29"/>
    </row>
    <row r="550">
      <c r="C550" s="29"/>
    </row>
    <row r="551">
      <c r="C551" s="29"/>
    </row>
    <row r="552">
      <c r="C552" s="29"/>
    </row>
    <row r="553">
      <c r="C553" s="29"/>
    </row>
    <row r="554">
      <c r="C554" s="29"/>
    </row>
    <row r="555">
      <c r="C555" s="29"/>
    </row>
    <row r="556">
      <c r="C556" s="29"/>
    </row>
    <row r="557">
      <c r="C557" s="29"/>
    </row>
    <row r="558">
      <c r="C558" s="29"/>
    </row>
    <row r="559">
      <c r="C559" s="29"/>
    </row>
    <row r="560">
      <c r="C560" s="29"/>
    </row>
    <row r="561">
      <c r="C561" s="29"/>
    </row>
    <row r="562">
      <c r="C562" s="29"/>
    </row>
    <row r="563">
      <c r="C563" s="29"/>
    </row>
    <row r="564">
      <c r="C564" s="29"/>
    </row>
    <row r="565">
      <c r="C565" s="29"/>
    </row>
    <row r="566">
      <c r="C566" s="29"/>
    </row>
    <row r="567">
      <c r="C567" s="29"/>
    </row>
    <row r="568">
      <c r="C568" s="29"/>
    </row>
    <row r="569">
      <c r="C569" s="29"/>
    </row>
    <row r="570">
      <c r="C570" s="29"/>
    </row>
    <row r="571">
      <c r="C571" s="29"/>
    </row>
    <row r="572">
      <c r="C572" s="29"/>
    </row>
    <row r="573">
      <c r="C573" s="29"/>
    </row>
    <row r="574">
      <c r="C574" s="29"/>
    </row>
    <row r="575">
      <c r="C575" s="29"/>
    </row>
    <row r="576">
      <c r="C576" s="29"/>
    </row>
    <row r="577">
      <c r="C577" s="29"/>
    </row>
    <row r="578">
      <c r="C578" s="29"/>
    </row>
    <row r="579">
      <c r="C579" s="29"/>
    </row>
    <row r="580">
      <c r="C580" s="29"/>
    </row>
    <row r="581">
      <c r="C581" s="29"/>
    </row>
    <row r="582">
      <c r="C582" s="29"/>
    </row>
    <row r="583">
      <c r="C583" s="29"/>
    </row>
    <row r="584">
      <c r="C584" s="29"/>
    </row>
    <row r="585">
      <c r="C585" s="29"/>
    </row>
    <row r="586">
      <c r="C586" s="29"/>
    </row>
    <row r="587">
      <c r="C587" s="29"/>
    </row>
    <row r="588">
      <c r="C588" s="29"/>
    </row>
    <row r="589">
      <c r="C589" s="29"/>
    </row>
    <row r="590">
      <c r="C590" s="29"/>
    </row>
    <row r="591">
      <c r="C591" s="29"/>
    </row>
    <row r="592">
      <c r="C592" s="29"/>
    </row>
    <row r="593">
      <c r="C593" s="29"/>
    </row>
    <row r="594">
      <c r="C594" s="29"/>
    </row>
    <row r="595">
      <c r="C595" s="29"/>
    </row>
    <row r="596">
      <c r="C596" s="29"/>
    </row>
    <row r="597">
      <c r="C597" s="29"/>
    </row>
    <row r="598">
      <c r="C598" s="29"/>
    </row>
    <row r="599">
      <c r="C599" s="29"/>
    </row>
    <row r="600">
      <c r="C600" s="29"/>
    </row>
    <row r="601">
      <c r="C601" s="29"/>
    </row>
    <row r="602">
      <c r="C602" s="29"/>
    </row>
    <row r="603">
      <c r="C603" s="29"/>
    </row>
    <row r="604">
      <c r="C604" s="29"/>
    </row>
    <row r="605">
      <c r="C605" s="29"/>
    </row>
    <row r="606">
      <c r="C606" s="29"/>
    </row>
    <row r="607">
      <c r="C607" s="29"/>
    </row>
    <row r="608">
      <c r="C608" s="29"/>
    </row>
    <row r="609">
      <c r="C609" s="29"/>
    </row>
    <row r="610">
      <c r="C610" s="29"/>
    </row>
    <row r="611">
      <c r="C611" s="29"/>
    </row>
    <row r="612">
      <c r="C612" s="29"/>
    </row>
    <row r="613">
      <c r="C613" s="29"/>
    </row>
    <row r="614">
      <c r="C614" s="29"/>
    </row>
    <row r="615">
      <c r="C615" s="29"/>
    </row>
    <row r="616">
      <c r="C616" s="29"/>
    </row>
    <row r="617">
      <c r="C617" s="29"/>
    </row>
    <row r="618">
      <c r="C618" s="29"/>
    </row>
    <row r="619">
      <c r="C619" s="29"/>
    </row>
    <row r="620">
      <c r="C620" s="29"/>
    </row>
    <row r="621">
      <c r="C621" s="29"/>
    </row>
    <row r="622">
      <c r="C622" s="29"/>
    </row>
    <row r="623">
      <c r="C623" s="29"/>
    </row>
    <row r="624">
      <c r="C624" s="29"/>
    </row>
    <row r="625">
      <c r="C625" s="29"/>
    </row>
    <row r="626">
      <c r="C626" s="29"/>
    </row>
    <row r="627">
      <c r="C627" s="29"/>
    </row>
    <row r="628">
      <c r="C628" s="29"/>
    </row>
    <row r="629">
      <c r="C629" s="29"/>
    </row>
    <row r="630">
      <c r="C630" s="29"/>
    </row>
    <row r="631">
      <c r="C631" s="29"/>
    </row>
    <row r="632">
      <c r="C632" s="29"/>
    </row>
    <row r="633">
      <c r="C633" s="29"/>
    </row>
    <row r="634">
      <c r="C634" s="29"/>
    </row>
    <row r="635">
      <c r="C635" s="29"/>
    </row>
    <row r="636">
      <c r="C636" s="29"/>
    </row>
    <row r="637">
      <c r="C637" s="29"/>
    </row>
    <row r="638">
      <c r="C638" s="29"/>
    </row>
    <row r="639">
      <c r="C639" s="29"/>
    </row>
    <row r="640">
      <c r="C640" s="29"/>
    </row>
    <row r="641">
      <c r="C641" s="29"/>
    </row>
    <row r="642">
      <c r="C642" s="29"/>
    </row>
    <row r="643">
      <c r="C643" s="29"/>
    </row>
    <row r="644">
      <c r="C644" s="29"/>
    </row>
    <row r="645">
      <c r="C645" s="29"/>
    </row>
    <row r="646">
      <c r="C646" s="29"/>
    </row>
    <row r="647">
      <c r="C647" s="29"/>
    </row>
    <row r="648">
      <c r="C648" s="29"/>
    </row>
    <row r="649">
      <c r="C649" s="29"/>
    </row>
    <row r="650">
      <c r="C650" s="29"/>
    </row>
    <row r="651">
      <c r="C651" s="29"/>
    </row>
    <row r="652">
      <c r="C652" s="29"/>
    </row>
    <row r="653">
      <c r="C653" s="29"/>
    </row>
    <row r="654">
      <c r="C654" s="29"/>
    </row>
    <row r="655">
      <c r="C655" s="29"/>
    </row>
    <row r="656">
      <c r="C656" s="29"/>
    </row>
    <row r="657">
      <c r="C657" s="29"/>
    </row>
    <row r="658">
      <c r="C658" s="29"/>
    </row>
    <row r="659">
      <c r="C659" s="29"/>
    </row>
    <row r="660">
      <c r="C660" s="29"/>
    </row>
    <row r="661">
      <c r="C661" s="29"/>
    </row>
    <row r="662">
      <c r="C662" s="29"/>
    </row>
    <row r="663">
      <c r="C663" s="29"/>
    </row>
    <row r="664">
      <c r="C664" s="29"/>
    </row>
    <row r="665">
      <c r="C665" s="29"/>
    </row>
    <row r="666">
      <c r="C666" s="29"/>
    </row>
    <row r="667">
      <c r="C667" s="29"/>
    </row>
    <row r="668">
      <c r="C668" s="29"/>
    </row>
    <row r="669">
      <c r="C669" s="29"/>
    </row>
    <row r="670">
      <c r="C670" s="29"/>
    </row>
    <row r="671">
      <c r="C671" s="29"/>
    </row>
    <row r="672">
      <c r="C672" s="29"/>
    </row>
    <row r="673">
      <c r="C673" s="29"/>
    </row>
    <row r="674">
      <c r="C674" s="29"/>
    </row>
    <row r="675">
      <c r="C675" s="29"/>
    </row>
    <row r="676">
      <c r="C676" s="29"/>
    </row>
    <row r="677">
      <c r="C677" s="29"/>
    </row>
    <row r="678">
      <c r="C678" s="29"/>
    </row>
    <row r="679">
      <c r="C679" s="29"/>
    </row>
    <row r="680">
      <c r="C680" s="29"/>
    </row>
    <row r="681">
      <c r="C681" s="29"/>
    </row>
    <row r="682">
      <c r="C682" s="29"/>
    </row>
    <row r="683">
      <c r="C683" s="29"/>
    </row>
    <row r="684">
      <c r="C684" s="29"/>
    </row>
    <row r="685">
      <c r="C685" s="29"/>
    </row>
    <row r="686">
      <c r="C686" s="29"/>
    </row>
    <row r="687">
      <c r="C687" s="29"/>
    </row>
    <row r="688">
      <c r="C688" s="29"/>
    </row>
    <row r="689">
      <c r="C689" s="29"/>
    </row>
    <row r="690">
      <c r="C690" s="29"/>
    </row>
    <row r="691">
      <c r="C691" s="29"/>
    </row>
    <row r="692">
      <c r="C692" s="29"/>
    </row>
    <row r="693">
      <c r="C693" s="29"/>
    </row>
    <row r="694">
      <c r="C694" s="29"/>
    </row>
    <row r="695">
      <c r="C695" s="29"/>
    </row>
    <row r="696">
      <c r="C696" s="29"/>
    </row>
    <row r="697">
      <c r="C697" s="29"/>
    </row>
    <row r="698">
      <c r="C698" s="29"/>
    </row>
    <row r="699">
      <c r="C699" s="29"/>
    </row>
    <row r="700">
      <c r="C700" s="29"/>
    </row>
    <row r="701">
      <c r="C701" s="29"/>
    </row>
    <row r="702">
      <c r="C702" s="29"/>
    </row>
    <row r="703">
      <c r="C703" s="29"/>
    </row>
    <row r="704">
      <c r="C704" s="29"/>
    </row>
    <row r="705">
      <c r="C705" s="29"/>
    </row>
    <row r="706">
      <c r="C706" s="29"/>
    </row>
    <row r="707">
      <c r="C707" s="29"/>
    </row>
    <row r="708">
      <c r="C708" s="29"/>
    </row>
    <row r="709">
      <c r="C709" s="29"/>
    </row>
    <row r="710">
      <c r="C710" s="29"/>
    </row>
    <row r="711">
      <c r="C711" s="29"/>
    </row>
    <row r="712">
      <c r="C712" s="29"/>
    </row>
    <row r="713">
      <c r="C713" s="29"/>
    </row>
    <row r="714">
      <c r="C714" s="29"/>
    </row>
    <row r="715">
      <c r="C715" s="29"/>
    </row>
    <row r="716">
      <c r="C716" s="29"/>
    </row>
    <row r="717">
      <c r="C717" s="29"/>
    </row>
    <row r="718">
      <c r="C718" s="29"/>
    </row>
    <row r="719">
      <c r="C719" s="29"/>
    </row>
    <row r="720">
      <c r="C720" s="29"/>
    </row>
    <row r="721">
      <c r="C721" s="29"/>
    </row>
    <row r="722">
      <c r="C722" s="29"/>
    </row>
    <row r="723">
      <c r="C723" s="29"/>
    </row>
    <row r="724">
      <c r="C724" s="29"/>
    </row>
    <row r="725">
      <c r="C725" s="29"/>
    </row>
    <row r="726">
      <c r="C726" s="29"/>
    </row>
    <row r="727">
      <c r="C727" s="29"/>
    </row>
    <row r="728">
      <c r="C728" s="29"/>
    </row>
    <row r="729">
      <c r="C729" s="29"/>
    </row>
    <row r="730">
      <c r="C730" s="29"/>
    </row>
    <row r="731">
      <c r="C731" s="29"/>
    </row>
    <row r="732">
      <c r="C732" s="29"/>
    </row>
    <row r="733">
      <c r="C733" s="29"/>
    </row>
    <row r="734">
      <c r="C734" s="29"/>
    </row>
    <row r="735">
      <c r="C735" s="29"/>
    </row>
    <row r="736">
      <c r="C736" s="29"/>
    </row>
    <row r="737">
      <c r="C737" s="29"/>
    </row>
    <row r="738">
      <c r="C738" s="29"/>
    </row>
    <row r="739">
      <c r="C739" s="29"/>
    </row>
    <row r="740">
      <c r="C740" s="29"/>
    </row>
    <row r="741">
      <c r="C741" s="29"/>
    </row>
    <row r="742">
      <c r="C742" s="29"/>
    </row>
    <row r="743">
      <c r="C743" s="29"/>
    </row>
    <row r="744">
      <c r="C744" s="29"/>
    </row>
    <row r="745">
      <c r="C745" s="29"/>
    </row>
    <row r="746">
      <c r="C746" s="29"/>
    </row>
    <row r="747">
      <c r="C747" s="29"/>
    </row>
    <row r="748">
      <c r="C748" s="29"/>
    </row>
    <row r="749">
      <c r="C749" s="29"/>
    </row>
    <row r="750">
      <c r="C750" s="29"/>
    </row>
    <row r="751">
      <c r="C751" s="29"/>
    </row>
    <row r="752">
      <c r="C752" s="29"/>
    </row>
    <row r="753">
      <c r="C753" s="29"/>
    </row>
    <row r="754">
      <c r="C754" s="29"/>
    </row>
    <row r="755">
      <c r="C755" s="29"/>
    </row>
    <row r="756">
      <c r="C756" s="29"/>
    </row>
    <row r="757">
      <c r="C757" s="29"/>
    </row>
    <row r="758">
      <c r="C758" s="29"/>
    </row>
    <row r="759">
      <c r="C759" s="29"/>
    </row>
    <row r="760">
      <c r="C760" s="29"/>
    </row>
    <row r="761">
      <c r="C761" s="29"/>
    </row>
    <row r="762">
      <c r="C762" s="29"/>
    </row>
    <row r="763">
      <c r="C763" s="29"/>
    </row>
    <row r="764">
      <c r="C764" s="29"/>
    </row>
    <row r="765">
      <c r="C765" s="29"/>
    </row>
    <row r="766">
      <c r="C766" s="29"/>
    </row>
    <row r="767">
      <c r="C767" s="29"/>
    </row>
    <row r="768">
      <c r="C768" s="29"/>
    </row>
    <row r="769">
      <c r="C769" s="29"/>
    </row>
    <row r="770">
      <c r="C770" s="29"/>
    </row>
    <row r="771">
      <c r="C771" s="29"/>
    </row>
    <row r="772">
      <c r="C772" s="29"/>
    </row>
    <row r="773">
      <c r="C773" s="29"/>
    </row>
    <row r="774">
      <c r="C774" s="29"/>
    </row>
    <row r="775">
      <c r="C775" s="29"/>
    </row>
    <row r="776">
      <c r="C776" s="29"/>
    </row>
    <row r="777">
      <c r="C777" s="29"/>
    </row>
    <row r="778">
      <c r="C778" s="29"/>
    </row>
    <row r="779">
      <c r="C779" s="29"/>
    </row>
    <row r="780">
      <c r="C780" s="29"/>
    </row>
    <row r="781">
      <c r="C781" s="29"/>
    </row>
    <row r="782">
      <c r="C782" s="29"/>
    </row>
    <row r="783">
      <c r="C783" s="29"/>
    </row>
    <row r="784">
      <c r="C784" s="29"/>
    </row>
    <row r="785">
      <c r="C785" s="29"/>
    </row>
    <row r="786">
      <c r="C786" s="29"/>
    </row>
    <row r="787">
      <c r="C787" s="29"/>
    </row>
    <row r="788">
      <c r="C788" s="29"/>
    </row>
    <row r="789">
      <c r="C789" s="29"/>
    </row>
    <row r="790">
      <c r="C790" s="29"/>
    </row>
    <row r="791">
      <c r="C791" s="29"/>
    </row>
    <row r="792">
      <c r="C792" s="29"/>
    </row>
    <row r="793">
      <c r="C793" s="29"/>
    </row>
    <row r="794">
      <c r="C794" s="29"/>
    </row>
    <row r="795">
      <c r="C795" s="29"/>
    </row>
    <row r="796">
      <c r="C796" s="29"/>
    </row>
    <row r="797">
      <c r="C797" s="29"/>
    </row>
    <row r="798">
      <c r="C798" s="29"/>
    </row>
    <row r="799">
      <c r="C799" s="29"/>
    </row>
    <row r="800">
      <c r="C800" s="29"/>
    </row>
    <row r="801">
      <c r="C801" s="29"/>
    </row>
    <row r="802">
      <c r="C802" s="29"/>
    </row>
    <row r="803">
      <c r="C803" s="29"/>
    </row>
    <row r="804">
      <c r="C804" s="29"/>
    </row>
    <row r="805">
      <c r="C805" s="29"/>
    </row>
    <row r="806">
      <c r="C806" s="29"/>
    </row>
    <row r="807">
      <c r="C807" s="29"/>
    </row>
    <row r="808">
      <c r="C808" s="29"/>
    </row>
    <row r="809">
      <c r="C809" s="29"/>
    </row>
    <row r="810">
      <c r="C810" s="29"/>
    </row>
    <row r="811">
      <c r="C811" s="29"/>
    </row>
    <row r="812">
      <c r="C812" s="29"/>
    </row>
    <row r="813">
      <c r="C813" s="29"/>
    </row>
    <row r="814">
      <c r="C814" s="29"/>
    </row>
    <row r="815">
      <c r="C815" s="29"/>
    </row>
    <row r="816">
      <c r="C816" s="29"/>
    </row>
    <row r="817">
      <c r="C817" s="29"/>
    </row>
    <row r="818">
      <c r="C818" s="29"/>
    </row>
    <row r="819">
      <c r="C819" s="29"/>
    </row>
    <row r="820">
      <c r="C820" s="29"/>
    </row>
    <row r="821">
      <c r="C821" s="29"/>
    </row>
    <row r="822">
      <c r="C822" s="29"/>
    </row>
    <row r="823">
      <c r="C823" s="29"/>
    </row>
    <row r="824">
      <c r="C824" s="29"/>
    </row>
    <row r="825">
      <c r="C825" s="29"/>
    </row>
    <row r="826">
      <c r="C826" s="29"/>
    </row>
    <row r="827">
      <c r="C827" s="29"/>
    </row>
    <row r="828">
      <c r="C828" s="29"/>
    </row>
    <row r="829">
      <c r="C829" s="29"/>
    </row>
    <row r="830">
      <c r="C830" s="29"/>
    </row>
    <row r="831">
      <c r="C831" s="29"/>
    </row>
    <row r="832">
      <c r="C832" s="29"/>
    </row>
    <row r="833">
      <c r="C833" s="29"/>
    </row>
    <row r="834">
      <c r="C834" s="29"/>
    </row>
    <row r="835">
      <c r="C835" s="29"/>
    </row>
    <row r="836">
      <c r="C836" s="29"/>
    </row>
    <row r="837">
      <c r="C837" s="29"/>
    </row>
    <row r="838">
      <c r="C838" s="29"/>
    </row>
    <row r="839">
      <c r="C839" s="29"/>
    </row>
    <row r="840">
      <c r="C840" s="29"/>
    </row>
    <row r="841">
      <c r="C841" s="29"/>
    </row>
    <row r="842">
      <c r="C842" s="29"/>
    </row>
    <row r="843">
      <c r="C843" s="29"/>
    </row>
    <row r="844">
      <c r="C844" s="29"/>
    </row>
    <row r="845">
      <c r="C845" s="29"/>
    </row>
    <row r="846">
      <c r="C846" s="29"/>
    </row>
    <row r="847">
      <c r="C847" s="29"/>
    </row>
    <row r="848">
      <c r="C848" s="29"/>
    </row>
    <row r="849">
      <c r="C849" s="29"/>
    </row>
    <row r="850">
      <c r="C850" s="29"/>
    </row>
    <row r="851">
      <c r="C851" s="29"/>
    </row>
    <row r="852">
      <c r="C852" s="29"/>
    </row>
    <row r="853">
      <c r="C853" s="29"/>
    </row>
    <row r="854">
      <c r="C854" s="29"/>
    </row>
    <row r="855">
      <c r="C855" s="29"/>
    </row>
    <row r="856">
      <c r="C856" s="29"/>
    </row>
    <row r="857">
      <c r="C857" s="29"/>
    </row>
    <row r="858">
      <c r="C858" s="29"/>
    </row>
    <row r="859">
      <c r="C859" s="29"/>
    </row>
    <row r="860">
      <c r="C860" s="29"/>
    </row>
    <row r="861">
      <c r="C861" s="29"/>
    </row>
    <row r="862">
      <c r="C862" s="29"/>
    </row>
    <row r="863">
      <c r="C863" s="29"/>
    </row>
    <row r="864">
      <c r="C864" s="29"/>
    </row>
    <row r="865">
      <c r="C865" s="29"/>
    </row>
    <row r="866">
      <c r="C866" s="29"/>
    </row>
    <row r="867">
      <c r="C867" s="29"/>
    </row>
    <row r="868">
      <c r="C868" s="29"/>
    </row>
    <row r="869">
      <c r="C869" s="29"/>
    </row>
    <row r="870">
      <c r="C870" s="29"/>
    </row>
    <row r="871">
      <c r="C871" s="29"/>
    </row>
    <row r="872">
      <c r="C872" s="29"/>
    </row>
    <row r="873">
      <c r="C873" s="29"/>
    </row>
    <row r="874">
      <c r="C874" s="29"/>
    </row>
    <row r="875">
      <c r="C875" s="29"/>
    </row>
    <row r="876">
      <c r="C876" s="29"/>
    </row>
    <row r="877">
      <c r="C877" s="29"/>
    </row>
    <row r="878">
      <c r="C878" s="29"/>
    </row>
    <row r="879">
      <c r="C879" s="29"/>
    </row>
    <row r="880">
      <c r="C880" s="29"/>
    </row>
    <row r="881">
      <c r="C881" s="29"/>
    </row>
    <row r="882">
      <c r="C882" s="29"/>
    </row>
    <row r="883">
      <c r="C883" s="29"/>
    </row>
    <row r="884">
      <c r="C884" s="29"/>
    </row>
    <row r="885">
      <c r="C885" s="29"/>
    </row>
    <row r="886">
      <c r="C886" s="29"/>
    </row>
    <row r="887">
      <c r="C887" s="29"/>
    </row>
    <row r="888">
      <c r="C888" s="29"/>
    </row>
    <row r="889">
      <c r="C889" s="29"/>
    </row>
    <row r="890">
      <c r="C890" s="29"/>
    </row>
    <row r="891">
      <c r="C891" s="29"/>
    </row>
    <row r="892">
      <c r="C892" s="29"/>
    </row>
    <row r="893">
      <c r="C893" s="29"/>
    </row>
    <row r="894">
      <c r="C894" s="29"/>
    </row>
    <row r="895">
      <c r="C895" s="29"/>
    </row>
    <row r="896">
      <c r="C896" s="29"/>
    </row>
    <row r="897">
      <c r="C897" s="29"/>
    </row>
    <row r="898">
      <c r="C898" s="29"/>
    </row>
    <row r="899">
      <c r="C899" s="29"/>
    </row>
    <row r="900">
      <c r="C900" s="29"/>
    </row>
    <row r="901">
      <c r="C901" s="29"/>
    </row>
    <row r="902">
      <c r="C902" s="29"/>
    </row>
    <row r="903">
      <c r="C903" s="29"/>
    </row>
    <row r="904">
      <c r="C904" s="29"/>
    </row>
    <row r="905">
      <c r="C905" s="29"/>
    </row>
    <row r="906">
      <c r="C906" s="29"/>
    </row>
    <row r="907">
      <c r="C907" s="29"/>
    </row>
    <row r="908">
      <c r="C908" s="29"/>
    </row>
    <row r="909">
      <c r="C909" s="29"/>
    </row>
    <row r="910">
      <c r="C910" s="29"/>
    </row>
    <row r="911">
      <c r="C911" s="29"/>
    </row>
    <row r="912">
      <c r="C912" s="29"/>
    </row>
    <row r="913">
      <c r="C913" s="29"/>
    </row>
    <row r="914">
      <c r="C914" s="29"/>
    </row>
    <row r="915">
      <c r="C915" s="29"/>
    </row>
    <row r="916">
      <c r="C916" s="29"/>
    </row>
    <row r="917">
      <c r="C917" s="29"/>
    </row>
    <row r="918">
      <c r="C918" s="29"/>
    </row>
    <row r="919">
      <c r="C919" s="29"/>
    </row>
    <row r="920">
      <c r="C920" s="29"/>
    </row>
    <row r="921">
      <c r="C921" s="29"/>
    </row>
    <row r="922">
      <c r="C922" s="29"/>
    </row>
    <row r="923">
      <c r="C923" s="29"/>
    </row>
    <row r="924">
      <c r="C924" s="29"/>
    </row>
    <row r="925">
      <c r="C925" s="29"/>
    </row>
    <row r="926">
      <c r="C926" s="29"/>
    </row>
    <row r="927">
      <c r="C927" s="29"/>
    </row>
    <row r="928">
      <c r="C928" s="29"/>
    </row>
    <row r="929">
      <c r="C929" s="29"/>
    </row>
    <row r="930">
      <c r="C930" s="29"/>
    </row>
    <row r="931">
      <c r="C931" s="29"/>
    </row>
    <row r="932">
      <c r="C932" s="29"/>
    </row>
    <row r="933">
      <c r="C933" s="29"/>
    </row>
    <row r="934">
      <c r="C934" s="29"/>
    </row>
    <row r="935">
      <c r="C935" s="29"/>
    </row>
    <row r="936">
      <c r="C936" s="29"/>
    </row>
    <row r="937">
      <c r="C937" s="29"/>
    </row>
    <row r="938">
      <c r="C938" s="29"/>
    </row>
    <row r="939">
      <c r="C939" s="29"/>
    </row>
    <row r="940">
      <c r="C940" s="29"/>
    </row>
    <row r="941">
      <c r="C941" s="29"/>
    </row>
    <row r="942">
      <c r="C942" s="29"/>
    </row>
    <row r="943">
      <c r="C943" s="29"/>
    </row>
    <row r="944">
      <c r="C944" s="29"/>
    </row>
    <row r="945">
      <c r="C945" s="29"/>
    </row>
    <row r="946">
      <c r="C946" s="29"/>
    </row>
    <row r="947">
      <c r="C947" s="29"/>
    </row>
    <row r="948">
      <c r="C948" s="29"/>
    </row>
    <row r="949">
      <c r="C949" s="29"/>
    </row>
    <row r="950">
      <c r="C950" s="29"/>
    </row>
    <row r="951">
      <c r="C951" s="29"/>
    </row>
    <row r="952">
      <c r="C952" s="29"/>
    </row>
    <row r="953">
      <c r="C953" s="29"/>
    </row>
    <row r="954">
      <c r="C954" s="29"/>
    </row>
    <row r="955">
      <c r="C955" s="29"/>
    </row>
    <row r="956">
      <c r="C956" s="29"/>
    </row>
    <row r="957">
      <c r="C957" s="29"/>
    </row>
    <row r="958">
      <c r="C958" s="29"/>
    </row>
    <row r="959">
      <c r="C959" s="29"/>
    </row>
    <row r="960">
      <c r="C960" s="29"/>
    </row>
    <row r="961">
      <c r="C961" s="29"/>
    </row>
    <row r="962">
      <c r="C962" s="29"/>
    </row>
    <row r="963">
      <c r="C963" s="29"/>
    </row>
    <row r="964">
      <c r="C964" s="29"/>
    </row>
    <row r="965">
      <c r="C965" s="29"/>
    </row>
    <row r="966">
      <c r="C966" s="29"/>
    </row>
    <row r="967">
      <c r="C967" s="29"/>
    </row>
    <row r="968">
      <c r="C968" s="29"/>
    </row>
    <row r="969">
      <c r="C969" s="29"/>
    </row>
    <row r="970">
      <c r="C970" s="29"/>
    </row>
    <row r="971">
      <c r="C971" s="29"/>
    </row>
    <row r="972">
      <c r="C972" s="29"/>
    </row>
    <row r="973">
      <c r="C973" s="29"/>
    </row>
    <row r="974">
      <c r="C974" s="29"/>
    </row>
    <row r="975">
      <c r="C975" s="29"/>
    </row>
    <row r="976">
      <c r="C976" s="29"/>
    </row>
    <row r="977">
      <c r="C977" s="29"/>
    </row>
    <row r="978">
      <c r="C978" s="29"/>
    </row>
    <row r="979">
      <c r="C979" s="29"/>
    </row>
    <row r="980">
      <c r="C980" s="29"/>
    </row>
    <row r="981">
      <c r="C981" s="29"/>
    </row>
    <row r="982">
      <c r="C982" s="29"/>
    </row>
    <row r="983">
      <c r="C983" s="29"/>
    </row>
    <row r="984">
      <c r="C984" s="29"/>
    </row>
    <row r="985">
      <c r="C985" s="29"/>
    </row>
    <row r="986">
      <c r="C986" s="29"/>
    </row>
    <row r="987">
      <c r="C987" s="29"/>
    </row>
    <row r="988">
      <c r="C988" s="29"/>
    </row>
    <row r="989">
      <c r="C989" s="29"/>
    </row>
    <row r="990">
      <c r="C990" s="29"/>
    </row>
    <row r="991">
      <c r="C991" s="29"/>
    </row>
    <row r="992">
      <c r="C992" s="29"/>
    </row>
    <row r="993">
      <c r="C993" s="29"/>
    </row>
    <row r="994">
      <c r="C994" s="29"/>
    </row>
    <row r="995">
      <c r="C995" s="29"/>
    </row>
    <row r="996">
      <c r="C996" s="29"/>
    </row>
    <row r="997">
      <c r="C997" s="29"/>
    </row>
    <row r="998">
      <c r="C998" s="29"/>
    </row>
    <row r="999">
      <c r="C999" s="29"/>
    </row>
    <row r="1000">
      <c r="C1000" s="29"/>
    </row>
    <row r="1001">
      <c r="C1001" s="29"/>
    </row>
    <row r="1002">
      <c r="C1002" s="29"/>
    </row>
    <row r="1003">
      <c r="C1003" s="29"/>
    </row>
    <row r="1004">
      <c r="C1004" s="29"/>
    </row>
    <row r="1005">
      <c r="C1005" s="29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67"/>
    <col customWidth="1" min="2" max="2" width="5.44"/>
    <col customWidth="1" min="3" max="7" width="4.89"/>
    <col customWidth="1" min="8" max="8" width="5.33"/>
    <col customWidth="1" min="9" max="13" width="4.89"/>
    <col customWidth="1" min="14" max="14" width="6.11"/>
    <col customWidth="1" min="15" max="15" width="2.44"/>
    <col customWidth="1" min="16" max="16" width="4.89"/>
    <col customWidth="1" min="17" max="17" width="6.67"/>
    <col customWidth="1" min="18" max="26" width="8.0"/>
  </cols>
  <sheetData>
    <row r="1" ht="15.0" customHeight="1">
      <c r="A1" s="30" t="str">
        <f>abbreviations!A34</f>
        <v>Sham</v>
      </c>
      <c r="B1" s="23" t="str">
        <f>abbreviations!A$20</f>
        <v>M29&amp;u</v>
      </c>
      <c r="C1" s="23" t="str">
        <f>abbreviations!A$21</f>
        <v>M30s</v>
      </c>
      <c r="D1" s="23" t="str">
        <f>abbreviations!A$22</f>
        <v>M40s</v>
      </c>
      <c r="E1" s="23" t="str">
        <f>abbreviations!A$23</f>
        <v>M50s</v>
      </c>
      <c r="F1" s="23" t="str">
        <f>abbreviations!A$24</f>
        <v>M60s</v>
      </c>
      <c r="G1" s="23" t="str">
        <f>abbreviations!A$25</f>
        <v>M70+</v>
      </c>
      <c r="H1" s="23" t="str">
        <f>abbreviations!A$26</f>
        <v>F29&amp;u</v>
      </c>
      <c r="I1" s="23" t="str">
        <f>abbreviations!A$27</f>
        <v>F30s</v>
      </c>
      <c r="J1" s="23" t="str">
        <f>abbreviations!A$28</f>
        <v>F40s</v>
      </c>
      <c r="K1" s="23" t="str">
        <f>abbreviations!A$29</f>
        <v>F50s</v>
      </c>
      <c r="L1" s="23" t="str">
        <f>abbreviations!A$30</f>
        <v>F60s</v>
      </c>
      <c r="M1" s="23" t="str">
        <f>abbreviations!A$31</f>
        <v>F70+</v>
      </c>
      <c r="N1" s="23" t="str">
        <f>abbreviations!A34</f>
        <v>Sham</v>
      </c>
      <c r="O1" s="23"/>
      <c r="P1" s="23" t="s">
        <v>651</v>
      </c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0" customHeight="1">
      <c r="A2" s="31" t="s">
        <v>129</v>
      </c>
      <c r="B2" s="28">
        <f>ACID!C6</f>
        <v>0</v>
      </c>
      <c r="C2" s="28">
        <f>ACID!C11</f>
        <v>0</v>
      </c>
      <c r="D2" s="28">
        <f>ACID!C16</f>
        <v>0</v>
      </c>
      <c r="E2" s="28">
        <f>ACID!C21</f>
        <v>0</v>
      </c>
      <c r="F2" s="28">
        <f>ACID!C26</f>
        <v>0</v>
      </c>
      <c r="G2" s="28">
        <f>ACID!C31</f>
        <v>0</v>
      </c>
      <c r="H2" s="28">
        <f>ACID!C36</f>
        <v>0</v>
      </c>
      <c r="I2" s="28">
        <f>ACID!C41</f>
        <v>0</v>
      </c>
      <c r="J2" s="28">
        <f>ACID!C46</f>
        <v>3</v>
      </c>
      <c r="K2" s="28">
        <f>ACID!C51</f>
        <v>0</v>
      </c>
      <c r="L2" s="28">
        <f>ACID!C56</f>
        <v>0</v>
      </c>
      <c r="M2" s="28">
        <f>ACID!C61</f>
        <v>0</v>
      </c>
      <c r="N2" s="28">
        <f t="shared" ref="N2:N15" si="1">SUM(B2:M2)</f>
        <v>3</v>
      </c>
      <c r="O2" s="28"/>
      <c r="P2" s="28">
        <f t="shared" ref="P2:P15" si="2">N2</f>
        <v>3</v>
      </c>
      <c r="Q2" s="28"/>
      <c r="R2" s="28"/>
      <c r="S2" s="28"/>
      <c r="T2" s="28"/>
      <c r="U2" s="28"/>
      <c r="V2" s="28"/>
      <c r="W2" s="28"/>
      <c r="X2" s="28"/>
      <c r="Y2" s="28"/>
      <c r="Z2" s="28"/>
    </row>
    <row r="3" ht="15.0" customHeight="1">
      <c r="A3" s="31" t="str">
        <f>abbreviations!A$5</f>
        <v>CAA</v>
      </c>
      <c r="B3" s="28">
        <f>CAA!C6</f>
        <v>0</v>
      </c>
      <c r="C3" s="28">
        <f>CAA!C11</f>
        <v>0</v>
      </c>
      <c r="D3" s="28">
        <f>CAA!C16</f>
        <v>0</v>
      </c>
      <c r="E3" s="28">
        <f>CAA!C21</f>
        <v>3</v>
      </c>
      <c r="F3" s="28">
        <f>CAA!C26</f>
        <v>0</v>
      </c>
      <c r="G3" s="28">
        <f>CAA!C31</f>
        <v>0</v>
      </c>
      <c r="H3" s="28">
        <f>CAA!C36</f>
        <v>0</v>
      </c>
      <c r="I3" s="28">
        <f>CAA!C42</f>
        <v>0</v>
      </c>
      <c r="J3" s="28">
        <f>CAA!C47</f>
        <v>0</v>
      </c>
      <c r="K3" s="28">
        <f>CAA!C52</f>
        <v>0</v>
      </c>
      <c r="L3" s="28">
        <f>CAA!C57</f>
        <v>0</v>
      </c>
      <c r="M3" s="28">
        <f>CAA!C62</f>
        <v>0</v>
      </c>
      <c r="N3" s="28">
        <f t="shared" si="1"/>
        <v>3</v>
      </c>
      <c r="O3" s="28"/>
      <c r="P3" s="28">
        <f t="shared" si="2"/>
        <v>3</v>
      </c>
      <c r="Q3" s="28"/>
      <c r="R3" s="28"/>
      <c r="S3" s="28"/>
      <c r="T3" s="28"/>
      <c r="U3" s="28"/>
      <c r="V3" s="28"/>
      <c r="W3" s="28"/>
      <c r="X3" s="28"/>
      <c r="Y3" s="28"/>
      <c r="Z3" s="28"/>
    </row>
    <row r="4" ht="15.0" customHeight="1">
      <c r="A4" s="31" t="str">
        <f>abbreviations!A$6</f>
        <v>CNE</v>
      </c>
      <c r="B4" s="28">
        <f>CNE!C6</f>
        <v>0</v>
      </c>
      <c r="C4" s="28">
        <f>CNE!C11</f>
        <v>0</v>
      </c>
      <c r="D4" s="28">
        <f>CNE!C16</f>
        <v>0</v>
      </c>
      <c r="E4" s="28">
        <f>CNE!C21</f>
        <v>0</v>
      </c>
      <c r="F4" s="28">
        <f>CNE!C26</f>
        <v>0</v>
      </c>
      <c r="G4" s="28">
        <f>CNE!C31</f>
        <v>0</v>
      </c>
      <c r="H4" s="28">
        <f>CNE!C36</f>
        <v>0</v>
      </c>
      <c r="I4" s="28">
        <f>CNE!C41</f>
        <v>0</v>
      </c>
      <c r="J4" s="28">
        <f>CNE!C46</f>
        <v>0</v>
      </c>
      <c r="K4" s="28">
        <f>CNE!C51</f>
        <v>0</v>
      </c>
      <c r="L4" s="28">
        <f>CNE!C56</f>
        <v>0</v>
      </c>
      <c r="M4" s="28">
        <f>CNE!C61</f>
        <v>0</v>
      </c>
      <c r="N4" s="28">
        <f t="shared" si="1"/>
        <v>0</v>
      </c>
      <c r="O4" s="28"/>
      <c r="P4" s="28">
        <f t="shared" si="2"/>
        <v>0</v>
      </c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0" customHeight="1">
      <c r="A5" s="31" t="str">
        <f>abbreviations!A$7</f>
        <v>GCS</v>
      </c>
      <c r="B5" s="28">
        <f>GCS!C7</f>
        <v>17</v>
      </c>
      <c r="C5" s="28">
        <f>GCS!C15</f>
        <v>11</v>
      </c>
      <c r="D5" s="28">
        <f>GCS!C28</f>
        <v>18</v>
      </c>
      <c r="E5" s="28">
        <f>GCS!C36</f>
        <v>14</v>
      </c>
      <c r="F5" s="28">
        <f>GCS!C42</f>
        <v>15</v>
      </c>
      <c r="G5" s="28">
        <f>GCS!C48</f>
        <v>15</v>
      </c>
      <c r="H5" s="28">
        <f>GCS!C54</f>
        <v>0</v>
      </c>
      <c r="I5" s="28">
        <f>GCS!C64</f>
        <v>20</v>
      </c>
      <c r="J5" s="28">
        <f>GCS!C77</f>
        <v>14</v>
      </c>
      <c r="K5" s="28">
        <f>GCS!C90</f>
        <v>15</v>
      </c>
      <c r="L5" s="28">
        <f>GCS!C95</f>
        <v>3</v>
      </c>
      <c r="M5" s="28">
        <f>GCS!C100</f>
        <v>0</v>
      </c>
      <c r="N5" s="28">
        <f t="shared" si="1"/>
        <v>142</v>
      </c>
      <c r="O5" s="28"/>
      <c r="P5" s="28">
        <f t="shared" si="2"/>
        <v>142</v>
      </c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15.0" customHeight="1">
      <c r="A6" s="31" t="str">
        <f>abbreviations!A$8</f>
        <v>GDTC</v>
      </c>
      <c r="B6" s="28">
        <f>GDTC!C9</f>
        <v>11</v>
      </c>
      <c r="C6" s="28">
        <f>GDTC!C15</f>
        <v>3</v>
      </c>
      <c r="D6" s="28">
        <f>GDTC!C25</f>
        <v>3</v>
      </c>
      <c r="E6" s="28">
        <f>GDTC!C38</f>
        <v>14</v>
      </c>
      <c r="F6" s="28">
        <f>GDTC!C48</f>
        <v>19</v>
      </c>
      <c r="G6" s="28">
        <f>GDTC!C53</f>
        <v>12</v>
      </c>
      <c r="H6" s="28">
        <f>GDTC!C63</f>
        <v>12</v>
      </c>
      <c r="I6" s="28">
        <f>GDTC!C71</f>
        <v>11</v>
      </c>
      <c r="J6" s="28">
        <f>GDTC!C83</f>
        <v>5</v>
      </c>
      <c r="K6" s="28">
        <f>GDTC!C94</f>
        <v>21</v>
      </c>
      <c r="L6" s="28">
        <f>GDTC!C101</f>
        <v>10</v>
      </c>
      <c r="M6" s="28">
        <f>GDTC!C106</f>
        <v>0</v>
      </c>
      <c r="N6" s="28">
        <f t="shared" si="1"/>
        <v>121</v>
      </c>
      <c r="O6" s="28"/>
      <c r="P6" s="28">
        <f t="shared" si="2"/>
        <v>121</v>
      </c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15.0" customHeight="1">
      <c r="A7" s="31" t="s">
        <v>42</v>
      </c>
      <c r="B7" s="28">
        <f>GMRC!C6</f>
        <v>0</v>
      </c>
      <c r="C7" s="28">
        <f>GMRC!C11</f>
        <v>0</v>
      </c>
      <c r="D7" s="28">
        <f>GMRC!C16</f>
        <v>0</v>
      </c>
      <c r="E7" s="28">
        <f>GMRC!C21</f>
        <v>0</v>
      </c>
      <c r="F7" s="28">
        <f>GMRC!C26</f>
        <v>0</v>
      </c>
      <c r="G7" s="28">
        <f>GMRC!C31</f>
        <v>0</v>
      </c>
      <c r="H7" s="28">
        <f>GMRC!C36</f>
        <v>0</v>
      </c>
      <c r="I7" s="28">
        <f>GMRC!C41</f>
        <v>0</v>
      </c>
      <c r="J7" s="28">
        <f>GMRC!C46</f>
        <v>10</v>
      </c>
      <c r="K7" s="28">
        <f>GMRC!C51</f>
        <v>0</v>
      </c>
      <c r="L7" s="28">
        <f>GMRC!C56</f>
        <v>0</v>
      </c>
      <c r="M7" s="28">
        <f>GMRC!C61</f>
        <v>0</v>
      </c>
      <c r="N7" s="28">
        <f t="shared" si="1"/>
        <v>10</v>
      </c>
      <c r="O7" s="28"/>
      <c r="P7" s="28">
        <f t="shared" si="2"/>
        <v>10</v>
      </c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15.0" customHeight="1">
      <c r="A8" s="31" t="str">
        <f>abbreviations!A$10</f>
        <v>GSRT</v>
      </c>
      <c r="B8" s="28">
        <f>GSRT!C6</f>
        <v>0</v>
      </c>
      <c r="C8" s="28">
        <f>GSRT!C11</f>
        <v>0</v>
      </c>
      <c r="D8" s="28">
        <f>GSRT!C16</f>
        <v>0</v>
      </c>
      <c r="E8" s="28">
        <f>GSRT!C23</f>
        <v>0</v>
      </c>
      <c r="F8" s="28">
        <f>GSRT!C28</f>
        <v>0</v>
      </c>
      <c r="G8" s="28">
        <f>GSRT!C33</f>
        <v>0</v>
      </c>
      <c r="H8" s="28">
        <f>GSRT!C38</f>
        <v>0</v>
      </c>
      <c r="I8" s="28">
        <f>GSRT!C43</f>
        <v>0</v>
      </c>
      <c r="J8" s="28">
        <f>GSRT!C50</f>
        <v>0</v>
      </c>
      <c r="K8" s="28">
        <f>GSRT!C55</f>
        <v>0</v>
      </c>
      <c r="L8" s="28">
        <f>GSRT!C60</f>
        <v>0</v>
      </c>
      <c r="M8" s="28">
        <f>GSRT!C65</f>
        <v>0</v>
      </c>
      <c r="N8" s="28">
        <f t="shared" si="1"/>
        <v>0</v>
      </c>
      <c r="O8" s="28"/>
      <c r="P8" s="28">
        <f t="shared" si="2"/>
        <v>0</v>
      </c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5.0" customHeight="1">
      <c r="A9" s="31" t="s">
        <v>249</v>
      </c>
      <c r="B9" s="28">
        <f>MILL!C7</f>
        <v>0</v>
      </c>
      <c r="C9" s="28">
        <f>MILL!C14</f>
        <v>0</v>
      </c>
      <c r="D9" s="28">
        <f>MILL!C20</f>
        <v>0</v>
      </c>
      <c r="E9" s="28">
        <f>MILL!C25</f>
        <v>0</v>
      </c>
      <c r="F9" s="28">
        <f>MILL!C30</f>
        <v>0</v>
      </c>
      <c r="G9" s="28">
        <f>MILL!C35</f>
        <v>0</v>
      </c>
      <c r="H9" s="28">
        <f>MILL!C42</f>
        <v>0</v>
      </c>
      <c r="I9" s="28">
        <f>MILL!C48</f>
        <v>0</v>
      </c>
      <c r="J9" s="28">
        <f>MILL!C53</f>
        <v>0</v>
      </c>
      <c r="K9" s="28">
        <f>MILL!C58</f>
        <v>0</v>
      </c>
      <c r="L9" s="28">
        <f>MILL!C63</f>
        <v>0</v>
      </c>
      <c r="M9" s="28">
        <f>MILL!C68</f>
        <v>0</v>
      </c>
      <c r="N9" s="28">
        <f t="shared" si="1"/>
        <v>0</v>
      </c>
      <c r="O9" s="28"/>
      <c r="P9" s="28">
        <f t="shared" si="2"/>
        <v>0</v>
      </c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5.0" customHeight="1">
      <c r="A10" s="31" t="str">
        <f>abbreviations!A$12</f>
        <v>MRM</v>
      </c>
      <c r="B10" s="28">
        <f>MRM!C6</f>
        <v>0</v>
      </c>
      <c r="C10" s="28">
        <f>MRM!C11</f>
        <v>0</v>
      </c>
      <c r="D10" s="28">
        <f>MRM!C16</f>
        <v>0</v>
      </c>
      <c r="E10" s="28">
        <f>MRM!C21</f>
        <v>0</v>
      </c>
      <c r="F10" s="28">
        <f>MRM!C26</f>
        <v>0</v>
      </c>
      <c r="G10" s="28">
        <f>MRM!C31</f>
        <v>0</v>
      </c>
      <c r="H10" s="28">
        <f>MRM!C36</f>
        <v>0</v>
      </c>
      <c r="I10" s="28">
        <f>MRM!C41</f>
        <v>0</v>
      </c>
      <c r="J10" s="28">
        <f>MRM!C46</f>
        <v>0</v>
      </c>
      <c r="K10" s="28">
        <f>MRM!C51</f>
        <v>0</v>
      </c>
      <c r="L10" s="28">
        <f>MRM!C56</f>
        <v>0</v>
      </c>
      <c r="M10" s="28">
        <f>MRM!C61</f>
        <v>0</v>
      </c>
      <c r="N10" s="28">
        <f t="shared" si="1"/>
        <v>0</v>
      </c>
      <c r="O10" s="28"/>
      <c r="P10" s="28">
        <f t="shared" si="2"/>
        <v>0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15.0" customHeight="1">
      <c r="A11" s="31" t="s">
        <v>358</v>
      </c>
      <c r="B11" s="28">
        <f>RA!C6</f>
        <v>0</v>
      </c>
      <c r="C11" s="28">
        <f>RA!C11</f>
        <v>0</v>
      </c>
      <c r="D11" s="28">
        <f>RA!C16</f>
        <v>0</v>
      </c>
      <c r="E11" s="28">
        <f>RA!C21</f>
        <v>0</v>
      </c>
      <c r="F11" s="28">
        <f>RA!C26</f>
        <v>0</v>
      </c>
      <c r="G11" s="28">
        <f>RA!C31</f>
        <v>0</v>
      </c>
      <c r="H11" s="28">
        <f>RA!C36</f>
        <v>0</v>
      </c>
      <c r="I11" s="28">
        <f>RA!C41</f>
        <v>0</v>
      </c>
      <c r="J11" s="28">
        <f>RA!C46</f>
        <v>0</v>
      </c>
      <c r="K11" s="28">
        <f>RA!C51</f>
        <v>0</v>
      </c>
      <c r="L11" s="28">
        <f>RA!C56</f>
        <v>0</v>
      </c>
      <c r="M11" s="28">
        <f>RA!C61</f>
        <v>0</v>
      </c>
      <c r="N11" s="28">
        <f t="shared" si="1"/>
        <v>0</v>
      </c>
      <c r="O11" s="28"/>
      <c r="P11" s="28">
        <f t="shared" si="2"/>
        <v>0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5.0" customHeight="1">
      <c r="A12" s="31" t="str">
        <f>abbreviations!A$14</f>
        <v>RR</v>
      </c>
      <c r="B12" s="28">
        <f>RR!C6</f>
        <v>0</v>
      </c>
      <c r="C12" s="28">
        <f>RR!C11</f>
        <v>0</v>
      </c>
      <c r="D12" s="28">
        <f>RR!C16</f>
        <v>0</v>
      </c>
      <c r="E12" s="28">
        <f>RR!C21</f>
        <v>0</v>
      </c>
      <c r="F12" s="28">
        <f>RR!C26</f>
        <v>0</v>
      </c>
      <c r="G12" s="28">
        <f>RR!C31</f>
        <v>0</v>
      </c>
      <c r="H12" s="28">
        <f>RR!C36</f>
        <v>0</v>
      </c>
      <c r="I12" s="28">
        <f>RR!C41</f>
        <v>0</v>
      </c>
      <c r="J12" s="28">
        <f>RR!C46</f>
        <v>0</v>
      </c>
      <c r="K12" s="28">
        <f>RR!C51</f>
        <v>0</v>
      </c>
      <c r="L12" s="28">
        <f>RR!C56</f>
        <v>0</v>
      </c>
      <c r="M12" s="28">
        <f>RR!C61</f>
        <v>0</v>
      </c>
      <c r="N12" s="28">
        <f t="shared" si="1"/>
        <v>0</v>
      </c>
      <c r="O12" s="28"/>
      <c r="P12" s="28">
        <f t="shared" si="2"/>
        <v>0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5.0" customHeight="1">
      <c r="A13" s="31" t="s">
        <v>140</v>
      </c>
      <c r="B13" s="28">
        <f>'SIX03'!C6</f>
        <v>0</v>
      </c>
      <c r="C13" s="28">
        <f>'SIX03'!C11</f>
        <v>0</v>
      </c>
      <c r="D13" s="28">
        <f>'SIX03'!C16</f>
        <v>0</v>
      </c>
      <c r="E13" s="28">
        <f>'SIX03'!C21</f>
        <v>0</v>
      </c>
      <c r="F13" s="28">
        <f>'SIX03'!C26</f>
        <v>0</v>
      </c>
      <c r="G13" s="28">
        <f>'SIX03'!C31</f>
        <v>0</v>
      </c>
      <c r="H13" s="28">
        <f>'SIX03'!C36</f>
        <v>0</v>
      </c>
      <c r="I13" s="28">
        <f>'SIX03'!C42</f>
        <v>0</v>
      </c>
      <c r="J13" s="28">
        <f>'SIX03'!C47</f>
        <v>2</v>
      </c>
      <c r="K13" s="28">
        <f>'SIX03'!C52</f>
        <v>0</v>
      </c>
      <c r="L13" s="28">
        <f>'SIX03'!C57</f>
        <v>0</v>
      </c>
      <c r="M13" s="28">
        <f>'SIX03'!C62</f>
        <v>0</v>
      </c>
      <c r="N13" s="28">
        <f t="shared" si="1"/>
        <v>2</v>
      </c>
      <c r="O13" s="28"/>
      <c r="P13" s="28">
        <f t="shared" si="2"/>
        <v>2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5.0" customHeight="1">
      <c r="A14" s="31" t="str">
        <f>abbreviations!A$16</f>
        <v>UVRC</v>
      </c>
      <c r="B14" s="28">
        <f>UVRC!C13</f>
        <v>14</v>
      </c>
      <c r="C14" s="28">
        <f>UVRC!C23</f>
        <v>19</v>
      </c>
      <c r="D14" s="28">
        <f>UVRC!C33</f>
        <v>21</v>
      </c>
      <c r="E14" s="28">
        <f>UVRC!C42</f>
        <v>24</v>
      </c>
      <c r="F14" s="28">
        <f>UVRC!C49</f>
        <v>20</v>
      </c>
      <c r="G14" s="28">
        <f>UVRC!C55</f>
        <v>25</v>
      </c>
      <c r="H14" s="28">
        <f>UVRC!C62</f>
        <v>21</v>
      </c>
      <c r="I14" s="28">
        <f>UVRC!C71</f>
        <v>21</v>
      </c>
      <c r="J14" s="28">
        <f>UVRC!C79</f>
        <v>21</v>
      </c>
      <c r="K14" s="28">
        <f>UVRC!C91</f>
        <v>18</v>
      </c>
      <c r="L14" s="28">
        <f>UVRC!C96</f>
        <v>12</v>
      </c>
      <c r="M14" s="28">
        <f>UVRC!C101</f>
        <v>7</v>
      </c>
      <c r="N14" s="28">
        <f t="shared" si="1"/>
        <v>223</v>
      </c>
      <c r="O14" s="28"/>
      <c r="P14" s="28">
        <f t="shared" si="2"/>
        <v>223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5.0" customHeight="1">
      <c r="A15" s="31" t="str">
        <f>abbreviations!A$17</f>
        <v>WMM</v>
      </c>
      <c r="B15" s="28">
        <f>WMM!C6</f>
        <v>0</v>
      </c>
      <c r="C15" s="28">
        <f>WMM!C11</f>
        <v>0</v>
      </c>
      <c r="D15" s="28">
        <f>WMM!C16</f>
        <v>0</v>
      </c>
      <c r="E15" s="28">
        <f>WMM!C21</f>
        <v>0</v>
      </c>
      <c r="F15" s="28">
        <f>WMM!C26</f>
        <v>0</v>
      </c>
      <c r="G15" s="28">
        <f>WMM!C31</f>
        <v>0</v>
      </c>
      <c r="H15" s="28">
        <f>WMM!C36</f>
        <v>0</v>
      </c>
      <c r="I15" s="28">
        <f>WMM!C41</f>
        <v>0</v>
      </c>
      <c r="J15" s="28">
        <f>WMM!C46</f>
        <v>0</v>
      </c>
      <c r="K15" s="28">
        <f>WMM!C51</f>
        <v>0</v>
      </c>
      <c r="L15" s="28">
        <f>WMM!C56</f>
        <v>0</v>
      </c>
      <c r="M15" s="28">
        <f>WMM!C61</f>
        <v>0</v>
      </c>
      <c r="N15" s="28">
        <f t="shared" si="1"/>
        <v>0</v>
      </c>
      <c r="O15" s="28"/>
      <c r="P15" s="28">
        <f t="shared" si="2"/>
        <v>0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15.0" customHeight="1">
      <c r="A16" s="28" t="s">
        <v>652</v>
      </c>
      <c r="B16" s="28">
        <f t="shared" ref="B16:N16" si="3">SUM(B2:B15)</f>
        <v>42</v>
      </c>
      <c r="C16" s="28">
        <f t="shared" si="3"/>
        <v>33</v>
      </c>
      <c r="D16" s="28">
        <f t="shared" si="3"/>
        <v>42</v>
      </c>
      <c r="E16" s="28">
        <f t="shared" si="3"/>
        <v>55</v>
      </c>
      <c r="F16" s="28">
        <f t="shared" si="3"/>
        <v>54</v>
      </c>
      <c r="G16" s="28">
        <f t="shared" si="3"/>
        <v>52</v>
      </c>
      <c r="H16" s="28">
        <f t="shared" si="3"/>
        <v>33</v>
      </c>
      <c r="I16" s="28">
        <f t="shared" si="3"/>
        <v>52</v>
      </c>
      <c r="J16" s="28">
        <f t="shared" si="3"/>
        <v>55</v>
      </c>
      <c r="K16" s="28">
        <f t="shared" si="3"/>
        <v>54</v>
      </c>
      <c r="L16" s="28">
        <f t="shared" si="3"/>
        <v>25</v>
      </c>
      <c r="M16" s="28">
        <f t="shared" si="3"/>
        <v>7</v>
      </c>
      <c r="N16" s="28">
        <f t="shared" si="3"/>
        <v>504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15.0" customHeight="1">
      <c r="A17" s="3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15.0" customHeight="1">
      <c r="A18" s="30" t="str">
        <f>abbreviations!A35</f>
        <v>Reds</v>
      </c>
      <c r="B18" s="23" t="str">
        <f>abbreviations!A$20</f>
        <v>M29&amp;u</v>
      </c>
      <c r="C18" s="23" t="str">
        <f>abbreviations!A$21</f>
        <v>M30s</v>
      </c>
      <c r="D18" s="23" t="str">
        <f>abbreviations!A$22</f>
        <v>M40s</v>
      </c>
      <c r="E18" s="23" t="str">
        <f>abbreviations!A$23</f>
        <v>M50s</v>
      </c>
      <c r="F18" s="23" t="str">
        <f>abbreviations!A$24</f>
        <v>M60s</v>
      </c>
      <c r="G18" s="23" t="str">
        <f>abbreviations!A$25</f>
        <v>M70+</v>
      </c>
      <c r="H18" s="23" t="str">
        <f>abbreviations!A$26</f>
        <v>F29&amp;u</v>
      </c>
      <c r="I18" s="23" t="str">
        <f>abbreviations!A$27</f>
        <v>F30s</v>
      </c>
      <c r="J18" s="23" t="str">
        <f>abbreviations!A$28</f>
        <v>F40s</v>
      </c>
      <c r="K18" s="23" t="str">
        <f>abbreviations!A$29</f>
        <v>F50s</v>
      </c>
      <c r="L18" s="23" t="str">
        <f>abbreviations!A$30</f>
        <v>F60s</v>
      </c>
      <c r="M18" s="23" t="str">
        <f>abbreviations!A$31</f>
        <v>F70+</v>
      </c>
      <c r="N18" s="23" t="str">
        <f>abbreviations!A35</f>
        <v>Reds</v>
      </c>
      <c r="O18" s="28"/>
      <c r="P18" s="23" t="s">
        <v>651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5.0" customHeight="1">
      <c r="A19" s="31" t="s">
        <v>129</v>
      </c>
      <c r="B19" s="28">
        <f>ACID!D6</f>
        <v>0</v>
      </c>
      <c r="C19" s="28">
        <f>ACID!D11</f>
        <v>0</v>
      </c>
      <c r="D19" s="28">
        <f>ACID!D16</f>
        <v>0</v>
      </c>
      <c r="E19" s="28">
        <f>ACID!D21</f>
        <v>0</v>
      </c>
      <c r="F19" s="28">
        <f>ACID!D26</f>
        <v>2</v>
      </c>
      <c r="G19" s="28">
        <f>ACID!D31</f>
        <v>0</v>
      </c>
      <c r="H19" s="28">
        <f>ACID!D36</f>
        <v>0</v>
      </c>
      <c r="I19" s="28">
        <f>ACID!D41</f>
        <v>0</v>
      </c>
      <c r="J19" s="28">
        <f>ACID!D46</f>
        <v>0</v>
      </c>
      <c r="K19" s="28">
        <f>ACID!D51</f>
        <v>0</v>
      </c>
      <c r="L19" s="28">
        <f>ACID!D56</f>
        <v>5</v>
      </c>
      <c r="M19" s="28">
        <f>ACID!D61</f>
        <v>0</v>
      </c>
      <c r="N19" s="28">
        <f t="shared" ref="N19:N32" si="4">SUM(B19:M19)</f>
        <v>7</v>
      </c>
      <c r="O19" s="28"/>
      <c r="P19" s="28">
        <f t="shared" ref="P19:P32" si="5">P2+N19</f>
        <v>10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5.0" customHeight="1">
      <c r="A20" s="31" t="str">
        <f>abbreviations!A$5</f>
        <v>CAA</v>
      </c>
      <c r="B20" s="28">
        <f>CAA!D6</f>
        <v>0</v>
      </c>
      <c r="C20" s="28">
        <f>CAA!D11</f>
        <v>0</v>
      </c>
      <c r="D20" s="28">
        <f>CAA!D16</f>
        <v>0</v>
      </c>
      <c r="E20" s="28">
        <f>CAA!D21</f>
        <v>0</v>
      </c>
      <c r="F20" s="28">
        <f>CAA!D26</f>
        <v>0</v>
      </c>
      <c r="G20" s="28">
        <f>CAA!D31</f>
        <v>0</v>
      </c>
      <c r="H20" s="28">
        <f>CAA!D36</f>
        <v>0</v>
      </c>
      <c r="I20" s="28">
        <f>CAA!D42</f>
        <v>0</v>
      </c>
      <c r="J20" s="28">
        <f>CAA!D47</f>
        <v>7</v>
      </c>
      <c r="K20" s="28">
        <f>CAA!D52</f>
        <v>3</v>
      </c>
      <c r="L20" s="28">
        <f>CAA!D57</f>
        <v>0</v>
      </c>
      <c r="M20" s="28">
        <f>CAA!D62</f>
        <v>0</v>
      </c>
      <c r="N20" s="28">
        <f t="shared" si="4"/>
        <v>10</v>
      </c>
      <c r="O20" s="28"/>
      <c r="P20" s="28">
        <f t="shared" si="5"/>
        <v>13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5.0" customHeight="1">
      <c r="A21" s="31" t="str">
        <f>abbreviations!A$6</f>
        <v>CNE</v>
      </c>
      <c r="B21" s="28">
        <f>CNE!D6</f>
        <v>0</v>
      </c>
      <c r="C21" s="28">
        <f>CNE!D11</f>
        <v>0</v>
      </c>
      <c r="D21" s="28">
        <f>CNE!D16</f>
        <v>0</v>
      </c>
      <c r="E21" s="28">
        <f>CNE!D21</f>
        <v>0</v>
      </c>
      <c r="F21" s="28">
        <f>CNE!D26</f>
        <v>0</v>
      </c>
      <c r="G21" s="28">
        <f>CNE!D31</f>
        <v>0</v>
      </c>
      <c r="H21" s="28">
        <f>CNE!D36</f>
        <v>0</v>
      </c>
      <c r="I21" s="28">
        <f>CNE!D41</f>
        <v>0</v>
      </c>
      <c r="J21" s="28">
        <f>CNE!D46</f>
        <v>0</v>
      </c>
      <c r="K21" s="28">
        <f>CNE!D51</f>
        <v>0</v>
      </c>
      <c r="L21" s="28">
        <f>CNE!D56</f>
        <v>0</v>
      </c>
      <c r="M21" s="28">
        <f>CNE!D61</f>
        <v>0</v>
      </c>
      <c r="N21" s="28">
        <f t="shared" si="4"/>
        <v>0</v>
      </c>
      <c r="O21" s="28"/>
      <c r="P21" s="28">
        <f t="shared" si="5"/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5.0" customHeight="1">
      <c r="A22" s="31" t="str">
        <f>abbreviations!A$7</f>
        <v>GCS</v>
      </c>
      <c r="B22" s="28">
        <f>GCS!D7</f>
        <v>4</v>
      </c>
      <c r="C22" s="28">
        <f>GCS!D15</f>
        <v>23</v>
      </c>
      <c r="D22" s="28">
        <f>GCS!D28</f>
        <v>13</v>
      </c>
      <c r="E22" s="28">
        <f>GCS!D36</f>
        <v>17</v>
      </c>
      <c r="F22" s="28">
        <f>GCS!D42</f>
        <v>18</v>
      </c>
      <c r="G22" s="28">
        <f>GCS!D48</f>
        <v>6</v>
      </c>
      <c r="H22" s="28">
        <f>GCS!D54</f>
        <v>0</v>
      </c>
      <c r="I22" s="28">
        <f>GCS!D64</f>
        <v>9</v>
      </c>
      <c r="J22" s="28">
        <f>GCS!D77</f>
        <v>9</v>
      </c>
      <c r="K22" s="28">
        <f>GCS!D90</f>
        <v>23</v>
      </c>
      <c r="L22" s="28">
        <f>GCS!D95</f>
        <v>3</v>
      </c>
      <c r="M22" s="28">
        <f>GCS!D100</f>
        <v>0</v>
      </c>
      <c r="N22" s="28">
        <f t="shared" si="4"/>
        <v>125</v>
      </c>
      <c r="O22" s="28"/>
      <c r="P22" s="28">
        <f t="shared" si="5"/>
        <v>267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5.0" customHeight="1">
      <c r="A23" s="31" t="str">
        <f>abbreviations!A$8</f>
        <v>GDTC</v>
      </c>
      <c r="B23" s="28">
        <f>GDTC!D9</f>
        <v>0</v>
      </c>
      <c r="C23" s="28">
        <f>GDTC!D15</f>
        <v>3</v>
      </c>
      <c r="D23" s="28">
        <f>GDTC!D25</f>
        <v>23</v>
      </c>
      <c r="E23" s="28">
        <f>GDTC!D38</f>
        <v>22</v>
      </c>
      <c r="F23" s="28">
        <f>GDTC!D48</f>
        <v>22</v>
      </c>
      <c r="G23" s="28">
        <f>GDTC!D53</f>
        <v>3</v>
      </c>
      <c r="H23" s="28">
        <f>GDTC!D63</f>
        <v>7</v>
      </c>
      <c r="I23" s="28">
        <f>GDTC!D71</f>
        <v>4</v>
      </c>
      <c r="J23" s="28">
        <f>GDTC!D83</f>
        <v>17</v>
      </c>
      <c r="K23" s="28">
        <f>GDTC!D94</f>
        <v>16</v>
      </c>
      <c r="L23" s="28">
        <f>GDTC!D101</f>
        <v>10</v>
      </c>
      <c r="M23" s="28">
        <f>GDTC!D106</f>
        <v>0</v>
      </c>
      <c r="N23" s="28">
        <f t="shared" si="4"/>
        <v>127</v>
      </c>
      <c r="O23" s="28"/>
      <c r="P23" s="28">
        <f t="shared" si="5"/>
        <v>248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5.0" customHeight="1">
      <c r="A24" s="31" t="s">
        <v>42</v>
      </c>
      <c r="B24" s="28">
        <f>GMRC!D6</f>
        <v>0</v>
      </c>
      <c r="C24" s="28">
        <f>GMRC!D11</f>
        <v>5</v>
      </c>
      <c r="D24" s="28">
        <f>GMRC!D16</f>
        <v>0</v>
      </c>
      <c r="E24" s="28">
        <f>GMRC!D21</f>
        <v>0</v>
      </c>
      <c r="F24" s="28">
        <f>GMRC!D26</f>
        <v>0</v>
      </c>
      <c r="G24" s="28">
        <f>GMRC!D31</f>
        <v>5</v>
      </c>
      <c r="H24" s="28">
        <f>GMRC!D36</f>
        <v>0</v>
      </c>
      <c r="I24" s="28">
        <f>GMRC!D41</f>
        <v>0</v>
      </c>
      <c r="J24" s="28">
        <f>GMRC!D46</f>
        <v>9</v>
      </c>
      <c r="K24" s="28">
        <f>GMRC!D51</f>
        <v>0</v>
      </c>
      <c r="L24" s="28">
        <f>GMRC!D56</f>
        <v>0</v>
      </c>
      <c r="M24" s="28">
        <f>GMRC!D61</f>
        <v>0</v>
      </c>
      <c r="N24" s="28">
        <f t="shared" si="4"/>
        <v>19</v>
      </c>
      <c r="O24" s="28"/>
      <c r="P24" s="28">
        <f t="shared" si="5"/>
        <v>29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5.0" customHeight="1">
      <c r="A25" s="31" t="str">
        <f>abbreviations!A$10</f>
        <v>GSRT</v>
      </c>
      <c r="B25" s="28">
        <f>GSRT!D6</f>
        <v>0</v>
      </c>
      <c r="C25" s="28">
        <f>GSRT!D11</f>
        <v>0</v>
      </c>
      <c r="D25" s="28">
        <f>GSRT!D16</f>
        <v>0</v>
      </c>
      <c r="E25" s="28">
        <f>GSRT!D23</f>
        <v>0</v>
      </c>
      <c r="F25" s="28">
        <f>GSRT!D28</f>
        <v>0</v>
      </c>
      <c r="G25" s="28">
        <f>GSRT!D33</f>
        <v>0</v>
      </c>
      <c r="H25" s="28">
        <f>GSRT!D38</f>
        <v>0</v>
      </c>
      <c r="I25" s="28">
        <f>GSRT!D43</f>
        <v>0</v>
      </c>
      <c r="J25" s="28">
        <f>GSRT!D50</f>
        <v>0</v>
      </c>
      <c r="K25" s="28">
        <f>GSRT!D55</f>
        <v>0</v>
      </c>
      <c r="L25" s="28">
        <f>GSRT!D60</f>
        <v>0</v>
      </c>
      <c r="M25" s="28">
        <f>GSRT!D65</f>
        <v>0</v>
      </c>
      <c r="N25" s="28">
        <f t="shared" si="4"/>
        <v>0</v>
      </c>
      <c r="O25" s="28"/>
      <c r="P25" s="28">
        <f t="shared" si="5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5.0" customHeight="1">
      <c r="A26" s="31" t="s">
        <v>249</v>
      </c>
      <c r="B26" s="28">
        <f>MILL!D7</f>
        <v>0</v>
      </c>
      <c r="C26" s="28">
        <f>MILL!D14</f>
        <v>0</v>
      </c>
      <c r="D26" s="28">
        <f>MILL!D20</f>
        <v>0</v>
      </c>
      <c r="E26" s="28">
        <f>MILL!D25</f>
        <v>0</v>
      </c>
      <c r="F26" s="28">
        <f>MILL!D30</f>
        <v>0</v>
      </c>
      <c r="G26" s="28">
        <f>MILL!D35</f>
        <v>0</v>
      </c>
      <c r="H26" s="28">
        <f>MILL!D42</f>
        <v>0</v>
      </c>
      <c r="I26" s="28">
        <f>MILL!D48</f>
        <v>2</v>
      </c>
      <c r="J26" s="28">
        <f>MILL!D53</f>
        <v>0</v>
      </c>
      <c r="K26" s="28">
        <f>MILL!D58</f>
        <v>0</v>
      </c>
      <c r="L26" s="28">
        <f>MILL!D63</f>
        <v>0</v>
      </c>
      <c r="M26" s="28">
        <f>MILL!D68</f>
        <v>0</v>
      </c>
      <c r="N26" s="28">
        <f t="shared" si="4"/>
        <v>2</v>
      </c>
      <c r="O26" s="28"/>
      <c r="P26" s="28">
        <f t="shared" si="5"/>
        <v>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5.0" customHeight="1">
      <c r="A27" s="31" t="str">
        <f>abbreviations!A$12</f>
        <v>MRM</v>
      </c>
      <c r="B27" s="28">
        <f>MRM!D6</f>
        <v>0</v>
      </c>
      <c r="C27" s="28">
        <f>MRM!D11</f>
        <v>0</v>
      </c>
      <c r="D27" s="28">
        <f>MRM!D16</f>
        <v>0</v>
      </c>
      <c r="E27" s="28">
        <f>MRM!D21</f>
        <v>0</v>
      </c>
      <c r="F27" s="28">
        <f>MRM!D26</f>
        <v>0</v>
      </c>
      <c r="G27" s="28">
        <f>MRM!D31</f>
        <v>0</v>
      </c>
      <c r="H27" s="28">
        <f>MRM!D36</f>
        <v>0</v>
      </c>
      <c r="I27" s="28">
        <f>MRM!D41</f>
        <v>0</v>
      </c>
      <c r="J27" s="28">
        <f>MRM!D46</f>
        <v>0</v>
      </c>
      <c r="K27" s="28">
        <f>MRM!D51</f>
        <v>0</v>
      </c>
      <c r="L27" s="28">
        <f>MRM!D56</f>
        <v>0</v>
      </c>
      <c r="M27" s="28">
        <f>MRM!D61</f>
        <v>0</v>
      </c>
      <c r="N27" s="28">
        <f t="shared" si="4"/>
        <v>0</v>
      </c>
      <c r="O27" s="28"/>
      <c r="P27" s="28">
        <f t="shared" si="5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5.0" customHeight="1">
      <c r="A28" s="31" t="s">
        <v>358</v>
      </c>
      <c r="B28" s="28">
        <f>RA!D6</f>
        <v>0</v>
      </c>
      <c r="C28" s="28">
        <f>RA!D11</f>
        <v>0</v>
      </c>
      <c r="D28" s="28">
        <f>RA!D16</f>
        <v>0</v>
      </c>
      <c r="E28" s="28">
        <f>RA!D21</f>
        <v>0</v>
      </c>
      <c r="F28" s="28">
        <f>RA!D26</f>
        <v>0</v>
      </c>
      <c r="G28" s="28">
        <f>RA!D31</f>
        <v>0</v>
      </c>
      <c r="H28" s="28">
        <f>RA!D36</f>
        <v>0</v>
      </c>
      <c r="I28" s="28">
        <f>RA!D41</f>
        <v>0</v>
      </c>
      <c r="J28" s="28">
        <f>RA!D46</f>
        <v>0</v>
      </c>
      <c r="K28" s="28">
        <f>RA!D51</f>
        <v>0</v>
      </c>
      <c r="L28" s="28">
        <f>RA!D56</f>
        <v>0</v>
      </c>
      <c r="M28" s="28">
        <f>RA!D61</f>
        <v>0</v>
      </c>
      <c r="N28" s="28">
        <f t="shared" si="4"/>
        <v>0</v>
      </c>
      <c r="O28" s="28"/>
      <c r="P28" s="28">
        <f t="shared" si="5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5.0" customHeight="1">
      <c r="A29" s="31" t="str">
        <f>abbreviations!A$14</f>
        <v>RR</v>
      </c>
      <c r="B29" s="28">
        <f>RR!D6</f>
        <v>0</v>
      </c>
      <c r="C29" s="28">
        <f>RR!D11</f>
        <v>0</v>
      </c>
      <c r="D29" s="28">
        <f>RR!D16</f>
        <v>0</v>
      </c>
      <c r="E29" s="28">
        <f>RR!D21</f>
        <v>0</v>
      </c>
      <c r="F29" s="28">
        <f>RR!D26</f>
        <v>0</v>
      </c>
      <c r="G29" s="28">
        <f>RR!D31</f>
        <v>17</v>
      </c>
      <c r="H29" s="28">
        <f>RR!D36</f>
        <v>0</v>
      </c>
      <c r="I29" s="28">
        <f>RR!D41</f>
        <v>0</v>
      </c>
      <c r="J29" s="28">
        <f>RR!D46</f>
        <v>0</v>
      </c>
      <c r="K29" s="28">
        <f>RR!D51</f>
        <v>0</v>
      </c>
      <c r="L29" s="28">
        <f>RR!D56</f>
        <v>0</v>
      </c>
      <c r="M29" s="28">
        <f>RR!D61</f>
        <v>0</v>
      </c>
      <c r="N29" s="28">
        <f t="shared" si="4"/>
        <v>17</v>
      </c>
      <c r="O29" s="28"/>
      <c r="P29" s="28">
        <f t="shared" si="5"/>
        <v>17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5.0" customHeight="1">
      <c r="A30" s="31" t="s">
        <v>140</v>
      </c>
      <c r="B30" s="28">
        <f>'SIX03'!D6</f>
        <v>0</v>
      </c>
      <c r="C30" s="28">
        <f>'SIX03'!D11</f>
        <v>3</v>
      </c>
      <c r="D30" s="28">
        <f>'SIX03'!D16</f>
        <v>2</v>
      </c>
      <c r="E30" s="28">
        <f>'SIX03'!D21</f>
        <v>1</v>
      </c>
      <c r="F30" s="28">
        <f>'SIX03'!D26</f>
        <v>0</v>
      </c>
      <c r="G30" s="28">
        <f>'SIX03'!D31</f>
        <v>9</v>
      </c>
      <c r="H30" s="28">
        <f>'SIX03'!D36</f>
        <v>0</v>
      </c>
      <c r="I30" s="28">
        <f>'SIX03'!D42</f>
        <v>24</v>
      </c>
      <c r="J30" s="28">
        <f>'SIX03'!D47</f>
        <v>0</v>
      </c>
      <c r="K30" s="28">
        <f>'SIX03'!D52</f>
        <v>0</v>
      </c>
      <c r="L30" s="28">
        <f>'SIX03'!D57</f>
        <v>0</v>
      </c>
      <c r="M30" s="28">
        <f>'SIX03'!D62</f>
        <v>0</v>
      </c>
      <c r="N30" s="28">
        <f t="shared" si="4"/>
        <v>39</v>
      </c>
      <c r="O30" s="28"/>
      <c r="P30" s="28">
        <f t="shared" si="5"/>
        <v>41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5.0" customHeight="1">
      <c r="A31" s="31" t="str">
        <f>abbreviations!A$16</f>
        <v>UVRC</v>
      </c>
      <c r="B31" s="28">
        <f>UVRC!D13</f>
        <v>3</v>
      </c>
      <c r="C31" s="28">
        <f>UVRC!D23</f>
        <v>21</v>
      </c>
      <c r="D31" s="28">
        <f>UVRC!D33</f>
        <v>17</v>
      </c>
      <c r="E31" s="28">
        <f>UVRC!D42</f>
        <v>15</v>
      </c>
      <c r="F31" s="28">
        <f>UVRC!D49</f>
        <v>12</v>
      </c>
      <c r="G31" s="28">
        <f>UVRC!D55</f>
        <v>15</v>
      </c>
      <c r="H31" s="28">
        <f>UVRC!D62</f>
        <v>0</v>
      </c>
      <c r="I31" s="28">
        <f>UVRC!D71</f>
        <v>15</v>
      </c>
      <c r="J31" s="28">
        <f>UVRC!D79</f>
        <v>0</v>
      </c>
      <c r="K31" s="28">
        <f>UVRC!D91</f>
        <v>10</v>
      </c>
      <c r="L31" s="28">
        <f>UVRC!D96</f>
        <v>7</v>
      </c>
      <c r="M31" s="28">
        <f>UVRC!D101</f>
        <v>0</v>
      </c>
      <c r="N31" s="28">
        <f t="shared" si="4"/>
        <v>115</v>
      </c>
      <c r="O31" s="28"/>
      <c r="P31" s="28">
        <f t="shared" si="5"/>
        <v>338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5.0" customHeight="1">
      <c r="A32" s="31" t="str">
        <f>abbreviations!A$17</f>
        <v>WMM</v>
      </c>
      <c r="B32" s="28">
        <f>WMM!D6</f>
        <v>0</v>
      </c>
      <c r="C32" s="28">
        <f>WMM!D11</f>
        <v>0</v>
      </c>
      <c r="D32" s="28">
        <f>WMM!D16</f>
        <v>0</v>
      </c>
      <c r="E32" s="28">
        <f>WMM!D21</f>
        <v>0</v>
      </c>
      <c r="F32" s="28">
        <f>WMM!D26</f>
        <v>0</v>
      </c>
      <c r="G32" s="28">
        <f>WMM!D31</f>
        <v>0</v>
      </c>
      <c r="H32" s="28">
        <f>WMM!D36</f>
        <v>0</v>
      </c>
      <c r="I32" s="28">
        <f>WMM!D41</f>
        <v>0</v>
      </c>
      <c r="J32" s="28">
        <f>WMM!D46</f>
        <v>0</v>
      </c>
      <c r="K32" s="28">
        <f>WMM!D51</f>
        <v>0</v>
      </c>
      <c r="L32" s="28">
        <f>WMM!D56</f>
        <v>0</v>
      </c>
      <c r="M32" s="28">
        <f>WMM!D61</f>
        <v>0</v>
      </c>
      <c r="N32" s="28">
        <f t="shared" si="4"/>
        <v>0</v>
      </c>
      <c r="O32" s="28"/>
      <c r="P32" s="28">
        <f t="shared" si="5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5.0" customHeight="1">
      <c r="A33" s="28" t="s">
        <v>652</v>
      </c>
      <c r="B33" s="28">
        <f t="shared" ref="B33:N33" si="6">SUM(B19:B32)</f>
        <v>7</v>
      </c>
      <c r="C33" s="28">
        <f t="shared" si="6"/>
        <v>55</v>
      </c>
      <c r="D33" s="28">
        <f t="shared" si="6"/>
        <v>55</v>
      </c>
      <c r="E33" s="28">
        <f t="shared" si="6"/>
        <v>55</v>
      </c>
      <c r="F33" s="28">
        <f t="shared" si="6"/>
        <v>54</v>
      </c>
      <c r="G33" s="28">
        <f t="shared" si="6"/>
        <v>55</v>
      </c>
      <c r="H33" s="28">
        <f t="shared" si="6"/>
        <v>7</v>
      </c>
      <c r="I33" s="28">
        <f t="shared" si="6"/>
        <v>54</v>
      </c>
      <c r="J33" s="28">
        <f t="shared" si="6"/>
        <v>42</v>
      </c>
      <c r="K33" s="28">
        <f t="shared" si="6"/>
        <v>52</v>
      </c>
      <c r="L33" s="28">
        <f t="shared" si="6"/>
        <v>25</v>
      </c>
      <c r="M33" s="28">
        <f t="shared" si="6"/>
        <v>0</v>
      </c>
      <c r="N33" s="28">
        <f t="shared" si="6"/>
        <v>461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5.0" customHeight="1">
      <c r="A34" s="31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5.0" customHeight="1">
      <c r="A35" s="30" t="str">
        <f>abbreviations!A36</f>
        <v>GateCity</v>
      </c>
      <c r="B35" s="23" t="str">
        <f>abbreviations!A$20</f>
        <v>M29&amp;u</v>
      </c>
      <c r="C35" s="23" t="str">
        <f>abbreviations!A$21</f>
        <v>M30s</v>
      </c>
      <c r="D35" s="23" t="str">
        <f>abbreviations!A$22</f>
        <v>M40s</v>
      </c>
      <c r="E35" s="23" t="str">
        <f>abbreviations!A$23</f>
        <v>M50s</v>
      </c>
      <c r="F35" s="23" t="str">
        <f>abbreviations!A$24</f>
        <v>M60s</v>
      </c>
      <c r="G35" s="23" t="str">
        <f>abbreviations!A$25</f>
        <v>M70+</v>
      </c>
      <c r="H35" s="23" t="str">
        <f>abbreviations!A$26</f>
        <v>F29&amp;u</v>
      </c>
      <c r="I35" s="23" t="str">
        <f>abbreviations!A$27</f>
        <v>F30s</v>
      </c>
      <c r="J35" s="23" t="str">
        <f>abbreviations!A$28</f>
        <v>F40s</v>
      </c>
      <c r="K35" s="23" t="str">
        <f>abbreviations!A$29</f>
        <v>F50s</v>
      </c>
      <c r="L35" s="23" t="str">
        <f>abbreviations!A$30</f>
        <v>F60s</v>
      </c>
      <c r="M35" s="23" t="str">
        <f>abbreviations!A$31</f>
        <v>F70+</v>
      </c>
      <c r="N35" s="23" t="str">
        <f>abbreviations!A36</f>
        <v>GateCity</v>
      </c>
      <c r="O35" s="28"/>
      <c r="P35" s="23" t="s">
        <v>651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5.0" customHeight="1">
      <c r="A36" s="31" t="s">
        <v>129</v>
      </c>
      <c r="B36" s="28">
        <f>ACID!E6</f>
        <v>0</v>
      </c>
      <c r="C36" s="28">
        <f>ACID!E11</f>
        <v>0</v>
      </c>
      <c r="D36" s="28">
        <f>ACID!E16</f>
        <v>0</v>
      </c>
      <c r="E36" s="28">
        <f>ACID!E21</f>
        <v>0</v>
      </c>
      <c r="F36" s="28">
        <f>ACID!E26</f>
        <v>0</v>
      </c>
      <c r="G36" s="28">
        <f>ACID!E31</f>
        <v>0</v>
      </c>
      <c r="H36" s="28">
        <f>ACID!E36</f>
        <v>0</v>
      </c>
      <c r="I36" s="28">
        <f>ACID!E41</f>
        <v>0</v>
      </c>
      <c r="J36" s="28">
        <f>ACID!E46</f>
        <v>0</v>
      </c>
      <c r="K36" s="28">
        <f>ACID!E51</f>
        <v>0</v>
      </c>
      <c r="L36" s="28">
        <f>ACID!E56</f>
        <v>0</v>
      </c>
      <c r="M36" s="28">
        <f>ACID!E61</f>
        <v>0</v>
      </c>
      <c r="N36" s="28">
        <f t="shared" ref="N36:N49" si="7">SUM(B36:M36)</f>
        <v>0</v>
      </c>
      <c r="O36" s="28"/>
      <c r="P36" s="28">
        <f t="shared" ref="P36:P49" si="8">P19+N36</f>
        <v>10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5.0" customHeight="1">
      <c r="A37" s="31" t="str">
        <f>abbreviations!A$5</f>
        <v>CAA</v>
      </c>
      <c r="B37" s="28">
        <f>CAA!E6</f>
        <v>0</v>
      </c>
      <c r="C37" s="28">
        <f>CAA!E11</f>
        <v>0</v>
      </c>
      <c r="D37" s="28">
        <f>CAA!E16</f>
        <v>0</v>
      </c>
      <c r="E37" s="28">
        <f>CAA!E21</f>
        <v>0</v>
      </c>
      <c r="F37" s="28">
        <f>CAA!E26</f>
        <v>0</v>
      </c>
      <c r="G37" s="28">
        <f>CAA!E31</f>
        <v>0</v>
      </c>
      <c r="H37" s="28">
        <f>CAA!E36</f>
        <v>0</v>
      </c>
      <c r="I37" s="28">
        <f>CAA!E42</f>
        <v>0</v>
      </c>
      <c r="J37" s="28">
        <f>CAA!E47</f>
        <v>0</v>
      </c>
      <c r="K37" s="28">
        <f>CAA!E52</f>
        <v>0</v>
      </c>
      <c r="L37" s="28">
        <f>CAA!E57</f>
        <v>0</v>
      </c>
      <c r="M37" s="28">
        <f>CAA!E62</f>
        <v>0</v>
      </c>
      <c r="N37" s="28">
        <f t="shared" si="7"/>
        <v>0</v>
      </c>
      <c r="O37" s="28"/>
      <c r="P37" s="28">
        <f t="shared" si="8"/>
        <v>13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5.0" customHeight="1">
      <c r="A38" s="31" t="str">
        <f>abbreviations!A$6</f>
        <v>CNE</v>
      </c>
      <c r="B38" s="28">
        <f>CNE!E6</f>
        <v>0</v>
      </c>
      <c r="C38" s="28">
        <f>CNE!E11</f>
        <v>0</v>
      </c>
      <c r="D38" s="28">
        <f>CNE!E16</f>
        <v>0</v>
      </c>
      <c r="E38" s="28">
        <f>CNE!E21</f>
        <v>0</v>
      </c>
      <c r="F38" s="28">
        <f>CNE!E26</f>
        <v>0</v>
      </c>
      <c r="G38" s="28">
        <f>CNE!E31</f>
        <v>0</v>
      </c>
      <c r="H38" s="28">
        <f>CNE!E36</f>
        <v>0</v>
      </c>
      <c r="I38" s="28">
        <f>CNE!E41</f>
        <v>0</v>
      </c>
      <c r="J38" s="28">
        <f>CNE!E46</f>
        <v>0</v>
      </c>
      <c r="K38" s="28">
        <f>CNE!E51</f>
        <v>0</v>
      </c>
      <c r="L38" s="28">
        <f>CNE!E56</f>
        <v>0</v>
      </c>
      <c r="M38" s="28">
        <f>CNE!E61</f>
        <v>0</v>
      </c>
      <c r="N38" s="28">
        <f t="shared" si="7"/>
        <v>0</v>
      </c>
      <c r="O38" s="28"/>
      <c r="P38" s="28">
        <f t="shared" si="8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5.0" customHeight="1">
      <c r="A39" s="31" t="str">
        <f>abbreviations!A$7</f>
        <v>GCS</v>
      </c>
      <c r="B39" s="28">
        <f>GCS!E7</f>
        <v>15</v>
      </c>
      <c r="C39" s="28">
        <f>GCS!E15</f>
        <v>18</v>
      </c>
      <c r="D39" s="28">
        <f>GCS!E28</f>
        <v>21</v>
      </c>
      <c r="E39" s="28">
        <f>GCS!E36</f>
        <v>24</v>
      </c>
      <c r="F39" s="28">
        <f>GCS!E42</f>
        <v>9</v>
      </c>
      <c r="G39" s="28">
        <f>GCS!E48</f>
        <v>3</v>
      </c>
      <c r="H39" s="28">
        <f>GCS!E54</f>
        <v>5</v>
      </c>
      <c r="I39" s="28">
        <f>GCS!E64</f>
        <v>19</v>
      </c>
      <c r="J39" s="28">
        <f>GCS!E77</f>
        <v>17</v>
      </c>
      <c r="K39" s="28">
        <f>GCS!E90</f>
        <v>25</v>
      </c>
      <c r="L39" s="28">
        <f>GCS!E95</f>
        <v>0</v>
      </c>
      <c r="M39" s="28">
        <f>GCS!E100</f>
        <v>0</v>
      </c>
      <c r="N39" s="28">
        <f t="shared" si="7"/>
        <v>156</v>
      </c>
      <c r="O39" s="28"/>
      <c r="P39" s="28">
        <f t="shared" si="8"/>
        <v>423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5.0" customHeight="1">
      <c r="A40" s="31" t="str">
        <f>abbreviations!A$8</f>
        <v>GDTC</v>
      </c>
      <c r="B40" s="28">
        <f>GDTC!E9</f>
        <v>5</v>
      </c>
      <c r="C40" s="28">
        <f>GDTC!E15</f>
        <v>0</v>
      </c>
      <c r="D40" s="28">
        <f>GDTC!E25</f>
        <v>13</v>
      </c>
      <c r="E40" s="28">
        <f>GDTC!E38</f>
        <v>14</v>
      </c>
      <c r="F40" s="28">
        <f>GDTC!E48</f>
        <v>6</v>
      </c>
      <c r="G40" s="28">
        <f>GDTC!E53</f>
        <v>0</v>
      </c>
      <c r="H40" s="28">
        <f>GDTC!E63</f>
        <v>4</v>
      </c>
      <c r="I40" s="28">
        <f>GDTC!E71</f>
        <v>0</v>
      </c>
      <c r="J40" s="28">
        <f>GDTC!E83</f>
        <v>6</v>
      </c>
      <c r="K40" s="28">
        <f>GDTC!E94</f>
        <v>6</v>
      </c>
      <c r="L40" s="28">
        <f>GDTC!E101</f>
        <v>0</v>
      </c>
      <c r="M40" s="28">
        <f>GDTC!E106</f>
        <v>0</v>
      </c>
      <c r="N40" s="28">
        <f t="shared" si="7"/>
        <v>54</v>
      </c>
      <c r="O40" s="28"/>
      <c r="P40" s="28">
        <f t="shared" si="8"/>
        <v>302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5.0" customHeight="1">
      <c r="A41" s="31" t="s">
        <v>42</v>
      </c>
      <c r="B41" s="28">
        <f>GMRC!E6</f>
        <v>0</v>
      </c>
      <c r="C41" s="28">
        <f>GMRC!E11</f>
        <v>0</v>
      </c>
      <c r="D41" s="28">
        <f>GMRC!E16</f>
        <v>0</v>
      </c>
      <c r="E41" s="28">
        <f>GMRC!E21</f>
        <v>0</v>
      </c>
      <c r="F41" s="28">
        <f>GMRC!E26</f>
        <v>0</v>
      </c>
      <c r="G41" s="28">
        <f>GMRC!E31</f>
        <v>0</v>
      </c>
      <c r="H41" s="28">
        <f>GMRC!E36</f>
        <v>0</v>
      </c>
      <c r="I41" s="28">
        <f>GMRC!E41</f>
        <v>0</v>
      </c>
      <c r="J41" s="28">
        <f>GMRC!E46</f>
        <v>0</v>
      </c>
      <c r="K41" s="28">
        <f>GMRC!E51</f>
        <v>0</v>
      </c>
      <c r="L41" s="28">
        <f>GMRC!E56</f>
        <v>0</v>
      </c>
      <c r="M41" s="28">
        <f>GMRC!E61</f>
        <v>0</v>
      </c>
      <c r="N41" s="28">
        <f t="shared" si="7"/>
        <v>0</v>
      </c>
      <c r="O41" s="28"/>
      <c r="P41" s="28">
        <f t="shared" si="8"/>
        <v>29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5.0" customHeight="1">
      <c r="A42" s="31" t="str">
        <f>abbreviations!A$10</f>
        <v>GSRT</v>
      </c>
      <c r="B42" s="28">
        <f>GSRT!E6</f>
        <v>0</v>
      </c>
      <c r="C42" s="28">
        <f>GSRT!E11</f>
        <v>0</v>
      </c>
      <c r="D42" s="28">
        <f>GSRT!E16</f>
        <v>0</v>
      </c>
      <c r="E42" s="28">
        <f>GSRT!E23</f>
        <v>0</v>
      </c>
      <c r="F42" s="28">
        <f>GSRT!E28</f>
        <v>0</v>
      </c>
      <c r="G42" s="28">
        <f>GSRT!E33</f>
        <v>0</v>
      </c>
      <c r="H42" s="28">
        <f>GSRT!E38</f>
        <v>0</v>
      </c>
      <c r="I42" s="28">
        <f>GSRT!E43</f>
        <v>0</v>
      </c>
      <c r="J42" s="28">
        <f>GSRT!E50</f>
        <v>0</v>
      </c>
      <c r="K42" s="28">
        <f>GSRT!E55</f>
        <v>0</v>
      </c>
      <c r="L42" s="28">
        <f>GSRT!E60</f>
        <v>0</v>
      </c>
      <c r="M42" s="28">
        <f>GSRT!E65</f>
        <v>0</v>
      </c>
      <c r="N42" s="28">
        <f t="shared" si="7"/>
        <v>0</v>
      </c>
      <c r="O42" s="28"/>
      <c r="P42" s="28">
        <f t="shared" si="8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5.0" customHeight="1">
      <c r="A43" s="31" t="s">
        <v>249</v>
      </c>
      <c r="B43" s="28">
        <f>MILL!E7</f>
        <v>0</v>
      </c>
      <c r="C43" s="28">
        <f>MILL!E14</f>
        <v>10</v>
      </c>
      <c r="D43" s="28">
        <f>MILL!E20</f>
        <v>6</v>
      </c>
      <c r="E43" s="28">
        <f>MILL!E25</f>
        <v>2</v>
      </c>
      <c r="F43" s="28">
        <f>MILL!E30</f>
        <v>0</v>
      </c>
      <c r="G43" s="28">
        <f>MILL!E35</f>
        <v>0</v>
      </c>
      <c r="H43" s="28">
        <f>MILL!E42</f>
        <v>0</v>
      </c>
      <c r="I43" s="28">
        <f>MILL!E48</f>
        <v>0</v>
      </c>
      <c r="J43" s="28">
        <f>MILL!E53</f>
        <v>0</v>
      </c>
      <c r="K43" s="28">
        <f>MILL!E58</f>
        <v>5</v>
      </c>
      <c r="L43" s="28">
        <f>MILL!E63</f>
        <v>0</v>
      </c>
      <c r="M43" s="28">
        <f>MILL!E68</f>
        <v>0</v>
      </c>
      <c r="N43" s="28">
        <f t="shared" si="7"/>
        <v>23</v>
      </c>
      <c r="O43" s="28"/>
      <c r="P43" s="28">
        <f t="shared" si="8"/>
        <v>25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5.0" customHeight="1">
      <c r="A44" s="31" t="str">
        <f>abbreviations!A$12</f>
        <v>MRM</v>
      </c>
      <c r="B44" s="28">
        <f>MRM!E6</f>
        <v>0</v>
      </c>
      <c r="C44" s="28">
        <f>MRM!E11</f>
        <v>0</v>
      </c>
      <c r="D44" s="28">
        <f>MRM!E16</f>
        <v>0</v>
      </c>
      <c r="E44" s="28">
        <f>MRM!E21</f>
        <v>0</v>
      </c>
      <c r="F44" s="28">
        <f>MRM!E26</f>
        <v>0</v>
      </c>
      <c r="G44" s="28">
        <f>MRM!E31</f>
        <v>0</v>
      </c>
      <c r="H44" s="28">
        <f>MRM!E36</f>
        <v>0</v>
      </c>
      <c r="I44" s="28">
        <f>MRM!E41</f>
        <v>0</v>
      </c>
      <c r="J44" s="28">
        <f>MRM!E46</f>
        <v>0</v>
      </c>
      <c r="K44" s="28">
        <f>MRM!E51</f>
        <v>0</v>
      </c>
      <c r="L44" s="28">
        <f>MRM!E56</f>
        <v>0</v>
      </c>
      <c r="M44" s="28">
        <f>MRM!E61</f>
        <v>0</v>
      </c>
      <c r="N44" s="28">
        <f t="shared" si="7"/>
        <v>0</v>
      </c>
      <c r="O44" s="28"/>
      <c r="P44" s="28">
        <f t="shared" si="8"/>
        <v>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5.0" customHeight="1">
      <c r="A45" s="31" t="s">
        <v>358</v>
      </c>
      <c r="B45" s="28">
        <f>RA!E6</f>
        <v>0</v>
      </c>
      <c r="C45" s="28">
        <f>RA!E11</f>
        <v>0</v>
      </c>
      <c r="D45" s="28">
        <f>RA!E16</f>
        <v>0</v>
      </c>
      <c r="E45" s="28">
        <f>RA!E21</f>
        <v>0</v>
      </c>
      <c r="F45" s="28">
        <f>RA!E26</f>
        <v>0</v>
      </c>
      <c r="G45" s="28">
        <f>RA!E31</f>
        <v>0</v>
      </c>
      <c r="H45" s="28">
        <f>RA!E36</f>
        <v>0</v>
      </c>
      <c r="I45" s="28">
        <f>RA!E41</f>
        <v>0</v>
      </c>
      <c r="J45" s="28">
        <f>RA!E46</f>
        <v>0</v>
      </c>
      <c r="K45" s="28">
        <f>RA!E51</f>
        <v>0</v>
      </c>
      <c r="L45" s="28">
        <f>RA!E56</f>
        <v>0</v>
      </c>
      <c r="M45" s="28">
        <f>RA!E61</f>
        <v>0</v>
      </c>
      <c r="N45" s="28">
        <f t="shared" si="7"/>
        <v>0</v>
      </c>
      <c r="O45" s="28"/>
      <c r="P45" s="28">
        <f t="shared" si="8"/>
        <v>0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5.0" customHeight="1">
      <c r="A46" s="31" t="str">
        <f>abbreviations!A$14</f>
        <v>RR</v>
      </c>
      <c r="B46" s="28">
        <f>RR!E6</f>
        <v>0</v>
      </c>
      <c r="C46" s="28">
        <f>RR!E11</f>
        <v>0</v>
      </c>
      <c r="D46" s="28">
        <f>RR!E16</f>
        <v>0</v>
      </c>
      <c r="E46" s="28">
        <f>RR!E21</f>
        <v>0</v>
      </c>
      <c r="F46" s="28">
        <f>RR!E26</f>
        <v>0</v>
      </c>
      <c r="G46" s="28">
        <f>RR!E31</f>
        <v>0</v>
      </c>
      <c r="H46" s="28">
        <f>RR!E36</f>
        <v>0</v>
      </c>
      <c r="I46" s="28">
        <f>RR!E41</f>
        <v>0</v>
      </c>
      <c r="J46" s="28">
        <f>RR!E46</f>
        <v>0</v>
      </c>
      <c r="K46" s="28">
        <f>RR!E51</f>
        <v>0</v>
      </c>
      <c r="L46" s="28">
        <f>RR!E56</f>
        <v>0</v>
      </c>
      <c r="M46" s="28">
        <f>RR!E61</f>
        <v>0</v>
      </c>
      <c r="N46" s="28">
        <f t="shared" si="7"/>
        <v>0</v>
      </c>
      <c r="O46" s="28"/>
      <c r="P46" s="28">
        <f t="shared" si="8"/>
        <v>17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5.0" customHeight="1">
      <c r="A47" s="31" t="s">
        <v>140</v>
      </c>
      <c r="B47" s="28">
        <f>'SIX03'!E6</f>
        <v>0</v>
      </c>
      <c r="C47" s="28">
        <f>'SIX03'!E11</f>
        <v>0</v>
      </c>
      <c r="D47" s="28">
        <f>'SIX03'!E16</f>
        <v>0</v>
      </c>
      <c r="E47" s="28">
        <f>'SIX03'!E21</f>
        <v>1</v>
      </c>
      <c r="F47" s="28">
        <f>'SIX03'!E26</f>
        <v>0</v>
      </c>
      <c r="G47" s="28">
        <f>'SIX03'!E31</f>
        <v>0</v>
      </c>
      <c r="H47" s="28">
        <f>'SIX03'!E36</f>
        <v>0</v>
      </c>
      <c r="I47" s="28">
        <f>'SIX03'!E42</f>
        <v>0</v>
      </c>
      <c r="J47" s="28">
        <f>'SIX03'!E47</f>
        <v>4</v>
      </c>
      <c r="K47" s="28">
        <f>'SIX03'!E52</f>
        <v>0</v>
      </c>
      <c r="L47" s="28">
        <f>'SIX03'!E57</f>
        <v>0</v>
      </c>
      <c r="M47" s="28">
        <f>'SIX03'!E62</f>
        <v>0</v>
      </c>
      <c r="N47" s="28">
        <f t="shared" si="7"/>
        <v>5</v>
      </c>
      <c r="O47" s="28"/>
      <c r="P47" s="28">
        <f t="shared" si="8"/>
        <v>46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5.0" customHeight="1">
      <c r="A48" s="31" t="str">
        <f>abbreviations!A$16</f>
        <v>UVRC</v>
      </c>
      <c r="B48" s="28">
        <f>UVRC!E13</f>
        <v>20</v>
      </c>
      <c r="C48" s="28">
        <f>UVRC!E23</f>
        <v>21</v>
      </c>
      <c r="D48" s="28">
        <f>UVRC!E33</f>
        <v>12</v>
      </c>
      <c r="E48" s="28">
        <f>UVRC!E42</f>
        <v>14</v>
      </c>
      <c r="F48" s="28">
        <f>UVRC!E49</f>
        <v>7</v>
      </c>
      <c r="G48" s="28">
        <f>UVRC!E55</f>
        <v>11</v>
      </c>
      <c r="H48" s="28">
        <f>UVRC!E62</f>
        <v>0</v>
      </c>
      <c r="I48" s="28">
        <f>UVRC!E71</f>
        <v>11</v>
      </c>
      <c r="J48" s="28">
        <f>UVRC!E79</f>
        <v>7</v>
      </c>
      <c r="K48" s="28">
        <f>UVRC!E91</f>
        <v>13</v>
      </c>
      <c r="L48" s="28">
        <f>UVRC!E96</f>
        <v>0</v>
      </c>
      <c r="M48" s="28">
        <f>UVRC!E101</f>
        <v>0</v>
      </c>
      <c r="N48" s="28">
        <f t="shared" si="7"/>
        <v>116</v>
      </c>
      <c r="O48" s="28"/>
      <c r="P48" s="28">
        <f t="shared" si="8"/>
        <v>454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5.0" customHeight="1">
      <c r="A49" s="31" t="str">
        <f>abbreviations!A$17</f>
        <v>WMM</v>
      </c>
      <c r="B49" s="28">
        <f>WMM!E6</f>
        <v>0</v>
      </c>
      <c r="C49" s="28">
        <f>WMM!E11</f>
        <v>0</v>
      </c>
      <c r="D49" s="28">
        <f>WMM!E16</f>
        <v>0</v>
      </c>
      <c r="E49" s="28">
        <f>WMM!E21</f>
        <v>0</v>
      </c>
      <c r="F49" s="28">
        <f>WMM!E26</f>
        <v>0</v>
      </c>
      <c r="G49" s="28">
        <f>WMM!E31</f>
        <v>0</v>
      </c>
      <c r="H49" s="28">
        <f>WMM!E36</f>
        <v>0</v>
      </c>
      <c r="I49" s="28">
        <f>WMM!E41</f>
        <v>0</v>
      </c>
      <c r="J49" s="28">
        <f>WMM!E46</f>
        <v>0</v>
      </c>
      <c r="K49" s="28">
        <f>WMM!E51</f>
        <v>0</v>
      </c>
      <c r="L49" s="28">
        <f>WMM!E56</f>
        <v>0</v>
      </c>
      <c r="M49" s="28">
        <f>WMM!E61</f>
        <v>0</v>
      </c>
      <c r="N49" s="28">
        <f t="shared" si="7"/>
        <v>0</v>
      </c>
      <c r="O49" s="28"/>
      <c r="P49" s="28">
        <f t="shared" si="8"/>
        <v>0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5.0" customHeight="1">
      <c r="A50" s="28" t="s">
        <v>652</v>
      </c>
      <c r="B50" s="28">
        <f t="shared" ref="B50:N50" si="9">SUM(B36:B49)</f>
        <v>40</v>
      </c>
      <c r="C50" s="28">
        <f t="shared" si="9"/>
        <v>49</v>
      </c>
      <c r="D50" s="28">
        <f t="shared" si="9"/>
        <v>52</v>
      </c>
      <c r="E50" s="28">
        <f t="shared" si="9"/>
        <v>55</v>
      </c>
      <c r="F50" s="28">
        <f t="shared" si="9"/>
        <v>22</v>
      </c>
      <c r="G50" s="28">
        <f t="shared" si="9"/>
        <v>14</v>
      </c>
      <c r="H50" s="28">
        <f t="shared" si="9"/>
        <v>9</v>
      </c>
      <c r="I50" s="28">
        <f t="shared" si="9"/>
        <v>30</v>
      </c>
      <c r="J50" s="28">
        <f t="shared" si="9"/>
        <v>34</v>
      </c>
      <c r="K50" s="28">
        <f t="shared" si="9"/>
        <v>49</v>
      </c>
      <c r="L50" s="28">
        <f t="shared" si="9"/>
        <v>0</v>
      </c>
      <c r="M50" s="28">
        <f t="shared" si="9"/>
        <v>0</v>
      </c>
      <c r="N50" s="28">
        <f t="shared" si="9"/>
        <v>354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5.0" customHeight="1">
      <c r="A51" s="31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5.0" customHeight="1">
      <c r="A52" s="30" t="str">
        <f>abbreviations!A37</f>
        <v>FlatFast</v>
      </c>
      <c r="B52" s="23" t="str">
        <f>abbreviations!A$20</f>
        <v>M29&amp;u</v>
      </c>
      <c r="C52" s="23" t="str">
        <f>abbreviations!A$21</f>
        <v>M30s</v>
      </c>
      <c r="D52" s="23" t="str">
        <f>abbreviations!A$22</f>
        <v>M40s</v>
      </c>
      <c r="E52" s="23" t="str">
        <f>abbreviations!A$23</f>
        <v>M50s</v>
      </c>
      <c r="F52" s="23" t="str">
        <f>abbreviations!A$24</f>
        <v>M60s</v>
      </c>
      <c r="G52" s="23" t="str">
        <f>abbreviations!A$25</f>
        <v>M70+</v>
      </c>
      <c r="H52" s="23" t="str">
        <f>abbreviations!A$26</f>
        <v>F29&amp;u</v>
      </c>
      <c r="I52" s="23" t="str">
        <f>abbreviations!A$27</f>
        <v>F30s</v>
      </c>
      <c r="J52" s="23" t="str">
        <f>abbreviations!A$28</f>
        <v>F40s</v>
      </c>
      <c r="K52" s="23" t="str">
        <f>abbreviations!A$29</f>
        <v>F50s</v>
      </c>
      <c r="L52" s="23" t="str">
        <f>abbreviations!A$30</f>
        <v>F60s</v>
      </c>
      <c r="M52" s="23" t="str">
        <f>abbreviations!A$31</f>
        <v>F70+</v>
      </c>
      <c r="N52" s="23" t="str">
        <f>abbreviations!A37</f>
        <v>FlatFast</v>
      </c>
      <c r="O52" s="28"/>
      <c r="P52" s="23" t="s">
        <v>651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5.0" customHeight="1">
      <c r="A53" s="31" t="s">
        <v>129</v>
      </c>
      <c r="B53" s="28">
        <f>ACID!F6</f>
        <v>0</v>
      </c>
      <c r="C53" s="28">
        <f>ACID!F11</f>
        <v>0</v>
      </c>
      <c r="D53" s="28">
        <f>ACID!F16</f>
        <v>0</v>
      </c>
      <c r="E53" s="28">
        <f>ACID!F21</f>
        <v>0</v>
      </c>
      <c r="F53" s="28">
        <f>ACID!F26</f>
        <v>0</v>
      </c>
      <c r="G53" s="28">
        <f>ACID!F31</f>
        <v>0</v>
      </c>
      <c r="H53" s="28">
        <f>ACID!F36</f>
        <v>0</v>
      </c>
      <c r="I53" s="28">
        <f>ACID!F41</f>
        <v>0</v>
      </c>
      <c r="J53" s="28">
        <f>ACID!F46</f>
        <v>0</v>
      </c>
      <c r="K53" s="28">
        <f>ACID!F51</f>
        <v>0</v>
      </c>
      <c r="L53" s="28">
        <f>ACID!F56</f>
        <v>0</v>
      </c>
      <c r="M53" s="28">
        <f>ACID!F61</f>
        <v>0</v>
      </c>
      <c r="N53" s="28">
        <f t="shared" ref="N53:N66" si="10">SUM(B53:M53)</f>
        <v>0</v>
      </c>
      <c r="O53" s="28"/>
      <c r="P53" s="28">
        <f t="shared" ref="P53:P66" si="11">P36+N53</f>
        <v>10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5.0" customHeight="1">
      <c r="A54" s="31" t="str">
        <f>abbreviations!A$5</f>
        <v>CAA</v>
      </c>
      <c r="B54" s="28">
        <f>CAA!F6</f>
        <v>0</v>
      </c>
      <c r="C54" s="28">
        <f>CAA!F11</f>
        <v>0</v>
      </c>
      <c r="D54" s="28">
        <f>CAA!F16</f>
        <v>0</v>
      </c>
      <c r="E54" s="28">
        <f>CAA!F21</f>
        <v>0</v>
      </c>
      <c r="F54" s="28">
        <f>CAA!F26</f>
        <v>0</v>
      </c>
      <c r="G54" s="28">
        <f>CAA!F31</f>
        <v>0</v>
      </c>
      <c r="H54" s="28">
        <f>CAA!F36</f>
        <v>0</v>
      </c>
      <c r="I54" s="28">
        <f>CAA!F42</f>
        <v>0</v>
      </c>
      <c r="J54" s="28">
        <f>CAA!F47</f>
        <v>0</v>
      </c>
      <c r="K54" s="28">
        <f>CAA!F52</f>
        <v>0</v>
      </c>
      <c r="L54" s="28">
        <f>CAA!F57</f>
        <v>0</v>
      </c>
      <c r="M54" s="28">
        <f>CAA!F62</f>
        <v>0</v>
      </c>
      <c r="N54" s="28">
        <f t="shared" si="10"/>
        <v>0</v>
      </c>
      <c r="O54" s="28"/>
      <c r="P54" s="28">
        <f t="shared" si="11"/>
        <v>13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5.0" customHeight="1">
      <c r="A55" s="31" t="str">
        <f>abbreviations!A$6</f>
        <v>CNE</v>
      </c>
      <c r="B55" s="28">
        <f>CNE!F6</f>
        <v>0</v>
      </c>
      <c r="C55" s="28">
        <f>CNE!F11</f>
        <v>0</v>
      </c>
      <c r="D55" s="28">
        <f>CNE!F16</f>
        <v>0</v>
      </c>
      <c r="E55" s="28">
        <f>CNE!F21</f>
        <v>0</v>
      </c>
      <c r="F55" s="28">
        <f>CNE!F26</f>
        <v>0</v>
      </c>
      <c r="G55" s="28">
        <f>CNE!F31</f>
        <v>0</v>
      </c>
      <c r="H55" s="28">
        <f>CNE!F36</f>
        <v>0</v>
      </c>
      <c r="I55" s="28">
        <f>CNE!F41</f>
        <v>0</v>
      </c>
      <c r="J55" s="28">
        <f>CNE!F46</f>
        <v>0</v>
      </c>
      <c r="K55" s="28">
        <f>CNE!F51</f>
        <v>0</v>
      </c>
      <c r="L55" s="28">
        <f>CNE!F56</f>
        <v>0</v>
      </c>
      <c r="M55" s="28">
        <f>CNE!F61</f>
        <v>0</v>
      </c>
      <c r="N55" s="28">
        <f t="shared" si="10"/>
        <v>0</v>
      </c>
      <c r="O55" s="28"/>
      <c r="P55" s="28">
        <f t="shared" si="11"/>
        <v>0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5.0" customHeight="1">
      <c r="A56" s="31" t="str">
        <f>abbreviations!A$7</f>
        <v>GCS</v>
      </c>
      <c r="B56" s="28">
        <f>GCS!F7</f>
        <v>18</v>
      </c>
      <c r="C56" s="28">
        <f>GCS!F15</f>
        <v>16</v>
      </c>
      <c r="D56" s="28">
        <f>GCS!F28</f>
        <v>18</v>
      </c>
      <c r="E56" s="28">
        <f>GCS!F36</f>
        <v>26</v>
      </c>
      <c r="F56" s="28">
        <f>GCS!F42</f>
        <v>21</v>
      </c>
      <c r="G56" s="28">
        <f>GCS!F48</f>
        <v>24</v>
      </c>
      <c r="H56" s="28">
        <f>GCS!F54</f>
        <v>7</v>
      </c>
      <c r="I56" s="28">
        <f>GCS!F64</f>
        <v>4</v>
      </c>
      <c r="J56" s="28">
        <f>GCS!F77</f>
        <v>17</v>
      </c>
      <c r="K56" s="28">
        <f>GCS!F90</f>
        <v>24</v>
      </c>
      <c r="L56" s="28">
        <f>GCS!F95</f>
        <v>9</v>
      </c>
      <c r="M56" s="28">
        <f>GCS!F100</f>
        <v>3</v>
      </c>
      <c r="N56" s="28">
        <f t="shared" si="10"/>
        <v>187</v>
      </c>
      <c r="O56" s="28"/>
      <c r="P56" s="28">
        <f t="shared" si="11"/>
        <v>610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5.0" customHeight="1">
      <c r="A57" s="31" t="str">
        <f>abbreviations!A$8</f>
        <v>GDTC</v>
      </c>
      <c r="B57" s="28">
        <f>GDTC!F9</f>
        <v>14</v>
      </c>
      <c r="C57" s="28">
        <f>GDTC!F15</f>
        <v>11</v>
      </c>
      <c r="D57" s="28">
        <f>GDTC!F25</f>
        <v>16</v>
      </c>
      <c r="E57" s="28">
        <f>GDTC!F38</f>
        <v>17</v>
      </c>
      <c r="F57" s="28">
        <f>GDTC!F48</f>
        <v>22</v>
      </c>
      <c r="G57" s="28">
        <f>GDTC!F53</f>
        <v>9</v>
      </c>
      <c r="H57" s="28">
        <f>GDTC!F63</f>
        <v>5</v>
      </c>
      <c r="I57" s="28">
        <f>GDTC!F71</f>
        <v>8</v>
      </c>
      <c r="J57" s="28">
        <f>GDTC!F83</f>
        <v>17</v>
      </c>
      <c r="K57" s="28">
        <f>GDTC!F94</f>
        <v>14</v>
      </c>
      <c r="L57" s="28">
        <f>GDTC!F101</f>
        <v>21</v>
      </c>
      <c r="M57" s="28">
        <f>GDTC!F106</f>
        <v>0</v>
      </c>
      <c r="N57" s="28">
        <f t="shared" si="10"/>
        <v>154</v>
      </c>
      <c r="O57" s="28"/>
      <c r="P57" s="28">
        <f t="shared" si="11"/>
        <v>456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5.0" customHeight="1">
      <c r="A58" s="31" t="s">
        <v>42</v>
      </c>
      <c r="B58" s="28">
        <f>GMRC!F6</f>
        <v>0</v>
      </c>
      <c r="C58" s="28">
        <f>GMRC!F11</f>
        <v>3</v>
      </c>
      <c r="D58" s="28">
        <f>GMRC!F16</f>
        <v>0</v>
      </c>
      <c r="E58" s="28">
        <f>GMRC!F21</f>
        <v>0</v>
      </c>
      <c r="F58" s="28">
        <f>GMRC!F26</f>
        <v>0</v>
      </c>
      <c r="G58" s="28">
        <f>GMRC!F31</f>
        <v>3</v>
      </c>
      <c r="H58" s="28">
        <f>GMRC!F36</f>
        <v>0</v>
      </c>
      <c r="I58" s="28">
        <f>GMRC!F41</f>
        <v>5</v>
      </c>
      <c r="J58" s="28">
        <f>GMRC!F46</f>
        <v>0</v>
      </c>
      <c r="K58" s="28">
        <f>GMRC!F51</f>
        <v>0</v>
      </c>
      <c r="L58" s="28">
        <f>GMRC!F56</f>
        <v>0</v>
      </c>
      <c r="M58" s="28">
        <f>GMRC!F61</f>
        <v>0</v>
      </c>
      <c r="N58" s="28">
        <f t="shared" si="10"/>
        <v>11</v>
      </c>
      <c r="O58" s="28"/>
      <c r="P58" s="28">
        <f t="shared" si="11"/>
        <v>40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5.0" customHeight="1">
      <c r="A59" s="31" t="str">
        <f>abbreviations!A$10</f>
        <v>GSRT</v>
      </c>
      <c r="B59" s="28">
        <f>GSRT!F6</f>
        <v>0</v>
      </c>
      <c r="C59" s="28">
        <f>GSRT!F11</f>
        <v>0</v>
      </c>
      <c r="D59" s="28">
        <f>GSRT!F16</f>
        <v>0</v>
      </c>
      <c r="E59" s="28">
        <f>GSRT!F23</f>
        <v>0</v>
      </c>
      <c r="F59" s="28">
        <f>GSRT!F28</f>
        <v>0</v>
      </c>
      <c r="G59" s="28">
        <f>GSRT!F33</f>
        <v>0</v>
      </c>
      <c r="H59" s="28">
        <f>GSRT!F38</f>
        <v>0</v>
      </c>
      <c r="I59" s="28">
        <f>GSRT!F43</f>
        <v>0</v>
      </c>
      <c r="J59" s="28">
        <f>GSRT!F50</f>
        <v>0</v>
      </c>
      <c r="K59" s="28">
        <f>GSRT!F55</f>
        <v>0</v>
      </c>
      <c r="L59" s="28">
        <f>GSRT!F60</f>
        <v>0</v>
      </c>
      <c r="M59" s="28">
        <f>GSRT!F65</f>
        <v>0</v>
      </c>
      <c r="N59" s="28">
        <f t="shared" si="10"/>
        <v>0</v>
      </c>
      <c r="O59" s="28"/>
      <c r="P59" s="28">
        <f t="shared" si="11"/>
        <v>0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5.0" customHeight="1">
      <c r="A60" s="31" t="s">
        <v>249</v>
      </c>
      <c r="B60" s="28">
        <f>MILL!F7</f>
        <v>0</v>
      </c>
      <c r="C60" s="28">
        <f>MILL!F14</f>
        <v>14</v>
      </c>
      <c r="D60" s="28">
        <f>MILL!F20</f>
        <v>0</v>
      </c>
      <c r="E60" s="28">
        <f>MILL!F25</f>
        <v>0</v>
      </c>
      <c r="F60" s="28">
        <f>MILL!F30</f>
        <v>0</v>
      </c>
      <c r="G60" s="28">
        <f>MILL!F35</f>
        <v>0</v>
      </c>
      <c r="H60" s="28">
        <f>MILL!F42</f>
        <v>7</v>
      </c>
      <c r="I60" s="28">
        <f>MILL!F48</f>
        <v>0</v>
      </c>
      <c r="J60" s="28">
        <f>MILL!F53</f>
        <v>0</v>
      </c>
      <c r="K60" s="28">
        <f>MILL!F58</f>
        <v>0</v>
      </c>
      <c r="L60" s="28">
        <f>MILL!F63</f>
        <v>0</v>
      </c>
      <c r="M60" s="28">
        <f>MILL!F68</f>
        <v>0</v>
      </c>
      <c r="N60" s="28">
        <f t="shared" si="10"/>
        <v>21</v>
      </c>
      <c r="O60" s="28"/>
      <c r="P60" s="28">
        <f t="shared" si="11"/>
        <v>46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5.0" customHeight="1">
      <c r="A61" s="31" t="str">
        <f>abbreviations!A$12</f>
        <v>MRM</v>
      </c>
      <c r="B61" s="28">
        <f>MRM!F6</f>
        <v>0</v>
      </c>
      <c r="C61" s="28">
        <f>MRM!F11</f>
        <v>0</v>
      </c>
      <c r="D61" s="28">
        <f>MRM!F16</f>
        <v>0</v>
      </c>
      <c r="E61" s="28">
        <f>MRM!F21</f>
        <v>0</v>
      </c>
      <c r="F61" s="28">
        <f>MRM!F26</f>
        <v>0</v>
      </c>
      <c r="G61" s="28">
        <f>MRM!F31</f>
        <v>0</v>
      </c>
      <c r="H61" s="28">
        <f>MRM!F36</f>
        <v>0</v>
      </c>
      <c r="I61" s="28">
        <f>MRM!F41</f>
        <v>0</v>
      </c>
      <c r="J61" s="28">
        <f>MRM!F46</f>
        <v>0</v>
      </c>
      <c r="K61" s="28">
        <f>MRM!F51</f>
        <v>0</v>
      </c>
      <c r="L61" s="28">
        <f>MRM!F56</f>
        <v>0</v>
      </c>
      <c r="M61" s="28">
        <f>MRM!F61</f>
        <v>0</v>
      </c>
      <c r="N61" s="28">
        <f t="shared" si="10"/>
        <v>0</v>
      </c>
      <c r="O61" s="28"/>
      <c r="P61" s="28">
        <f t="shared" si="11"/>
        <v>0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5.0" customHeight="1">
      <c r="A62" s="31" t="s">
        <v>358</v>
      </c>
      <c r="B62" s="28">
        <f>RA!F6</f>
        <v>0</v>
      </c>
      <c r="C62" s="28">
        <f>RA!F11</f>
        <v>0</v>
      </c>
      <c r="D62" s="28">
        <f>RA!F16</f>
        <v>0</v>
      </c>
      <c r="E62" s="28">
        <f>RA!F21</f>
        <v>0</v>
      </c>
      <c r="F62" s="28">
        <f>RA!F26</f>
        <v>0</v>
      </c>
      <c r="G62" s="28">
        <f>RA!F31</f>
        <v>0</v>
      </c>
      <c r="H62" s="28">
        <f>RA!F36</f>
        <v>0</v>
      </c>
      <c r="I62" s="28">
        <f>RA!F41</f>
        <v>0</v>
      </c>
      <c r="J62" s="28">
        <f>RA!F46</f>
        <v>0</v>
      </c>
      <c r="K62" s="28">
        <f>RA!F51</f>
        <v>0</v>
      </c>
      <c r="L62" s="28">
        <f>RA!F56</f>
        <v>0</v>
      </c>
      <c r="M62" s="28">
        <f>RA!F61</f>
        <v>0</v>
      </c>
      <c r="N62" s="28">
        <f t="shared" si="10"/>
        <v>0</v>
      </c>
      <c r="O62" s="28"/>
      <c r="P62" s="28">
        <f t="shared" si="11"/>
        <v>0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5.0" customHeight="1">
      <c r="A63" s="31" t="str">
        <f>abbreviations!A$14</f>
        <v>RR</v>
      </c>
      <c r="B63" s="28">
        <f>RR!F6</f>
        <v>0</v>
      </c>
      <c r="C63" s="28">
        <f>RR!F11</f>
        <v>0</v>
      </c>
      <c r="D63" s="28">
        <f>RR!F16</f>
        <v>0</v>
      </c>
      <c r="E63" s="28">
        <f>RR!F21</f>
        <v>0</v>
      </c>
      <c r="F63" s="28">
        <f>RR!F26</f>
        <v>0</v>
      </c>
      <c r="G63" s="28">
        <f>RR!F31</f>
        <v>10</v>
      </c>
      <c r="H63" s="28">
        <f>RR!F36</f>
        <v>0</v>
      </c>
      <c r="I63" s="28">
        <f>RR!F41</f>
        <v>0</v>
      </c>
      <c r="J63" s="28">
        <f>RR!F46</f>
        <v>0</v>
      </c>
      <c r="K63" s="28">
        <f>RR!F51</f>
        <v>0</v>
      </c>
      <c r="L63" s="28">
        <f>RR!F56</f>
        <v>0</v>
      </c>
      <c r="M63" s="28">
        <f>RR!F61</f>
        <v>0</v>
      </c>
      <c r="N63" s="28">
        <f t="shared" si="10"/>
        <v>10</v>
      </c>
      <c r="O63" s="28"/>
      <c r="P63" s="28">
        <f t="shared" si="11"/>
        <v>27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5.0" customHeight="1">
      <c r="A64" s="31" t="s">
        <v>140</v>
      </c>
      <c r="B64" s="28">
        <f>'SIX03'!F6</f>
        <v>0</v>
      </c>
      <c r="C64" s="28">
        <f>'SIX03'!F11</f>
        <v>0</v>
      </c>
      <c r="D64" s="28">
        <f>'SIX03'!F16</f>
        <v>0</v>
      </c>
      <c r="E64" s="28">
        <f>'SIX03'!F21</f>
        <v>0</v>
      </c>
      <c r="F64" s="28">
        <f>'SIX03'!F26</f>
        <v>0</v>
      </c>
      <c r="G64" s="28">
        <f>'SIX03'!F31</f>
        <v>0</v>
      </c>
      <c r="H64" s="28">
        <f>'SIX03'!F36</f>
        <v>0</v>
      </c>
      <c r="I64" s="28">
        <f>'SIX03'!F42</f>
        <v>0</v>
      </c>
      <c r="J64" s="28">
        <f>'SIX03'!F47</f>
        <v>0</v>
      </c>
      <c r="K64" s="28">
        <f>'SIX03'!F52</f>
        <v>0</v>
      </c>
      <c r="L64" s="28">
        <f>'SIX03'!F57</f>
        <v>0</v>
      </c>
      <c r="M64" s="28">
        <f>'SIX03'!F62</f>
        <v>0</v>
      </c>
      <c r="N64" s="28">
        <f t="shared" si="10"/>
        <v>0</v>
      </c>
      <c r="O64" s="28"/>
      <c r="P64" s="28">
        <f t="shared" si="11"/>
        <v>46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5.0" customHeight="1">
      <c r="A65" s="31" t="str">
        <f>abbreviations!A$16</f>
        <v>UVRC</v>
      </c>
      <c r="B65" s="28">
        <f>UVRC!F13</f>
        <v>18</v>
      </c>
      <c r="C65" s="28">
        <f>UVRC!F23</f>
        <v>14</v>
      </c>
      <c r="D65" s="28">
        <f>UVRC!F33</f>
        <v>8</v>
      </c>
      <c r="E65" s="28">
        <f>UVRC!F42</f>
        <v>9</v>
      </c>
      <c r="F65" s="28">
        <f>UVRC!F49</f>
        <v>9</v>
      </c>
      <c r="G65" s="28">
        <f>UVRC!F55</f>
        <v>6</v>
      </c>
      <c r="H65" s="28">
        <f>UVRC!F62</f>
        <v>6</v>
      </c>
      <c r="I65" s="28">
        <f>UVRC!F71</f>
        <v>0</v>
      </c>
      <c r="J65" s="28">
        <f>UVRC!F79</f>
        <v>8</v>
      </c>
      <c r="K65" s="28">
        <f>UVRC!F91</f>
        <v>13</v>
      </c>
      <c r="L65" s="28">
        <f>UVRC!F96</f>
        <v>3</v>
      </c>
      <c r="M65" s="28">
        <f>UVRC!F101</f>
        <v>4</v>
      </c>
      <c r="N65" s="28">
        <f t="shared" si="10"/>
        <v>98</v>
      </c>
      <c r="O65" s="28"/>
      <c r="P65" s="28">
        <f t="shared" si="11"/>
        <v>552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5.0" customHeight="1">
      <c r="A66" s="31" t="str">
        <f>abbreviations!A$17</f>
        <v>WMM</v>
      </c>
      <c r="B66" s="28">
        <f>WMM!F6</f>
        <v>0</v>
      </c>
      <c r="C66" s="28">
        <f>WMM!F11</f>
        <v>0</v>
      </c>
      <c r="D66" s="28">
        <f>WMM!F16</f>
        <v>0</v>
      </c>
      <c r="E66" s="28">
        <f>WMM!F21</f>
        <v>0</v>
      </c>
      <c r="F66" s="28">
        <f>WMM!F26</f>
        <v>0</v>
      </c>
      <c r="G66" s="28">
        <f>WMM!F31</f>
        <v>0</v>
      </c>
      <c r="H66" s="28">
        <f>WMM!F36</f>
        <v>0</v>
      </c>
      <c r="I66" s="28">
        <f>WMM!F41</f>
        <v>0</v>
      </c>
      <c r="J66" s="28">
        <f>WMM!F46</f>
        <v>0</v>
      </c>
      <c r="K66" s="28">
        <f>WMM!F51</f>
        <v>0</v>
      </c>
      <c r="L66" s="28">
        <f>WMM!F56</f>
        <v>0</v>
      </c>
      <c r="M66" s="28">
        <f>WMM!F61</f>
        <v>0</v>
      </c>
      <c r="N66" s="28">
        <f t="shared" si="10"/>
        <v>0</v>
      </c>
      <c r="O66" s="28"/>
      <c r="P66" s="28">
        <f t="shared" si="11"/>
        <v>0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5.0" customHeight="1">
      <c r="A67" s="28" t="s">
        <v>652</v>
      </c>
      <c r="B67" s="28">
        <f t="shared" ref="B67:N67" si="12">SUM(B53:B66)</f>
        <v>50</v>
      </c>
      <c r="C67" s="28">
        <f t="shared" si="12"/>
        <v>58</v>
      </c>
      <c r="D67" s="28">
        <f t="shared" si="12"/>
        <v>42</v>
      </c>
      <c r="E67" s="28">
        <f t="shared" si="12"/>
        <v>52</v>
      </c>
      <c r="F67" s="28">
        <f t="shared" si="12"/>
        <v>52</v>
      </c>
      <c r="G67" s="28">
        <f t="shared" si="12"/>
        <v>52</v>
      </c>
      <c r="H67" s="28">
        <f t="shared" si="12"/>
        <v>25</v>
      </c>
      <c r="I67" s="28">
        <f t="shared" si="12"/>
        <v>17</v>
      </c>
      <c r="J67" s="28">
        <f t="shared" si="12"/>
        <v>42</v>
      </c>
      <c r="K67" s="28">
        <f t="shared" si="12"/>
        <v>51</v>
      </c>
      <c r="L67" s="28">
        <f t="shared" si="12"/>
        <v>33</v>
      </c>
      <c r="M67" s="28">
        <f t="shared" si="12"/>
        <v>7</v>
      </c>
      <c r="N67" s="28">
        <f t="shared" si="12"/>
        <v>481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5.0" customHeight="1">
      <c r="A68" s="31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5.0" customHeight="1">
      <c r="A69" s="30" t="str">
        <f>abbreviations!A38</f>
        <v>Capital</v>
      </c>
      <c r="B69" s="23" t="str">
        <f>abbreviations!A$20</f>
        <v>M29&amp;u</v>
      </c>
      <c r="C69" s="23" t="str">
        <f>abbreviations!A$21</f>
        <v>M30s</v>
      </c>
      <c r="D69" s="23" t="str">
        <f>abbreviations!A$22</f>
        <v>M40s</v>
      </c>
      <c r="E69" s="23" t="str">
        <f>abbreviations!A$23</f>
        <v>M50s</v>
      </c>
      <c r="F69" s="23" t="str">
        <f>abbreviations!A$24</f>
        <v>M60s</v>
      </c>
      <c r="G69" s="23" t="str">
        <f>abbreviations!A$25</f>
        <v>M70+</v>
      </c>
      <c r="H69" s="23" t="str">
        <f>abbreviations!A$26</f>
        <v>F29&amp;u</v>
      </c>
      <c r="I69" s="23" t="str">
        <f>abbreviations!A$27</f>
        <v>F30s</v>
      </c>
      <c r="J69" s="23" t="str">
        <f>abbreviations!A$28</f>
        <v>F40s</v>
      </c>
      <c r="K69" s="23" t="str">
        <f>abbreviations!A$29</f>
        <v>F50s</v>
      </c>
      <c r="L69" s="23" t="str">
        <f>abbreviations!A$30</f>
        <v>F60s</v>
      </c>
      <c r="M69" s="23" t="str">
        <f>abbreviations!A$31</f>
        <v>F70+</v>
      </c>
      <c r="N69" s="23" t="str">
        <f>abbreviations!A38</f>
        <v>Capital</v>
      </c>
      <c r="O69" s="28"/>
      <c r="P69" s="23" t="s">
        <v>651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5.0" customHeight="1">
      <c r="A70" s="31" t="s">
        <v>129</v>
      </c>
      <c r="B70" s="28">
        <f>ACID!G6</f>
        <v>0</v>
      </c>
      <c r="C70" s="28">
        <f>ACID!G11</f>
        <v>0</v>
      </c>
      <c r="D70" s="28">
        <f>ACID!G16</f>
        <v>0</v>
      </c>
      <c r="E70" s="28">
        <f>ACID!G21</f>
        <v>0</v>
      </c>
      <c r="F70" s="28">
        <f>ACID!G26</f>
        <v>0</v>
      </c>
      <c r="G70" s="28">
        <f>ACID!G31</f>
        <v>0</v>
      </c>
      <c r="H70" s="28">
        <f>ACID!G36</f>
        <v>0</v>
      </c>
      <c r="I70" s="28">
        <f>ACID!G41</f>
        <v>0</v>
      </c>
      <c r="J70" s="28">
        <f>ACID!G46</f>
        <v>0</v>
      </c>
      <c r="K70" s="28">
        <f>ACID!G51</f>
        <v>0</v>
      </c>
      <c r="L70" s="28">
        <f>ACID!G56</f>
        <v>0</v>
      </c>
      <c r="M70" s="28">
        <f>ACID!G61</f>
        <v>0</v>
      </c>
      <c r="N70" s="28">
        <f t="shared" ref="N70:N83" si="13">SUM(B70:M70)</f>
        <v>0</v>
      </c>
      <c r="O70" s="28"/>
      <c r="P70" s="28">
        <f t="shared" ref="P70:P83" si="14">P53+N70</f>
        <v>10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5.0" customHeight="1">
      <c r="A71" s="31" t="str">
        <f>abbreviations!A$5</f>
        <v>CAA</v>
      </c>
      <c r="B71" s="28">
        <f>CAA!G6</f>
        <v>0</v>
      </c>
      <c r="C71" s="28">
        <f>CAA!G11</f>
        <v>0</v>
      </c>
      <c r="D71" s="28">
        <f>CAA!G16</f>
        <v>0</v>
      </c>
      <c r="E71" s="28">
        <f>CAA!G21</f>
        <v>0</v>
      </c>
      <c r="F71" s="28">
        <f>CAA!G26</f>
        <v>0</v>
      </c>
      <c r="G71" s="28">
        <f>CAA!G31</f>
        <v>0</v>
      </c>
      <c r="H71" s="28">
        <f>CAA!G36</f>
        <v>0</v>
      </c>
      <c r="I71" s="28">
        <f>CAA!G42</f>
        <v>0</v>
      </c>
      <c r="J71" s="28">
        <f>CAA!G47</f>
        <v>0</v>
      </c>
      <c r="K71" s="28">
        <f>CAA!G52</f>
        <v>0</v>
      </c>
      <c r="L71" s="28">
        <f>CAA!G57</f>
        <v>0</v>
      </c>
      <c r="M71" s="28">
        <f>CAA!G62</f>
        <v>0</v>
      </c>
      <c r="N71" s="28">
        <f t="shared" si="13"/>
        <v>0</v>
      </c>
      <c r="O71" s="28"/>
      <c r="P71" s="28">
        <f t="shared" si="14"/>
        <v>13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5.0" customHeight="1">
      <c r="A72" s="31" t="str">
        <f>abbreviations!A$6</f>
        <v>CNE</v>
      </c>
      <c r="B72" s="28">
        <f>CNE!G6</f>
        <v>0</v>
      </c>
      <c r="C72" s="28">
        <f>CNE!G11</f>
        <v>0</v>
      </c>
      <c r="D72" s="28">
        <f>CNE!G16</f>
        <v>0</v>
      </c>
      <c r="E72" s="28">
        <f>CNE!G21</f>
        <v>0</v>
      </c>
      <c r="F72" s="28">
        <f>CNE!G26</f>
        <v>0</v>
      </c>
      <c r="G72" s="28">
        <f>CNE!G31</f>
        <v>0</v>
      </c>
      <c r="H72" s="28">
        <f>CNE!G36</f>
        <v>0</v>
      </c>
      <c r="I72" s="28">
        <f>CNE!G41</f>
        <v>0</v>
      </c>
      <c r="J72" s="28">
        <f>CNE!G46</f>
        <v>0</v>
      </c>
      <c r="K72" s="28">
        <f>CNE!G51</f>
        <v>0</v>
      </c>
      <c r="L72" s="28">
        <f>CNE!G56</f>
        <v>0</v>
      </c>
      <c r="M72" s="28">
        <f>CNE!G61</f>
        <v>0</v>
      </c>
      <c r="N72" s="28">
        <f t="shared" si="13"/>
        <v>0</v>
      </c>
      <c r="O72" s="28"/>
      <c r="P72" s="28">
        <f t="shared" si="14"/>
        <v>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5.0" customHeight="1">
      <c r="A73" s="31" t="str">
        <f>abbreviations!A$7</f>
        <v>GCS</v>
      </c>
      <c r="B73" s="28">
        <f>GCS!G7</f>
        <v>15</v>
      </c>
      <c r="C73" s="28">
        <f>GCS!G15</f>
        <v>25</v>
      </c>
      <c r="D73" s="28">
        <f>GCS!G28</f>
        <v>18</v>
      </c>
      <c r="E73" s="28">
        <f>GCS!G36</f>
        <v>21</v>
      </c>
      <c r="F73" s="28">
        <f>GCS!G42</f>
        <v>18</v>
      </c>
      <c r="G73" s="28">
        <f>GCS!G48</f>
        <v>4</v>
      </c>
      <c r="H73" s="28">
        <f>GCS!G54</f>
        <v>15</v>
      </c>
      <c r="I73" s="28">
        <f>GCS!G64</f>
        <v>4</v>
      </c>
      <c r="J73" s="28">
        <f>GCS!G77</f>
        <v>17</v>
      </c>
      <c r="K73" s="28">
        <f>GCS!G90</f>
        <v>12</v>
      </c>
      <c r="L73" s="28">
        <f>GCS!G95</f>
        <v>4</v>
      </c>
      <c r="M73" s="28">
        <f>GCS!G100</f>
        <v>4</v>
      </c>
      <c r="N73" s="28">
        <f t="shared" si="13"/>
        <v>157</v>
      </c>
      <c r="O73" s="28"/>
      <c r="P73" s="28">
        <f t="shared" si="14"/>
        <v>767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5.0" customHeight="1">
      <c r="A74" s="31" t="str">
        <f>abbreviations!A$8</f>
        <v>GDTC</v>
      </c>
      <c r="B74" s="28">
        <f>GDTC!G9</f>
        <v>3</v>
      </c>
      <c r="C74" s="28">
        <f>GDTC!G15</f>
        <v>7</v>
      </c>
      <c r="D74" s="28">
        <f>GDTC!G25</f>
        <v>14</v>
      </c>
      <c r="E74" s="28">
        <f>GDTC!G38</f>
        <v>12</v>
      </c>
      <c r="F74" s="28">
        <f>GDTC!G48</f>
        <v>23</v>
      </c>
      <c r="G74" s="28">
        <f>GDTC!G53</f>
        <v>3</v>
      </c>
      <c r="H74" s="28">
        <f>GDTC!G63</f>
        <v>9</v>
      </c>
      <c r="I74" s="28">
        <f>GDTC!G71</f>
        <v>19</v>
      </c>
      <c r="J74" s="28">
        <f>GDTC!G83</f>
        <v>0</v>
      </c>
      <c r="K74" s="28">
        <f>GDTC!G94</f>
        <v>25</v>
      </c>
      <c r="L74" s="28">
        <f>GDTC!G101</f>
        <v>11</v>
      </c>
      <c r="M74" s="28">
        <f>GDTC!G106</f>
        <v>0</v>
      </c>
      <c r="N74" s="28">
        <f t="shared" si="13"/>
        <v>126</v>
      </c>
      <c r="O74" s="28"/>
      <c r="P74" s="28">
        <f t="shared" si="14"/>
        <v>582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5.0" customHeight="1">
      <c r="A75" s="31" t="s">
        <v>42</v>
      </c>
      <c r="B75" s="28">
        <f>GMRC!G6</f>
        <v>0</v>
      </c>
      <c r="C75" s="28">
        <f>GMRC!G11</f>
        <v>0</v>
      </c>
      <c r="D75" s="28">
        <f>GMRC!G16</f>
        <v>0</v>
      </c>
      <c r="E75" s="28">
        <f>GMRC!G21</f>
        <v>0</v>
      </c>
      <c r="F75" s="28">
        <f>GMRC!G26</f>
        <v>0</v>
      </c>
      <c r="G75" s="28">
        <f>GMRC!G31</f>
        <v>0</v>
      </c>
      <c r="H75" s="28">
        <f>GMRC!G36</f>
        <v>9</v>
      </c>
      <c r="I75" s="28">
        <f>GMRC!G41</f>
        <v>0</v>
      </c>
      <c r="J75" s="28">
        <f>GMRC!G46</f>
        <v>9</v>
      </c>
      <c r="K75" s="28">
        <f>GMRC!G51</f>
        <v>0</v>
      </c>
      <c r="L75" s="28">
        <f>GMRC!G56</f>
        <v>0</v>
      </c>
      <c r="M75" s="28">
        <f>GMRC!G61</f>
        <v>0</v>
      </c>
      <c r="N75" s="28">
        <f t="shared" si="13"/>
        <v>18</v>
      </c>
      <c r="O75" s="28"/>
      <c r="P75" s="28">
        <f t="shared" si="14"/>
        <v>58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5.0" customHeight="1">
      <c r="A76" s="31" t="str">
        <f>abbreviations!A$10</f>
        <v>GSRT</v>
      </c>
      <c r="B76" s="28">
        <f>GSRT!G6</f>
        <v>1</v>
      </c>
      <c r="C76" s="28">
        <f>GSRT!G11</f>
        <v>7</v>
      </c>
      <c r="D76" s="28">
        <f>GSRT!G16</f>
        <v>2</v>
      </c>
      <c r="E76" s="28">
        <f>GSRT!G23</f>
        <v>10</v>
      </c>
      <c r="F76" s="28">
        <f>GSRT!G28</f>
        <v>4</v>
      </c>
      <c r="G76" s="28">
        <f>GSRT!G33</f>
        <v>0</v>
      </c>
      <c r="H76" s="28">
        <f>GSRT!G38</f>
        <v>3</v>
      </c>
      <c r="I76" s="28">
        <f>GSRT!G43</f>
        <v>0</v>
      </c>
      <c r="J76" s="28">
        <f>GSRT!G50</f>
        <v>8</v>
      </c>
      <c r="K76" s="28">
        <f>GSRT!G55</f>
        <v>0</v>
      </c>
      <c r="L76" s="28">
        <f>GSRT!G60</f>
        <v>0</v>
      </c>
      <c r="M76" s="28">
        <f>GSRT!G65</f>
        <v>7</v>
      </c>
      <c r="N76" s="28">
        <f t="shared" si="13"/>
        <v>42</v>
      </c>
      <c r="O76" s="28"/>
      <c r="P76" s="28">
        <f t="shared" si="14"/>
        <v>42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5.0" customHeight="1">
      <c r="A77" s="31" t="s">
        <v>249</v>
      </c>
      <c r="B77" s="28">
        <f>MILL!G7</f>
        <v>2</v>
      </c>
      <c r="C77" s="28">
        <f>MILL!G14</f>
        <v>0</v>
      </c>
      <c r="D77" s="28">
        <f>MILL!G20</f>
        <v>0</v>
      </c>
      <c r="E77" s="28">
        <f>MILL!G25</f>
        <v>0</v>
      </c>
      <c r="F77" s="28">
        <f>MILL!G30</f>
        <v>0</v>
      </c>
      <c r="G77" s="28">
        <f>MILL!G35</f>
        <v>0</v>
      </c>
      <c r="H77" s="28">
        <f>MILL!G42</f>
        <v>0</v>
      </c>
      <c r="I77" s="28">
        <f>MILL!G48</f>
        <v>9</v>
      </c>
      <c r="J77" s="28">
        <f>MILL!G53</f>
        <v>0</v>
      </c>
      <c r="K77" s="28">
        <f>MILL!G58</f>
        <v>0</v>
      </c>
      <c r="L77" s="28">
        <f>MILL!G63</f>
        <v>0</v>
      </c>
      <c r="M77" s="28">
        <f>MILL!G68</f>
        <v>0</v>
      </c>
      <c r="N77" s="28">
        <f t="shared" si="13"/>
        <v>11</v>
      </c>
      <c r="O77" s="28"/>
      <c r="P77" s="28">
        <f t="shared" si="14"/>
        <v>57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5.0" customHeight="1">
      <c r="A78" s="31" t="str">
        <f>abbreviations!A$12</f>
        <v>MRM</v>
      </c>
      <c r="B78" s="28">
        <f>MRM!G6</f>
        <v>0</v>
      </c>
      <c r="C78" s="28">
        <f>MRM!G11</f>
        <v>0</v>
      </c>
      <c r="D78" s="28">
        <f>MRM!G16</f>
        <v>0</v>
      </c>
      <c r="E78" s="28">
        <f>MRM!G21</f>
        <v>0</v>
      </c>
      <c r="F78" s="28">
        <f>MRM!G26</f>
        <v>0</v>
      </c>
      <c r="G78" s="28">
        <f>MRM!G31</f>
        <v>0</v>
      </c>
      <c r="H78" s="28">
        <f>MRM!G36</f>
        <v>0</v>
      </c>
      <c r="I78" s="28">
        <f>MRM!G41</f>
        <v>0</v>
      </c>
      <c r="J78" s="28">
        <f>MRM!G46</f>
        <v>0</v>
      </c>
      <c r="K78" s="28">
        <f>MRM!G51</f>
        <v>0</v>
      </c>
      <c r="L78" s="28">
        <f>MRM!G56</f>
        <v>0</v>
      </c>
      <c r="M78" s="28">
        <f>MRM!G61</f>
        <v>3</v>
      </c>
      <c r="N78" s="28">
        <f t="shared" si="13"/>
        <v>3</v>
      </c>
      <c r="O78" s="28"/>
      <c r="P78" s="28">
        <f t="shared" si="14"/>
        <v>3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5.0" customHeight="1">
      <c r="A79" s="31" t="s">
        <v>358</v>
      </c>
      <c r="B79" s="28">
        <f>RA!G6</f>
        <v>18</v>
      </c>
      <c r="C79" s="28">
        <f>RA!G11</f>
        <v>7</v>
      </c>
      <c r="D79" s="28">
        <f>RA!G16</f>
        <v>1</v>
      </c>
      <c r="E79" s="28">
        <f>RA!G21</f>
        <v>0</v>
      </c>
      <c r="F79" s="28">
        <f>RA!G26</f>
        <v>0</v>
      </c>
      <c r="G79" s="28">
        <f>RA!G31</f>
        <v>0</v>
      </c>
      <c r="H79" s="28">
        <f>RA!G36</f>
        <v>0</v>
      </c>
      <c r="I79" s="28">
        <f>RA!G41</f>
        <v>7</v>
      </c>
      <c r="J79" s="28">
        <f>RA!G46</f>
        <v>0</v>
      </c>
      <c r="K79" s="28">
        <f>RA!G51</f>
        <v>0</v>
      </c>
      <c r="L79" s="28">
        <f>RA!G56</f>
        <v>0</v>
      </c>
      <c r="M79" s="28">
        <f>RA!G61</f>
        <v>0</v>
      </c>
      <c r="N79" s="28">
        <f t="shared" si="13"/>
        <v>33</v>
      </c>
      <c r="O79" s="28"/>
      <c r="P79" s="28">
        <f t="shared" si="14"/>
        <v>33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5.0" customHeight="1">
      <c r="A80" s="31" t="str">
        <f>abbreviations!A$14</f>
        <v>RR</v>
      </c>
      <c r="B80" s="28">
        <f>RR!G6</f>
        <v>7</v>
      </c>
      <c r="C80" s="28">
        <f>RR!G11</f>
        <v>0</v>
      </c>
      <c r="D80" s="28">
        <f>RR!G16</f>
        <v>0</v>
      </c>
      <c r="E80" s="28">
        <f>RR!G21</f>
        <v>0</v>
      </c>
      <c r="F80" s="28">
        <f>RR!G26</f>
        <v>6</v>
      </c>
      <c r="G80" s="28">
        <f>RR!G31</f>
        <v>0</v>
      </c>
      <c r="H80" s="28">
        <f>RR!G36</f>
        <v>0</v>
      </c>
      <c r="I80" s="28">
        <f>RR!G41</f>
        <v>0</v>
      </c>
      <c r="J80" s="28">
        <f>RR!G46</f>
        <v>0</v>
      </c>
      <c r="K80" s="28">
        <f>RR!G51</f>
        <v>0</v>
      </c>
      <c r="L80" s="28">
        <f>RR!G56</f>
        <v>0</v>
      </c>
      <c r="M80" s="28">
        <f>RR!G61</f>
        <v>0</v>
      </c>
      <c r="N80" s="28">
        <f t="shared" si="13"/>
        <v>13</v>
      </c>
      <c r="O80" s="28"/>
      <c r="P80" s="28">
        <f t="shared" si="14"/>
        <v>40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5.0" customHeight="1">
      <c r="A81" s="31" t="s">
        <v>140</v>
      </c>
      <c r="B81" s="28">
        <f>'SIX03'!G6</f>
        <v>0</v>
      </c>
      <c r="C81" s="28">
        <f>'SIX03'!G11</f>
        <v>0</v>
      </c>
      <c r="D81" s="28">
        <f>'SIX03'!G16</f>
        <v>3</v>
      </c>
      <c r="E81" s="28">
        <f>'SIX03'!G21</f>
        <v>0</v>
      </c>
      <c r="F81" s="28">
        <f>'SIX03'!G26</f>
        <v>0</v>
      </c>
      <c r="G81" s="28">
        <f>'SIX03'!G31</f>
        <v>0</v>
      </c>
      <c r="H81" s="28">
        <f>'SIX03'!G36</f>
        <v>0</v>
      </c>
      <c r="I81" s="28">
        <f>'SIX03'!G42</f>
        <v>0</v>
      </c>
      <c r="J81" s="28">
        <f>'SIX03'!G47</f>
        <v>0</v>
      </c>
      <c r="K81" s="28">
        <f>'SIX03'!G52</f>
        <v>0</v>
      </c>
      <c r="L81" s="28">
        <f>'SIX03'!G57</f>
        <v>0</v>
      </c>
      <c r="M81" s="28">
        <f>'SIX03'!G62</f>
        <v>0</v>
      </c>
      <c r="N81" s="28">
        <f t="shared" si="13"/>
        <v>3</v>
      </c>
      <c r="O81" s="28"/>
      <c r="P81" s="28">
        <f t="shared" si="14"/>
        <v>49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5.0" customHeight="1">
      <c r="A82" s="31" t="str">
        <f>abbreviations!A$16</f>
        <v>UVRC</v>
      </c>
      <c r="B82" s="28">
        <f>UVRC!G13</f>
        <v>9</v>
      </c>
      <c r="C82" s="28">
        <f>UVRC!G23</f>
        <v>9</v>
      </c>
      <c r="D82" s="28">
        <f>UVRC!G33</f>
        <v>17</v>
      </c>
      <c r="E82" s="28">
        <f>UVRC!G42</f>
        <v>12</v>
      </c>
      <c r="F82" s="28">
        <f>UVRC!G49</f>
        <v>2</v>
      </c>
      <c r="G82" s="28">
        <f>UVRC!G55</f>
        <v>11</v>
      </c>
      <c r="H82" s="28">
        <f>UVRC!G62</f>
        <v>6</v>
      </c>
      <c r="I82" s="28">
        <f>UVRC!G71</f>
        <v>3</v>
      </c>
      <c r="J82" s="28">
        <f>UVRC!G79</f>
        <v>8</v>
      </c>
      <c r="K82" s="28">
        <f>UVRC!G91</f>
        <v>16</v>
      </c>
      <c r="L82" s="28">
        <f>UVRC!G96</f>
        <v>3</v>
      </c>
      <c r="M82" s="28">
        <f>UVRC!G101</f>
        <v>5</v>
      </c>
      <c r="N82" s="28">
        <f t="shared" si="13"/>
        <v>101</v>
      </c>
      <c r="O82" s="28"/>
      <c r="P82" s="28">
        <f t="shared" si="14"/>
        <v>653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5.0" customHeight="1">
      <c r="A83" s="31" t="str">
        <f>abbreviations!A$17</f>
        <v>WMM</v>
      </c>
      <c r="B83" s="28">
        <f>WMM!G6</f>
        <v>0</v>
      </c>
      <c r="C83" s="28">
        <f>WMM!G11</f>
        <v>0</v>
      </c>
      <c r="D83" s="28">
        <f>WMM!G16</f>
        <v>0</v>
      </c>
      <c r="E83" s="28">
        <f>WMM!G21</f>
        <v>0</v>
      </c>
      <c r="F83" s="28">
        <f>WMM!G26</f>
        <v>0</v>
      </c>
      <c r="G83" s="28">
        <f>WMM!G31</f>
        <v>0</v>
      </c>
      <c r="H83" s="28">
        <f>WMM!G36</f>
        <v>0</v>
      </c>
      <c r="I83" s="28">
        <f>WMM!G41</f>
        <v>0</v>
      </c>
      <c r="J83" s="28">
        <f>WMM!G46</f>
        <v>0</v>
      </c>
      <c r="K83" s="28">
        <f>WMM!G51</f>
        <v>0</v>
      </c>
      <c r="L83" s="28">
        <f>WMM!G56</f>
        <v>0</v>
      </c>
      <c r="M83" s="28">
        <f>WMM!G61</f>
        <v>0</v>
      </c>
      <c r="N83" s="28">
        <f t="shared" si="13"/>
        <v>0</v>
      </c>
      <c r="O83" s="28"/>
      <c r="P83" s="28">
        <f t="shared" si="14"/>
        <v>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5.0" customHeight="1">
      <c r="A84" s="28" t="s">
        <v>652</v>
      </c>
      <c r="B84" s="28">
        <f t="shared" ref="B84:N84" si="15">SUM(B70:B83)</f>
        <v>55</v>
      </c>
      <c r="C84" s="28">
        <f t="shared" si="15"/>
        <v>55</v>
      </c>
      <c r="D84" s="28">
        <f t="shared" si="15"/>
        <v>55</v>
      </c>
      <c r="E84" s="28">
        <f t="shared" si="15"/>
        <v>55</v>
      </c>
      <c r="F84" s="28">
        <f t="shared" si="15"/>
        <v>53</v>
      </c>
      <c r="G84" s="28">
        <f t="shared" si="15"/>
        <v>18</v>
      </c>
      <c r="H84" s="28">
        <f t="shared" si="15"/>
        <v>42</v>
      </c>
      <c r="I84" s="28">
        <f t="shared" si="15"/>
        <v>42</v>
      </c>
      <c r="J84" s="28">
        <f t="shared" si="15"/>
        <v>42</v>
      </c>
      <c r="K84" s="28">
        <f t="shared" si="15"/>
        <v>53</v>
      </c>
      <c r="L84" s="28">
        <f t="shared" si="15"/>
        <v>18</v>
      </c>
      <c r="M84" s="28">
        <f t="shared" si="15"/>
        <v>19</v>
      </c>
      <c r="N84" s="28">
        <f t="shared" si="15"/>
        <v>507</v>
      </c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5.0" customHeight="1">
      <c r="A85" s="31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5.0" customHeight="1">
      <c r="A86" s="30" t="str">
        <f>abbreviations!A39</f>
        <v>Boots</v>
      </c>
      <c r="B86" s="23" t="str">
        <f>abbreviations!A$20</f>
        <v>M29&amp;u</v>
      </c>
      <c r="C86" s="23" t="str">
        <f>abbreviations!A$21</f>
        <v>M30s</v>
      </c>
      <c r="D86" s="23" t="str">
        <f>abbreviations!A$22</f>
        <v>M40s</v>
      </c>
      <c r="E86" s="23" t="str">
        <f>abbreviations!A$23</f>
        <v>M50s</v>
      </c>
      <c r="F86" s="23" t="str">
        <f>abbreviations!A$24</f>
        <v>M60s</v>
      </c>
      <c r="G86" s="23" t="str">
        <f>abbreviations!A$25</f>
        <v>M70+</v>
      </c>
      <c r="H86" s="23" t="str">
        <f>abbreviations!A$26</f>
        <v>F29&amp;u</v>
      </c>
      <c r="I86" s="23" t="str">
        <f>abbreviations!A$27</f>
        <v>F30s</v>
      </c>
      <c r="J86" s="23" t="str">
        <f>abbreviations!A$28</f>
        <v>F40s</v>
      </c>
      <c r="K86" s="23" t="str">
        <f>abbreviations!A$29</f>
        <v>F50s</v>
      </c>
      <c r="L86" s="23" t="str">
        <f>abbreviations!A$30</f>
        <v>F60s</v>
      </c>
      <c r="M86" s="23" t="str">
        <f>abbreviations!A$31</f>
        <v>F70+</v>
      </c>
      <c r="N86" s="23" t="str">
        <f>abbreviations!A39</f>
        <v>Boots</v>
      </c>
      <c r="O86" s="28"/>
      <c r="P86" s="23" t="s">
        <v>651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5.0" customHeight="1">
      <c r="A87" s="31" t="s">
        <v>129</v>
      </c>
      <c r="B87" s="28">
        <f>ACID!H6</f>
        <v>0</v>
      </c>
      <c r="C87" s="28">
        <f>ACID!H11</f>
        <v>0</v>
      </c>
      <c r="D87" s="28">
        <f>ACID!H16</f>
        <v>0</v>
      </c>
      <c r="E87" s="28">
        <f>ACID!H21</f>
        <v>0</v>
      </c>
      <c r="F87" s="28">
        <f>ACID!H26</f>
        <v>0</v>
      </c>
      <c r="G87" s="28">
        <f>ACID!H31</f>
        <v>0</v>
      </c>
      <c r="H87" s="28">
        <f>ACID!H36</f>
        <v>0</v>
      </c>
      <c r="I87" s="28">
        <f>ACID!H41</f>
        <v>0</v>
      </c>
      <c r="J87" s="28">
        <f>ACID!H46</f>
        <v>0</v>
      </c>
      <c r="K87" s="28">
        <f>ACID!H51</f>
        <v>0</v>
      </c>
      <c r="L87" s="28">
        <f>ACID!H56</f>
        <v>0</v>
      </c>
      <c r="M87" s="28">
        <f>ACID!H61</f>
        <v>0</v>
      </c>
      <c r="N87" s="28">
        <f t="shared" ref="N87:N100" si="16">SUM(B87:M87)</f>
        <v>0</v>
      </c>
      <c r="O87" s="28"/>
      <c r="P87" s="28">
        <f t="shared" ref="P87:P100" si="17">P70+N87</f>
        <v>10</v>
      </c>
      <c r="Q87" s="27"/>
      <c r="R87" s="28"/>
      <c r="S87" s="28"/>
      <c r="T87" s="28"/>
      <c r="U87" s="28"/>
      <c r="V87" s="28"/>
      <c r="W87" s="28"/>
      <c r="X87" s="28"/>
      <c r="Y87" s="28"/>
      <c r="Z87" s="28"/>
    </row>
    <row r="88" ht="15.0" customHeight="1">
      <c r="A88" s="31" t="str">
        <f>abbreviations!A$5</f>
        <v>CAA</v>
      </c>
      <c r="B88" s="28">
        <f>CAA!H6</f>
        <v>0</v>
      </c>
      <c r="C88" s="28">
        <f>CAA!H11</f>
        <v>0</v>
      </c>
      <c r="D88" s="28">
        <f>CAA!H16</f>
        <v>0</v>
      </c>
      <c r="E88" s="28">
        <f>CAA!H21</f>
        <v>0</v>
      </c>
      <c r="F88" s="28">
        <f>CAA!H26</f>
        <v>0</v>
      </c>
      <c r="G88" s="28">
        <f>CAA!H31</f>
        <v>0</v>
      </c>
      <c r="H88" s="28">
        <f>CAA!H36</f>
        <v>0</v>
      </c>
      <c r="I88" s="28">
        <f>CAA!H42</f>
        <v>0</v>
      </c>
      <c r="J88" s="28">
        <f>CAA!H47</f>
        <v>0</v>
      </c>
      <c r="K88" s="28">
        <f>CAA!H52</f>
        <v>0</v>
      </c>
      <c r="L88" s="28">
        <f>CAA!H57</f>
        <v>0</v>
      </c>
      <c r="M88" s="28">
        <f>CAA!H62</f>
        <v>0</v>
      </c>
      <c r="N88" s="28">
        <f t="shared" si="16"/>
        <v>0</v>
      </c>
      <c r="O88" s="28"/>
      <c r="P88" s="28">
        <f t="shared" si="17"/>
        <v>13</v>
      </c>
      <c r="Q88" s="27"/>
      <c r="R88" s="28"/>
      <c r="S88" s="28"/>
      <c r="T88" s="28"/>
      <c r="U88" s="28"/>
      <c r="V88" s="28"/>
      <c r="W88" s="28"/>
      <c r="X88" s="28"/>
      <c r="Y88" s="28"/>
      <c r="Z88" s="28"/>
    </row>
    <row r="89" ht="15.0" customHeight="1">
      <c r="A89" s="31" t="str">
        <f>abbreviations!A$6</f>
        <v>CNE</v>
      </c>
      <c r="B89" s="28">
        <f>CNE!H6</f>
        <v>0</v>
      </c>
      <c r="C89" s="28">
        <f>CNE!H11</f>
        <v>0</v>
      </c>
      <c r="D89" s="28">
        <f>CNE!H16</f>
        <v>0</v>
      </c>
      <c r="E89" s="28">
        <f>CNE!H21</f>
        <v>0</v>
      </c>
      <c r="F89" s="28">
        <f>CNE!H26</f>
        <v>0</v>
      </c>
      <c r="G89" s="28">
        <f>CNE!H31</f>
        <v>0</v>
      </c>
      <c r="H89" s="28">
        <f>CNE!H36</f>
        <v>0</v>
      </c>
      <c r="I89" s="28">
        <f>CNE!H41</f>
        <v>0</v>
      </c>
      <c r="J89" s="28">
        <f>CNE!H46</f>
        <v>0</v>
      </c>
      <c r="K89" s="28">
        <f>CNE!H51</f>
        <v>0</v>
      </c>
      <c r="L89" s="28">
        <f>CNE!H56</f>
        <v>0</v>
      </c>
      <c r="M89" s="28">
        <f>CNE!H61</f>
        <v>0</v>
      </c>
      <c r="N89" s="28">
        <f t="shared" si="16"/>
        <v>0</v>
      </c>
      <c r="O89" s="28"/>
      <c r="P89" s="28">
        <f t="shared" si="17"/>
        <v>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5.0" customHeight="1">
      <c r="A90" s="31" t="str">
        <f>abbreviations!A$7</f>
        <v>GCS</v>
      </c>
      <c r="B90" s="28">
        <f>GCS!H7</f>
        <v>11</v>
      </c>
      <c r="C90" s="28">
        <f>GCS!H15</f>
        <v>23</v>
      </c>
      <c r="D90" s="28">
        <f>GCS!H28</f>
        <v>14</v>
      </c>
      <c r="E90" s="28">
        <f>GCS!H36</f>
        <v>22</v>
      </c>
      <c r="F90" s="28">
        <f>GCS!H42</f>
        <v>17</v>
      </c>
      <c r="G90" s="28">
        <f>GCS!H48</f>
        <v>14</v>
      </c>
      <c r="H90" s="28">
        <f>GCS!H54</f>
        <v>25</v>
      </c>
      <c r="I90" s="28">
        <f>GCS!H64</f>
        <v>17</v>
      </c>
      <c r="J90" s="28">
        <f>GCS!H77</f>
        <v>16</v>
      </c>
      <c r="K90" s="28">
        <f>GCS!H90</f>
        <v>19</v>
      </c>
      <c r="L90" s="28">
        <f>GCS!H95</f>
        <v>13</v>
      </c>
      <c r="M90" s="28">
        <f>GCS!H100</f>
        <v>0</v>
      </c>
      <c r="N90" s="28">
        <f t="shared" si="16"/>
        <v>191</v>
      </c>
      <c r="O90" s="28"/>
      <c r="P90" s="28">
        <f t="shared" si="17"/>
        <v>958</v>
      </c>
      <c r="Q90" s="27"/>
      <c r="R90" s="28"/>
      <c r="S90" s="28"/>
      <c r="T90" s="28"/>
      <c r="U90" s="28"/>
      <c r="V90" s="28"/>
      <c r="W90" s="28"/>
      <c r="X90" s="28"/>
      <c r="Y90" s="28"/>
      <c r="Z90" s="28"/>
    </row>
    <row r="91" ht="15.0" customHeight="1">
      <c r="A91" s="31" t="str">
        <f>abbreviations!A$8</f>
        <v>GDTC</v>
      </c>
      <c r="B91" s="28">
        <f>GDTC!H9</f>
        <v>9</v>
      </c>
      <c r="C91" s="28">
        <f>GDTC!H15</f>
        <v>0</v>
      </c>
      <c r="D91" s="28">
        <f>GDTC!H25</f>
        <v>18</v>
      </c>
      <c r="E91" s="28">
        <f>GDTC!H38</f>
        <v>21</v>
      </c>
      <c r="F91" s="28">
        <f>GDTC!H48</f>
        <v>22</v>
      </c>
      <c r="G91" s="28">
        <f>GDTC!H53</f>
        <v>4</v>
      </c>
      <c r="H91" s="28">
        <f>GDTC!H63</f>
        <v>12</v>
      </c>
      <c r="I91" s="28">
        <f>GDTC!H71</f>
        <v>1</v>
      </c>
      <c r="J91" s="28">
        <f>GDTC!H83</f>
        <v>15</v>
      </c>
      <c r="K91" s="28">
        <f>GDTC!H94</f>
        <v>26</v>
      </c>
      <c r="L91" s="28">
        <f>GDTC!H101</f>
        <v>21</v>
      </c>
      <c r="M91" s="28">
        <f>GDTC!H106</f>
        <v>3</v>
      </c>
      <c r="N91" s="28">
        <f t="shared" si="16"/>
        <v>152</v>
      </c>
      <c r="O91" s="28"/>
      <c r="P91" s="28">
        <f t="shared" si="17"/>
        <v>734</v>
      </c>
      <c r="Q91" s="27"/>
      <c r="R91" s="28"/>
      <c r="S91" s="28"/>
      <c r="T91" s="28"/>
      <c r="U91" s="28"/>
      <c r="V91" s="28"/>
      <c r="W91" s="28"/>
      <c r="X91" s="28"/>
      <c r="Y91" s="28"/>
      <c r="Z91" s="28"/>
    </row>
    <row r="92" ht="15.0" customHeight="1">
      <c r="A92" s="31" t="s">
        <v>42</v>
      </c>
      <c r="B92" s="28">
        <f>GMRC!H6</f>
        <v>0</v>
      </c>
      <c r="C92" s="28">
        <f>GMRC!H11</f>
        <v>7</v>
      </c>
      <c r="D92" s="28">
        <f>GMRC!H16</f>
        <v>0</v>
      </c>
      <c r="E92" s="28">
        <f>GMRC!H21</f>
        <v>0</v>
      </c>
      <c r="F92" s="28">
        <f>GMRC!H26</f>
        <v>2</v>
      </c>
      <c r="G92" s="28">
        <f>GMRC!H31</f>
        <v>0</v>
      </c>
      <c r="H92" s="28">
        <f>GMRC!H36</f>
        <v>0</v>
      </c>
      <c r="I92" s="28">
        <f>GMRC!H41</f>
        <v>0</v>
      </c>
      <c r="J92" s="28">
        <f>GMRC!H46</f>
        <v>0</v>
      </c>
      <c r="K92" s="28">
        <f>GMRC!H51</f>
        <v>0</v>
      </c>
      <c r="L92" s="28">
        <f>GMRC!H56</f>
        <v>0</v>
      </c>
      <c r="M92" s="28">
        <f>GMRC!H61</f>
        <v>0</v>
      </c>
      <c r="N92" s="28">
        <f t="shared" si="16"/>
        <v>9</v>
      </c>
      <c r="O92" s="28"/>
      <c r="P92" s="28">
        <f t="shared" si="17"/>
        <v>67</v>
      </c>
      <c r="Q92" s="27"/>
      <c r="R92" s="28"/>
      <c r="S92" s="28"/>
      <c r="T92" s="28"/>
      <c r="U92" s="28"/>
      <c r="V92" s="28"/>
      <c r="W92" s="28"/>
      <c r="X92" s="28"/>
      <c r="Y92" s="28"/>
      <c r="Z92" s="28"/>
    </row>
    <row r="93" ht="15.0" customHeight="1">
      <c r="A93" s="31" t="str">
        <f>abbreviations!A$10</f>
        <v>GSRT</v>
      </c>
      <c r="B93" s="28">
        <f>GSRT!H6</f>
        <v>3</v>
      </c>
      <c r="C93" s="28">
        <f>GSRT!H11</f>
        <v>0</v>
      </c>
      <c r="D93" s="28">
        <f>GSRT!H16</f>
        <v>0</v>
      </c>
      <c r="E93" s="28">
        <f>GSRT!H23</f>
        <v>5</v>
      </c>
      <c r="F93" s="28">
        <f>GSRT!H28</f>
        <v>0</v>
      </c>
      <c r="G93" s="28">
        <f>GSRT!H33</f>
        <v>0</v>
      </c>
      <c r="H93" s="28">
        <f>GSRT!H38</f>
        <v>0</v>
      </c>
      <c r="I93" s="28">
        <f>GSRT!H43</f>
        <v>0</v>
      </c>
      <c r="J93" s="28">
        <f>GSRT!H50</f>
        <v>4</v>
      </c>
      <c r="K93" s="28">
        <f>GSRT!H55</f>
        <v>3</v>
      </c>
      <c r="L93" s="28">
        <f>GSRT!H60</f>
        <v>0</v>
      </c>
      <c r="M93" s="28">
        <f>GSRT!H65</f>
        <v>0</v>
      </c>
      <c r="N93" s="28">
        <f t="shared" si="16"/>
        <v>15</v>
      </c>
      <c r="O93" s="28"/>
      <c r="P93" s="28">
        <f t="shared" si="17"/>
        <v>57</v>
      </c>
      <c r="Q93" s="27"/>
      <c r="R93" s="28"/>
      <c r="S93" s="28"/>
      <c r="T93" s="28"/>
      <c r="U93" s="28"/>
      <c r="V93" s="28"/>
      <c r="W93" s="28"/>
      <c r="X93" s="28"/>
      <c r="Y93" s="28"/>
      <c r="Z93" s="28"/>
    </row>
    <row r="94" ht="15.0" customHeight="1">
      <c r="A94" s="31" t="s">
        <v>249</v>
      </c>
      <c r="B94" s="28">
        <f>MILL!H7</f>
        <v>17</v>
      </c>
      <c r="C94" s="28">
        <f>MILL!H14</f>
        <v>12</v>
      </c>
      <c r="D94" s="28">
        <f>MILL!H20</f>
        <v>19</v>
      </c>
      <c r="E94" s="28">
        <f>MILL!H25</f>
        <v>7</v>
      </c>
      <c r="F94" s="28">
        <f>MILL!H30</f>
        <v>1</v>
      </c>
      <c r="G94" s="28">
        <f>MILL!H35</f>
        <v>0</v>
      </c>
      <c r="H94" s="28">
        <f>MILL!H42</f>
        <v>10</v>
      </c>
      <c r="I94" s="28">
        <f>MILL!H48</f>
        <v>22</v>
      </c>
      <c r="J94" s="28">
        <f>MILL!H53</f>
        <v>8</v>
      </c>
      <c r="K94" s="28">
        <f>MILL!H58</f>
        <v>5</v>
      </c>
      <c r="L94" s="28">
        <f>MILL!H63</f>
        <v>18</v>
      </c>
      <c r="M94" s="28">
        <f>MILL!H68</f>
        <v>0</v>
      </c>
      <c r="N94" s="28">
        <f t="shared" si="16"/>
        <v>119</v>
      </c>
      <c r="O94" s="28"/>
      <c r="P94" s="28">
        <f t="shared" si="17"/>
        <v>176</v>
      </c>
      <c r="Q94" s="27"/>
      <c r="R94" s="28"/>
      <c r="S94" s="28"/>
      <c r="T94" s="28"/>
      <c r="U94" s="28"/>
      <c r="V94" s="28"/>
      <c r="W94" s="28"/>
      <c r="X94" s="28"/>
      <c r="Y94" s="28"/>
      <c r="Z94" s="28"/>
    </row>
    <row r="95" ht="15.0" customHeight="1">
      <c r="A95" s="31" t="str">
        <f>abbreviations!A$12</f>
        <v>MRM</v>
      </c>
      <c r="B95" s="28">
        <f>MRM!H6</f>
        <v>0</v>
      </c>
      <c r="C95" s="28">
        <f>MRM!H11</f>
        <v>0</v>
      </c>
      <c r="D95" s="28">
        <f>MRM!H16</f>
        <v>0</v>
      </c>
      <c r="E95" s="28">
        <f>MRM!H21</f>
        <v>0</v>
      </c>
      <c r="F95" s="28">
        <f>MRM!H26</f>
        <v>0</v>
      </c>
      <c r="G95" s="28">
        <f>MRM!H31</f>
        <v>0</v>
      </c>
      <c r="H95" s="28">
        <f>MRM!H36</f>
        <v>0</v>
      </c>
      <c r="I95" s="28">
        <f>MRM!H41</f>
        <v>0</v>
      </c>
      <c r="J95" s="28">
        <f>MRM!H46</f>
        <v>0</v>
      </c>
      <c r="K95" s="28">
        <f>MRM!H51</f>
        <v>0</v>
      </c>
      <c r="L95" s="28">
        <f>MRM!H56</f>
        <v>0</v>
      </c>
      <c r="M95" s="28">
        <f>MRM!H61</f>
        <v>0</v>
      </c>
      <c r="N95" s="28">
        <f t="shared" si="16"/>
        <v>0</v>
      </c>
      <c r="O95" s="28"/>
      <c r="P95" s="28">
        <f t="shared" si="17"/>
        <v>3</v>
      </c>
      <c r="Q95" s="27"/>
      <c r="R95" s="28"/>
      <c r="S95" s="28"/>
      <c r="T95" s="28"/>
      <c r="U95" s="28"/>
      <c r="V95" s="28"/>
      <c r="W95" s="28"/>
      <c r="X95" s="28"/>
      <c r="Y95" s="28"/>
      <c r="Z95" s="28"/>
    </row>
    <row r="96" ht="15.0" customHeight="1">
      <c r="A96" s="31" t="s">
        <v>358</v>
      </c>
      <c r="B96" s="28">
        <f>RA!H6</f>
        <v>0</v>
      </c>
      <c r="C96" s="28">
        <f>RA!H11</f>
        <v>0</v>
      </c>
      <c r="D96" s="28">
        <f>RA!H16</f>
        <v>0</v>
      </c>
      <c r="E96" s="28">
        <f>RA!H21</f>
        <v>0</v>
      </c>
      <c r="F96" s="28">
        <f>RA!H26</f>
        <v>0</v>
      </c>
      <c r="G96" s="28">
        <f>RA!H31</f>
        <v>0</v>
      </c>
      <c r="H96" s="28">
        <f>RA!H36</f>
        <v>0</v>
      </c>
      <c r="I96" s="28">
        <f>RA!H41</f>
        <v>9</v>
      </c>
      <c r="J96" s="28">
        <f>RA!H46</f>
        <v>0</v>
      </c>
      <c r="K96" s="28">
        <f>RA!H51</f>
        <v>0</v>
      </c>
      <c r="L96" s="28">
        <f>RA!H56</f>
        <v>0</v>
      </c>
      <c r="M96" s="28">
        <f>RA!H61</f>
        <v>0</v>
      </c>
      <c r="N96" s="28">
        <f t="shared" si="16"/>
        <v>9</v>
      </c>
      <c r="O96" s="28"/>
      <c r="P96" s="28">
        <f t="shared" si="17"/>
        <v>42</v>
      </c>
      <c r="Q96" s="27"/>
      <c r="R96" s="28"/>
      <c r="S96" s="28"/>
      <c r="T96" s="28"/>
      <c r="U96" s="28"/>
      <c r="V96" s="28"/>
      <c r="W96" s="28"/>
      <c r="X96" s="28"/>
      <c r="Y96" s="28"/>
      <c r="Z96" s="28"/>
    </row>
    <row r="97" ht="15.0" customHeight="1">
      <c r="A97" s="31" t="str">
        <f>abbreviations!A$14</f>
        <v>RR</v>
      </c>
      <c r="B97" s="28">
        <f>RR!H6</f>
        <v>0</v>
      </c>
      <c r="C97" s="28">
        <f>RR!H11</f>
        <v>0</v>
      </c>
      <c r="D97" s="28">
        <f>RR!H16</f>
        <v>0</v>
      </c>
      <c r="E97" s="28">
        <f>RR!H21</f>
        <v>0</v>
      </c>
      <c r="F97" s="28">
        <f>RR!H26</f>
        <v>0</v>
      </c>
      <c r="G97" s="28">
        <f>RR!H31</f>
        <v>0</v>
      </c>
      <c r="H97" s="28">
        <f>RR!H36</f>
        <v>0</v>
      </c>
      <c r="I97" s="28">
        <f>RR!H41</f>
        <v>0</v>
      </c>
      <c r="J97" s="28">
        <f>RR!H46</f>
        <v>0</v>
      </c>
      <c r="K97" s="28">
        <f>RR!H51</f>
        <v>0</v>
      </c>
      <c r="L97" s="28">
        <f>RR!H56</f>
        <v>0</v>
      </c>
      <c r="M97" s="28">
        <f>RR!H61</f>
        <v>0</v>
      </c>
      <c r="N97" s="28">
        <f t="shared" si="16"/>
        <v>0</v>
      </c>
      <c r="O97" s="28"/>
      <c r="P97" s="28">
        <f t="shared" si="17"/>
        <v>40</v>
      </c>
      <c r="Q97" s="27"/>
      <c r="R97" s="28"/>
      <c r="S97" s="28"/>
      <c r="T97" s="28"/>
      <c r="U97" s="28"/>
      <c r="V97" s="28"/>
      <c r="W97" s="28"/>
      <c r="X97" s="28"/>
      <c r="Y97" s="28"/>
      <c r="Z97" s="28"/>
    </row>
    <row r="98" ht="15.0" customHeight="1">
      <c r="A98" s="31" t="s">
        <v>140</v>
      </c>
      <c r="B98" s="28">
        <f>'SIX03'!H6</f>
        <v>0</v>
      </c>
      <c r="C98" s="28">
        <f>'SIX03'!H11</f>
        <v>0</v>
      </c>
      <c r="D98" s="28">
        <f>'SIX03'!H16</f>
        <v>0</v>
      </c>
      <c r="E98" s="28">
        <f>'SIX03'!H21</f>
        <v>0</v>
      </c>
      <c r="F98" s="28">
        <f>'SIX03'!H26</f>
        <v>0</v>
      </c>
      <c r="G98" s="28">
        <f>'SIX03'!H31</f>
        <v>0</v>
      </c>
      <c r="H98" s="28">
        <f>'SIX03'!H36</f>
        <v>0</v>
      </c>
      <c r="I98" s="28">
        <f>'SIX03'!H42</f>
        <v>2</v>
      </c>
      <c r="J98" s="28">
        <f>'SIX03'!H47</f>
        <v>3</v>
      </c>
      <c r="K98" s="28">
        <f>'SIX03'!H52</f>
        <v>0</v>
      </c>
      <c r="L98" s="28">
        <f>'SIX03'!H57</f>
        <v>0</v>
      </c>
      <c r="M98" s="28">
        <f>'SIX03'!H62</f>
        <v>0</v>
      </c>
      <c r="N98" s="28">
        <f t="shared" si="16"/>
        <v>5</v>
      </c>
      <c r="O98" s="28"/>
      <c r="P98" s="28">
        <f t="shared" si="17"/>
        <v>54</v>
      </c>
      <c r="Q98" s="27"/>
      <c r="R98" s="28"/>
      <c r="S98" s="28"/>
      <c r="T98" s="28"/>
      <c r="U98" s="28"/>
      <c r="V98" s="28"/>
      <c r="W98" s="28"/>
      <c r="X98" s="28"/>
      <c r="Y98" s="28"/>
      <c r="Z98" s="28"/>
    </row>
    <row r="99" ht="15.0" customHeight="1">
      <c r="A99" s="31" t="str">
        <f>abbreviations!A$16</f>
        <v>UVRC</v>
      </c>
      <c r="B99" s="28">
        <f>UVRC!H13</f>
        <v>15</v>
      </c>
      <c r="C99" s="28">
        <f>UVRC!H23</f>
        <v>10</v>
      </c>
      <c r="D99" s="28">
        <f>UVRC!H33</f>
        <v>4</v>
      </c>
      <c r="E99" s="28">
        <f>UVRC!H42</f>
        <v>0</v>
      </c>
      <c r="F99" s="28">
        <f>UVRC!H49</f>
        <v>13</v>
      </c>
      <c r="G99" s="28">
        <f>UVRC!H55</f>
        <v>15</v>
      </c>
      <c r="H99" s="28">
        <f>UVRC!H62</f>
        <v>8</v>
      </c>
      <c r="I99" s="28">
        <f>UVRC!H71</f>
        <v>4</v>
      </c>
      <c r="J99" s="28">
        <f>UVRC!H79</f>
        <v>9</v>
      </c>
      <c r="K99" s="28">
        <f>UVRC!H91</f>
        <v>2</v>
      </c>
      <c r="L99" s="28">
        <f>UVRC!H96</f>
        <v>0</v>
      </c>
      <c r="M99" s="28">
        <f>UVRC!H101</f>
        <v>0</v>
      </c>
      <c r="N99" s="28">
        <f t="shared" si="16"/>
        <v>80</v>
      </c>
      <c r="O99" s="28"/>
      <c r="P99" s="28">
        <f t="shared" si="17"/>
        <v>733</v>
      </c>
      <c r="Q99" s="27"/>
      <c r="R99" s="28"/>
      <c r="S99" s="28"/>
      <c r="T99" s="28"/>
      <c r="U99" s="28"/>
      <c r="V99" s="28"/>
      <c r="W99" s="28"/>
      <c r="X99" s="28"/>
      <c r="Y99" s="28"/>
      <c r="Z99" s="28"/>
    </row>
    <row r="100" ht="15.0" customHeight="1">
      <c r="A100" s="31" t="str">
        <f>abbreviations!A$17</f>
        <v>WMM</v>
      </c>
      <c r="B100" s="28">
        <f>WMM!H6</f>
        <v>0</v>
      </c>
      <c r="C100" s="28">
        <f>WMM!H11</f>
        <v>0</v>
      </c>
      <c r="D100" s="28">
        <f>WMM!H16</f>
        <v>0</v>
      </c>
      <c r="E100" s="28">
        <f>WMM!H21</f>
        <v>0</v>
      </c>
      <c r="F100" s="28">
        <f>WMM!H26</f>
        <v>0</v>
      </c>
      <c r="G100" s="28">
        <f>WMM!H31</f>
        <v>0</v>
      </c>
      <c r="H100" s="28">
        <f>WMM!H36</f>
        <v>0</v>
      </c>
      <c r="I100" s="28">
        <f>WMM!H41</f>
        <v>0</v>
      </c>
      <c r="J100" s="28">
        <f>WMM!H46</f>
        <v>0</v>
      </c>
      <c r="K100" s="28">
        <f>WMM!H51</f>
        <v>0</v>
      </c>
      <c r="L100" s="28">
        <f>WMM!H56</f>
        <v>0</v>
      </c>
      <c r="M100" s="28">
        <f>WMM!H61</f>
        <v>0</v>
      </c>
      <c r="N100" s="28">
        <f t="shared" si="16"/>
        <v>0</v>
      </c>
      <c r="O100" s="28"/>
      <c r="P100" s="28">
        <f t="shared" si="17"/>
        <v>0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5.0" customHeight="1">
      <c r="A101" s="28" t="s">
        <v>652</v>
      </c>
      <c r="B101" s="28">
        <f t="shared" ref="B101:N101" si="18">SUM(B87:B100)</f>
        <v>55</v>
      </c>
      <c r="C101" s="28">
        <f t="shared" si="18"/>
        <v>52</v>
      </c>
      <c r="D101" s="28">
        <f t="shared" si="18"/>
        <v>55</v>
      </c>
      <c r="E101" s="28">
        <f t="shared" si="18"/>
        <v>55</v>
      </c>
      <c r="F101" s="28">
        <f t="shared" si="18"/>
        <v>55</v>
      </c>
      <c r="G101" s="28">
        <f t="shared" si="18"/>
        <v>33</v>
      </c>
      <c r="H101" s="28">
        <f t="shared" si="18"/>
        <v>55</v>
      </c>
      <c r="I101" s="28">
        <f t="shared" si="18"/>
        <v>55</v>
      </c>
      <c r="J101" s="28">
        <f t="shared" si="18"/>
        <v>55</v>
      </c>
      <c r="K101" s="28">
        <f t="shared" si="18"/>
        <v>55</v>
      </c>
      <c r="L101" s="28">
        <f t="shared" si="18"/>
        <v>52</v>
      </c>
      <c r="M101" s="28">
        <f t="shared" si="18"/>
        <v>3</v>
      </c>
      <c r="N101" s="28">
        <f t="shared" si="18"/>
        <v>580</v>
      </c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5.0" customHeight="1">
      <c r="A102" s="31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5.0" customHeight="1">
      <c r="A103" s="30" t="str">
        <f>abbreviations!A40</f>
        <v>Granite</v>
      </c>
      <c r="B103" s="23" t="str">
        <f>abbreviations!A$20</f>
        <v>M29&amp;u</v>
      </c>
      <c r="C103" s="23" t="str">
        <f>abbreviations!A$21</f>
        <v>M30s</v>
      </c>
      <c r="D103" s="23" t="str">
        <f>abbreviations!A$22</f>
        <v>M40s</v>
      </c>
      <c r="E103" s="23" t="str">
        <f>abbreviations!A$23</f>
        <v>M50s</v>
      </c>
      <c r="F103" s="23" t="str">
        <f>abbreviations!A$24</f>
        <v>M60s</v>
      </c>
      <c r="G103" s="23" t="str">
        <f>abbreviations!A$25</f>
        <v>M70+</v>
      </c>
      <c r="H103" s="23" t="str">
        <f>abbreviations!A$26</f>
        <v>F29&amp;u</v>
      </c>
      <c r="I103" s="23" t="str">
        <f>abbreviations!A$27</f>
        <v>F30s</v>
      </c>
      <c r="J103" s="23" t="str">
        <f>abbreviations!A$28</f>
        <v>F40s</v>
      </c>
      <c r="K103" s="23" t="str">
        <f>abbreviations!A$29</f>
        <v>F50s</v>
      </c>
      <c r="L103" s="23" t="str">
        <f>abbreviations!A$30</f>
        <v>F60s</v>
      </c>
      <c r="M103" s="23" t="str">
        <f>abbreviations!A$31</f>
        <v>F70+</v>
      </c>
      <c r="N103" s="23" t="str">
        <f>abbreviations!A40</f>
        <v>Granite</v>
      </c>
      <c r="O103" s="28"/>
      <c r="P103" s="23" t="s">
        <v>651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5.0" customHeight="1">
      <c r="A104" s="31" t="s">
        <v>129</v>
      </c>
      <c r="B104" s="28">
        <f>ACID!I6</f>
        <v>0</v>
      </c>
      <c r="C104" s="28">
        <f>ACID!I11</f>
        <v>0</v>
      </c>
      <c r="D104" s="28">
        <f>ACID!$I16</f>
        <v>0</v>
      </c>
      <c r="E104" s="28">
        <f>ACID!$I21</f>
        <v>0</v>
      </c>
      <c r="F104" s="28">
        <f>ACID!$I26</f>
        <v>0</v>
      </c>
      <c r="G104" s="28">
        <f>ACID!$I31</f>
        <v>0</v>
      </c>
      <c r="H104" s="28">
        <f>ACID!$I36</f>
        <v>0</v>
      </c>
      <c r="I104" s="28">
        <f>ACID!I41</f>
        <v>7</v>
      </c>
      <c r="J104" s="28">
        <f>ACID!$I46</f>
        <v>0</v>
      </c>
      <c r="K104" s="28">
        <f>ACID!$I51</f>
        <v>0</v>
      </c>
      <c r="L104" s="28">
        <f>ACID!$I56</f>
        <v>0</v>
      </c>
      <c r="M104" s="28">
        <f>ACID!I61</f>
        <v>0</v>
      </c>
      <c r="N104" s="28">
        <f t="shared" ref="N104:N117" si="19">SUM(B104:M104)</f>
        <v>7</v>
      </c>
      <c r="O104" s="28"/>
      <c r="P104" s="28">
        <f t="shared" ref="P104:P117" si="20">P87+N104</f>
        <v>17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5.0" customHeight="1">
      <c r="A105" s="31" t="str">
        <f>abbreviations!A$5</f>
        <v>CAA</v>
      </c>
      <c r="B105" s="28">
        <f>CAA!I6</f>
        <v>0</v>
      </c>
      <c r="C105" s="28">
        <f>CAA!I11</f>
        <v>0</v>
      </c>
      <c r="D105" s="28">
        <f>CAA!$I16</f>
        <v>0</v>
      </c>
      <c r="E105" s="28">
        <f>CAA!$I21</f>
        <v>0</v>
      </c>
      <c r="F105" s="28">
        <f>CAA!$I26</f>
        <v>0</v>
      </c>
      <c r="G105" s="28">
        <f>CAA!$I31</f>
        <v>0</v>
      </c>
      <c r="H105" s="28">
        <f>CAA!$I36</f>
        <v>0</v>
      </c>
      <c r="I105" s="28">
        <f>CAA!I42</f>
        <v>0</v>
      </c>
      <c r="J105" s="28">
        <f>CAA!$I47</f>
        <v>0</v>
      </c>
      <c r="K105" s="28">
        <f>CAA!$I52</f>
        <v>0</v>
      </c>
      <c r="L105" s="28">
        <f>CAA!$I57</f>
        <v>0</v>
      </c>
      <c r="M105" s="28">
        <f>CAA!I62</f>
        <v>0</v>
      </c>
      <c r="N105" s="28">
        <f t="shared" si="19"/>
        <v>0</v>
      </c>
      <c r="O105" s="28"/>
      <c r="P105" s="28">
        <f t="shared" si="20"/>
        <v>13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5.0" customHeight="1">
      <c r="A106" s="31" t="str">
        <f>abbreviations!A$6</f>
        <v>CNE</v>
      </c>
      <c r="B106" s="28">
        <f>CNE!I6</f>
        <v>0</v>
      </c>
      <c r="C106" s="28">
        <f>CNE!I11</f>
        <v>0</v>
      </c>
      <c r="D106" s="28">
        <f>CNE!$I16</f>
        <v>0</v>
      </c>
      <c r="E106" s="28">
        <f>CNE!$I21</f>
        <v>0</v>
      </c>
      <c r="F106" s="28">
        <f>CNE!$I26</f>
        <v>0</v>
      </c>
      <c r="G106" s="28">
        <f>CNE!$I31</f>
        <v>0</v>
      </c>
      <c r="H106" s="28">
        <f>CNE!$I36</f>
        <v>0</v>
      </c>
      <c r="I106" s="28">
        <f>CNE!I41</f>
        <v>0</v>
      </c>
      <c r="J106" s="28">
        <f>CNE!$I46</f>
        <v>0</v>
      </c>
      <c r="K106" s="28">
        <f>CNE!$I51</f>
        <v>0</v>
      </c>
      <c r="L106" s="28">
        <f>CNE!$I56</f>
        <v>0</v>
      </c>
      <c r="M106" s="28">
        <f>CNE!I61</f>
        <v>0</v>
      </c>
      <c r="N106" s="28">
        <f t="shared" si="19"/>
        <v>0</v>
      </c>
      <c r="O106" s="28"/>
      <c r="P106" s="28">
        <f t="shared" si="20"/>
        <v>0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5.0" customHeight="1">
      <c r="A107" s="31" t="str">
        <f>abbreviations!A$7</f>
        <v>GCS</v>
      </c>
      <c r="B107" s="28">
        <f>GCS!I7</f>
        <v>4</v>
      </c>
      <c r="C107" s="28">
        <f>GCS!I15</f>
        <v>11</v>
      </c>
      <c r="D107" s="28">
        <f>GCS!$I28</f>
        <v>24</v>
      </c>
      <c r="E107" s="28">
        <f>GCS!$I36</f>
        <v>19</v>
      </c>
      <c r="F107" s="28">
        <f>GCS!$I42</f>
        <v>12</v>
      </c>
      <c r="G107" s="28">
        <f>GCS!$I48</f>
        <v>4</v>
      </c>
      <c r="H107" s="28">
        <f>GCS!$I54</f>
        <v>6</v>
      </c>
      <c r="I107" s="28">
        <f>GCS!I64</f>
        <v>12</v>
      </c>
      <c r="J107" s="28">
        <f>GCS!$I77</f>
        <v>12</v>
      </c>
      <c r="K107" s="28">
        <f>GCS!$I90</f>
        <v>15</v>
      </c>
      <c r="L107" s="28">
        <f>GCS!$I95</f>
        <v>0</v>
      </c>
      <c r="M107" s="28">
        <f>GCS!I100</f>
        <v>0</v>
      </c>
      <c r="N107" s="28">
        <f t="shared" si="19"/>
        <v>119</v>
      </c>
      <c r="O107" s="28"/>
      <c r="P107" s="28">
        <f t="shared" si="20"/>
        <v>1077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5.0" customHeight="1">
      <c r="A108" s="31" t="str">
        <f>abbreviations!A$8</f>
        <v>GDTC</v>
      </c>
      <c r="B108" s="28">
        <f>GDTC!I9</f>
        <v>0</v>
      </c>
      <c r="C108" s="28">
        <f>GDTC!I15</f>
        <v>0</v>
      </c>
      <c r="D108" s="28">
        <f>GDTC!$I25</f>
        <v>18</v>
      </c>
      <c r="E108" s="28">
        <f>GDTC!$I38</f>
        <v>25</v>
      </c>
      <c r="F108" s="28">
        <f>GDTC!$I48</f>
        <v>18</v>
      </c>
      <c r="G108" s="28">
        <f>GDTC!$I53</f>
        <v>0</v>
      </c>
      <c r="H108" s="28">
        <f>GDTC!$I63</f>
        <v>0</v>
      </c>
      <c r="I108" s="28">
        <f>GDTC!I71</f>
        <v>6</v>
      </c>
      <c r="J108" s="28">
        <f>GDTC!$I83</f>
        <v>23</v>
      </c>
      <c r="K108" s="28">
        <f>GDTC!$I94</f>
        <v>22</v>
      </c>
      <c r="L108" s="28">
        <f>GDTC!$I101</f>
        <v>4</v>
      </c>
      <c r="M108" s="28">
        <f>GDTC!I106</f>
        <v>0</v>
      </c>
      <c r="N108" s="28">
        <f t="shared" si="19"/>
        <v>116</v>
      </c>
      <c r="O108" s="28"/>
      <c r="P108" s="28">
        <f t="shared" si="20"/>
        <v>850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5.0" customHeight="1">
      <c r="A109" s="31" t="s">
        <v>42</v>
      </c>
      <c r="B109" s="28">
        <f>GMRC!I6</f>
        <v>0</v>
      </c>
      <c r="C109" s="28">
        <f>GMRC!I11</f>
        <v>0</v>
      </c>
      <c r="D109" s="28">
        <f>GMRC!I16</f>
        <v>0</v>
      </c>
      <c r="E109" s="28">
        <f>GMRC!I21</f>
        <v>0</v>
      </c>
      <c r="F109" s="28">
        <f>GMRC!I26</f>
        <v>0</v>
      </c>
      <c r="G109" s="28">
        <f>GMRC!I31</f>
        <v>0</v>
      </c>
      <c r="H109" s="28">
        <f>GMRC!I36</f>
        <v>0</v>
      </c>
      <c r="I109" s="28">
        <f>GMRC!I41</f>
        <v>0</v>
      </c>
      <c r="J109" s="28">
        <f>GMRC!I46</f>
        <v>0</v>
      </c>
      <c r="K109" s="28">
        <f>GMRC!I51</f>
        <v>0</v>
      </c>
      <c r="L109" s="28">
        <f>GMRC!I56</f>
        <v>0</v>
      </c>
      <c r="M109" s="28">
        <f>GMRC!I61</f>
        <v>0</v>
      </c>
      <c r="N109" s="28">
        <f t="shared" si="19"/>
        <v>0</v>
      </c>
      <c r="O109" s="28"/>
      <c r="P109" s="28">
        <f t="shared" si="20"/>
        <v>67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5.0" customHeight="1">
      <c r="A110" s="31" t="str">
        <f>abbreviations!A$10</f>
        <v>GSRT</v>
      </c>
      <c r="B110" s="28">
        <f>GSRT!I6</f>
        <v>0</v>
      </c>
      <c r="C110" s="28">
        <f>GSRT!I11</f>
        <v>0</v>
      </c>
      <c r="D110" s="28">
        <f>GSRT!$I16</f>
        <v>4</v>
      </c>
      <c r="E110" s="28">
        <f>GSRT!$I23</f>
        <v>5</v>
      </c>
      <c r="F110" s="28">
        <f>GSRT!$I28</f>
        <v>15</v>
      </c>
      <c r="G110" s="28">
        <f>GSRT!$I33</f>
        <v>0</v>
      </c>
      <c r="H110" s="28">
        <f>GSRT!$I38</f>
        <v>4</v>
      </c>
      <c r="I110" s="28">
        <f>GSRT!I43</f>
        <v>0</v>
      </c>
      <c r="J110" s="28">
        <f>GSRT!$I50</f>
        <v>17</v>
      </c>
      <c r="K110" s="28">
        <f>GSRT!$I55</f>
        <v>8</v>
      </c>
      <c r="L110" s="28">
        <f>GSRT!$I60</f>
        <v>0</v>
      </c>
      <c r="M110" s="28">
        <f>GSRT!I65</f>
        <v>0</v>
      </c>
      <c r="N110" s="28">
        <f t="shared" si="19"/>
        <v>53</v>
      </c>
      <c r="O110" s="28"/>
      <c r="P110" s="28">
        <f t="shared" si="20"/>
        <v>110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5.0" customHeight="1">
      <c r="A111" s="31" t="s">
        <v>249</v>
      </c>
      <c r="B111" s="28">
        <f>MILL!I7</f>
        <v>0</v>
      </c>
      <c r="C111" s="28">
        <f>MILL!I14</f>
        <v>0</v>
      </c>
      <c r="D111" s="28">
        <f>MILL!I20</f>
        <v>0</v>
      </c>
      <c r="E111" s="28">
        <f>MILL!I25</f>
        <v>0</v>
      </c>
      <c r="F111" s="28">
        <f>MILL!I30</f>
        <v>2</v>
      </c>
      <c r="G111" s="28">
        <f>MILL!I35</f>
        <v>0</v>
      </c>
      <c r="H111" s="28">
        <f>MILL!I42</f>
        <v>0</v>
      </c>
      <c r="I111" s="28">
        <f>MILL!I48</f>
        <v>0</v>
      </c>
      <c r="J111" s="28">
        <f>MILL!I53</f>
        <v>0</v>
      </c>
      <c r="K111" s="28">
        <f>MILL!I58</f>
        <v>0</v>
      </c>
      <c r="L111" s="28">
        <f>MILL!I63</f>
        <v>0</v>
      </c>
      <c r="M111" s="28">
        <f>MILL!I68</f>
        <v>0</v>
      </c>
      <c r="N111" s="28">
        <f t="shared" si="19"/>
        <v>2</v>
      </c>
      <c r="O111" s="28"/>
      <c r="P111" s="28">
        <f t="shared" si="20"/>
        <v>178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5.0" customHeight="1">
      <c r="A112" s="31" t="str">
        <f>abbreviations!A$12</f>
        <v>MRM</v>
      </c>
      <c r="B112" s="28">
        <f>MRM!I6</f>
        <v>0</v>
      </c>
      <c r="C112" s="28">
        <f>MRM!I11</f>
        <v>0</v>
      </c>
      <c r="D112" s="28">
        <f>MRM!$I16</f>
        <v>0</v>
      </c>
      <c r="E112" s="28">
        <f>MRM!$I21</f>
        <v>0</v>
      </c>
      <c r="F112" s="28">
        <f>MRM!$I26</f>
        <v>0</v>
      </c>
      <c r="G112" s="28">
        <f>MRM!$I31</f>
        <v>0</v>
      </c>
      <c r="H112" s="28">
        <f>MRM!$I36</f>
        <v>0</v>
      </c>
      <c r="I112" s="28">
        <f>MRM!I41</f>
        <v>0</v>
      </c>
      <c r="J112" s="28">
        <f>MRM!$I46</f>
        <v>0</v>
      </c>
      <c r="K112" s="28">
        <f>MRM!$I51</f>
        <v>0</v>
      </c>
      <c r="L112" s="28">
        <f>MRM!$I56</f>
        <v>0</v>
      </c>
      <c r="M112" s="28">
        <f>MRM!I61</f>
        <v>0</v>
      </c>
      <c r="N112" s="28">
        <f t="shared" si="19"/>
        <v>0</v>
      </c>
      <c r="O112" s="28"/>
      <c r="P112" s="28">
        <f t="shared" si="20"/>
        <v>3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5.0" customHeight="1">
      <c r="A113" s="31" t="s">
        <v>358</v>
      </c>
      <c r="B113" s="28">
        <f>RA!I6</f>
        <v>0</v>
      </c>
      <c r="C113" s="28">
        <f>RA!I11</f>
        <v>0</v>
      </c>
      <c r="D113" s="28">
        <f>RA!I16</f>
        <v>0</v>
      </c>
      <c r="E113" s="28">
        <f>RA!I21</f>
        <v>0</v>
      </c>
      <c r="F113" s="28">
        <f>RA!I26</f>
        <v>0</v>
      </c>
      <c r="G113" s="28">
        <f>RA!I31</f>
        <v>0</v>
      </c>
      <c r="H113" s="28">
        <f>RA!I36</f>
        <v>0</v>
      </c>
      <c r="I113" s="28">
        <f>RA!I41</f>
        <v>0</v>
      </c>
      <c r="J113" s="28">
        <f>RA!I46</f>
        <v>0</v>
      </c>
      <c r="K113" s="28">
        <f>RA!I51</f>
        <v>0</v>
      </c>
      <c r="L113" s="28">
        <f>RA!I56</f>
        <v>0</v>
      </c>
      <c r="M113" s="28">
        <f>RA!I61</f>
        <v>0</v>
      </c>
      <c r="N113" s="28">
        <f t="shared" si="19"/>
        <v>0</v>
      </c>
      <c r="O113" s="28"/>
      <c r="P113" s="28">
        <f t="shared" si="20"/>
        <v>42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5.0" customHeight="1">
      <c r="A114" s="28" t="str">
        <f>abbreviations!A$14</f>
        <v>RR</v>
      </c>
      <c r="B114" s="28">
        <f>RR!I6</f>
        <v>0</v>
      </c>
      <c r="C114" s="28">
        <f>RR!I11</f>
        <v>0</v>
      </c>
      <c r="D114" s="28">
        <f>RR!$I16</f>
        <v>0</v>
      </c>
      <c r="E114" s="28">
        <f>RR!$I21</f>
        <v>0</v>
      </c>
      <c r="F114" s="28">
        <f>RR!$I26</f>
        <v>0</v>
      </c>
      <c r="G114" s="28">
        <f>RR!$I31</f>
        <v>0</v>
      </c>
      <c r="H114" s="28">
        <f>RR!$I36</f>
        <v>0</v>
      </c>
      <c r="I114" s="28">
        <f>RR!I41</f>
        <v>0</v>
      </c>
      <c r="J114" s="28">
        <f>RR!$I46</f>
        <v>0</v>
      </c>
      <c r="K114" s="28">
        <f>RR!$I51</f>
        <v>0</v>
      </c>
      <c r="L114" s="28">
        <f>RR!$I56</f>
        <v>0</v>
      </c>
      <c r="M114" s="28">
        <f>RR!I61</f>
        <v>0</v>
      </c>
      <c r="N114" s="28">
        <f t="shared" si="19"/>
        <v>0</v>
      </c>
      <c r="O114" s="28"/>
      <c r="P114" s="28">
        <f t="shared" si="20"/>
        <v>40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5.0" customHeight="1">
      <c r="A115" s="28" t="s">
        <v>140</v>
      </c>
      <c r="B115" s="28">
        <f>'SIX03'!I6</f>
        <v>0</v>
      </c>
      <c r="C115" s="28">
        <f>'SIX03'!I11</f>
        <v>0</v>
      </c>
      <c r="D115" s="28">
        <f>'SIX03'!I16</f>
        <v>0</v>
      </c>
      <c r="E115" s="28">
        <f>'SIX03'!I21</f>
        <v>0</v>
      </c>
      <c r="F115" s="28">
        <f>'SIX03'!I26</f>
        <v>0</v>
      </c>
      <c r="G115" s="28">
        <f>'SIX03'!I31</f>
        <v>0</v>
      </c>
      <c r="H115" s="28">
        <f>'SIX03'!I36</f>
        <v>0</v>
      </c>
      <c r="I115" s="28">
        <f>'SIX03'!I42</f>
        <v>0</v>
      </c>
      <c r="J115" s="28">
        <f>'SIX03'!I47</f>
        <v>0</v>
      </c>
      <c r="K115" s="28">
        <f>'SIX03'!I52</f>
        <v>0</v>
      </c>
      <c r="L115" s="28">
        <f>'SIX03'!I57</f>
        <v>0</v>
      </c>
      <c r="M115" s="28">
        <f>'SIX03'!I62</f>
        <v>0</v>
      </c>
      <c r="N115" s="28">
        <f t="shared" si="19"/>
        <v>0</v>
      </c>
      <c r="O115" s="28"/>
      <c r="P115" s="28">
        <f t="shared" si="20"/>
        <v>54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5.0" customHeight="1">
      <c r="A116" s="31" t="str">
        <f>abbreviations!A$16</f>
        <v>UVRC</v>
      </c>
      <c r="B116" s="28">
        <f>UVRC!I13</f>
        <v>11</v>
      </c>
      <c r="C116" s="28">
        <f>UVRC!I23</f>
        <v>4</v>
      </c>
      <c r="D116" s="28">
        <f>UVRC!I33</f>
        <v>6</v>
      </c>
      <c r="E116" s="28">
        <f>UVRC!I42</f>
        <v>5</v>
      </c>
      <c r="F116" s="28">
        <f>UVRC!I49</f>
        <v>7</v>
      </c>
      <c r="G116" s="28">
        <f>UVRC!I55</f>
        <v>11</v>
      </c>
      <c r="H116" s="28">
        <f>UVRC!I62</f>
        <v>5</v>
      </c>
      <c r="I116" s="28">
        <f>UVRC!I71</f>
        <v>5</v>
      </c>
      <c r="J116" s="28">
        <f>UVRC!I79</f>
        <v>0</v>
      </c>
      <c r="K116" s="28">
        <f>UVRC!I91</f>
        <v>10</v>
      </c>
      <c r="L116" s="28">
        <f>UVRC!I96</f>
        <v>5</v>
      </c>
      <c r="M116" s="28">
        <f>UVRC!I101</f>
        <v>0</v>
      </c>
      <c r="N116" s="28">
        <f t="shared" si="19"/>
        <v>69</v>
      </c>
      <c r="O116" s="28"/>
      <c r="P116" s="28">
        <f t="shared" si="20"/>
        <v>802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5.0" customHeight="1">
      <c r="A117" s="28" t="str">
        <f>abbreviations!A$17</f>
        <v>WMM</v>
      </c>
      <c r="B117" s="28">
        <f>WMM!I6</f>
        <v>0</v>
      </c>
      <c r="C117" s="28">
        <f>WMM!I11</f>
        <v>0</v>
      </c>
      <c r="D117" s="28">
        <f>WMM!$I16</f>
        <v>0</v>
      </c>
      <c r="E117" s="28">
        <f>WMM!$I21</f>
        <v>0</v>
      </c>
      <c r="F117" s="28">
        <f>WMM!$I26</f>
        <v>0</v>
      </c>
      <c r="G117" s="28">
        <f>WMM!$I31</f>
        <v>0</v>
      </c>
      <c r="H117" s="28">
        <f>WMM!$I36</f>
        <v>0</v>
      </c>
      <c r="I117" s="28">
        <f>WMM!I41</f>
        <v>0</v>
      </c>
      <c r="J117" s="28">
        <f>WMM!$I46</f>
        <v>0</v>
      </c>
      <c r="K117" s="28">
        <f>WMM!$I51</f>
        <v>0</v>
      </c>
      <c r="L117" s="28">
        <f>WMM!$I56</f>
        <v>0</v>
      </c>
      <c r="M117" s="28">
        <f>WMM!I61</f>
        <v>0</v>
      </c>
      <c r="N117" s="28">
        <f t="shared" si="19"/>
        <v>0</v>
      </c>
      <c r="O117" s="28"/>
      <c r="P117" s="28">
        <f t="shared" si="20"/>
        <v>0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5.0" customHeight="1">
      <c r="A118" s="31" t="s">
        <v>652</v>
      </c>
      <c r="B118" s="28">
        <f t="shared" ref="B118:N118" si="21">SUM(B104:B117)</f>
        <v>15</v>
      </c>
      <c r="C118" s="28">
        <f t="shared" si="21"/>
        <v>15</v>
      </c>
      <c r="D118" s="28">
        <f t="shared" si="21"/>
        <v>52</v>
      </c>
      <c r="E118" s="28">
        <f t="shared" si="21"/>
        <v>54</v>
      </c>
      <c r="F118" s="28">
        <f t="shared" si="21"/>
        <v>54</v>
      </c>
      <c r="G118" s="28">
        <f t="shared" si="21"/>
        <v>15</v>
      </c>
      <c r="H118" s="28">
        <f t="shared" si="21"/>
        <v>15</v>
      </c>
      <c r="I118" s="28">
        <f t="shared" si="21"/>
        <v>30</v>
      </c>
      <c r="J118" s="28">
        <f t="shared" si="21"/>
        <v>52</v>
      </c>
      <c r="K118" s="28">
        <f t="shared" si="21"/>
        <v>55</v>
      </c>
      <c r="L118" s="28">
        <f t="shared" si="21"/>
        <v>9</v>
      </c>
      <c r="M118" s="28">
        <f t="shared" si="21"/>
        <v>0</v>
      </c>
      <c r="N118" s="28">
        <f t="shared" si="21"/>
        <v>366</v>
      </c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5.0" customHeight="1">
      <c r="A119" s="31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5.0" customHeight="1">
      <c r="A120" s="30" t="str">
        <f>abbreviations!A41</f>
        <v>CHaD</v>
      </c>
      <c r="B120" s="23" t="str">
        <f>abbreviations!A$20</f>
        <v>M29&amp;u</v>
      </c>
      <c r="C120" s="23" t="str">
        <f>abbreviations!A$21</f>
        <v>M30s</v>
      </c>
      <c r="D120" s="23" t="str">
        <f>abbreviations!A$22</f>
        <v>M40s</v>
      </c>
      <c r="E120" s="23" t="str">
        <f>abbreviations!A$23</f>
        <v>M50s</v>
      </c>
      <c r="F120" s="23" t="str">
        <f>abbreviations!A$24</f>
        <v>M60s</v>
      </c>
      <c r="G120" s="23" t="str">
        <f>abbreviations!A$25</f>
        <v>M70+</v>
      </c>
      <c r="H120" s="23" t="str">
        <f>abbreviations!A$26</f>
        <v>F29&amp;u</v>
      </c>
      <c r="I120" s="23" t="str">
        <f>abbreviations!A$27</f>
        <v>F30s</v>
      </c>
      <c r="J120" s="23" t="str">
        <f>abbreviations!A$28</f>
        <v>F40s</v>
      </c>
      <c r="K120" s="23" t="str">
        <f>abbreviations!A$29</f>
        <v>F50s</v>
      </c>
      <c r="L120" s="23" t="str">
        <f>abbreviations!A$30</f>
        <v>F60s</v>
      </c>
      <c r="M120" s="23" t="str">
        <f>abbreviations!A$31</f>
        <v>F70+</v>
      </c>
      <c r="N120" s="23" t="str">
        <f>abbreviations!A41</f>
        <v>CHaD</v>
      </c>
      <c r="O120" s="28"/>
      <c r="P120" s="23" t="s">
        <v>651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5.0" customHeight="1">
      <c r="A121" s="31" t="s">
        <v>129</v>
      </c>
      <c r="B121" s="28">
        <f>ACID!J6</f>
        <v>0</v>
      </c>
      <c r="C121" s="28">
        <f>ACID!J11</f>
        <v>0</v>
      </c>
      <c r="D121" s="28">
        <f>ACID!$J16</f>
        <v>0</v>
      </c>
      <c r="E121" s="28">
        <f>ACID!$J21</f>
        <v>0</v>
      </c>
      <c r="F121" s="28">
        <f>ACID!$J26</f>
        <v>0</v>
      </c>
      <c r="G121" s="28">
        <f>ACID!$J31</f>
        <v>0</v>
      </c>
      <c r="H121" s="28">
        <f>ACID!$J36</f>
        <v>0</v>
      </c>
      <c r="I121" s="28">
        <f>ACID!J41</f>
        <v>0</v>
      </c>
      <c r="J121" s="28">
        <f>ACID!$J46</f>
        <v>0</v>
      </c>
      <c r="K121" s="28">
        <f>ACID!$J51</f>
        <v>0</v>
      </c>
      <c r="L121" s="28">
        <f>ACID!$J56</f>
        <v>0</v>
      </c>
      <c r="M121" s="28">
        <f>ACID!J61</f>
        <v>0</v>
      </c>
      <c r="N121" s="28">
        <f t="shared" ref="N121:N134" si="22">SUM(B121:M121)</f>
        <v>0</v>
      </c>
      <c r="O121" s="28"/>
      <c r="P121" s="28">
        <f t="shared" ref="P121:P134" si="23">P104+N121</f>
        <v>17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5.0" customHeight="1">
      <c r="A122" s="31" t="str">
        <f>abbreviations!A$5</f>
        <v>CAA</v>
      </c>
      <c r="B122" s="27">
        <v>0.0</v>
      </c>
      <c r="C122" s="27">
        <v>0.0</v>
      </c>
      <c r="D122" s="27">
        <v>0.0</v>
      </c>
      <c r="E122" s="27">
        <v>0.0</v>
      </c>
      <c r="F122" s="27">
        <v>0.0</v>
      </c>
      <c r="G122" s="27">
        <v>0.0</v>
      </c>
      <c r="H122" s="27">
        <v>0.0</v>
      </c>
      <c r="I122" s="27">
        <v>0.0</v>
      </c>
      <c r="J122" s="27">
        <v>0.0</v>
      </c>
      <c r="K122" s="27">
        <v>0.0</v>
      </c>
      <c r="L122" s="27">
        <v>0.0</v>
      </c>
      <c r="M122" s="27">
        <v>0.0</v>
      </c>
      <c r="N122" s="28">
        <f t="shared" si="22"/>
        <v>0</v>
      </c>
      <c r="O122" s="28"/>
      <c r="P122" s="28">
        <f t="shared" si="23"/>
        <v>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5.0" customHeight="1">
      <c r="A123" s="31" t="str">
        <f>abbreviations!A$6</f>
        <v>CNE</v>
      </c>
      <c r="B123" s="27">
        <v>0.0</v>
      </c>
      <c r="C123" s="27">
        <v>0.0</v>
      </c>
      <c r="D123" s="27">
        <v>0.0</v>
      </c>
      <c r="E123" s="27">
        <v>0.0</v>
      </c>
      <c r="F123" s="27">
        <v>0.0</v>
      </c>
      <c r="G123" s="27">
        <v>0.0</v>
      </c>
      <c r="H123" s="27">
        <v>0.0</v>
      </c>
      <c r="I123" s="27">
        <v>0.0</v>
      </c>
      <c r="J123" s="27">
        <v>0.0</v>
      </c>
      <c r="K123" s="27">
        <v>0.0</v>
      </c>
      <c r="L123" s="27">
        <v>0.0</v>
      </c>
      <c r="M123" s="27">
        <v>0.0</v>
      </c>
      <c r="N123" s="28">
        <f t="shared" si="22"/>
        <v>0</v>
      </c>
      <c r="O123" s="28"/>
      <c r="P123" s="28">
        <f t="shared" si="23"/>
        <v>0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5.0" customHeight="1">
      <c r="A124" s="31" t="str">
        <f>abbreviations!A$7</f>
        <v>GCS</v>
      </c>
      <c r="B124" s="28">
        <f>GCS!J7</f>
        <v>5</v>
      </c>
      <c r="C124" s="28">
        <f>GCS!J15</f>
        <v>7</v>
      </c>
      <c r="D124" s="28">
        <f>GCS!$J28</f>
        <v>12</v>
      </c>
      <c r="E124" s="28">
        <f>GCS!$J36</f>
        <v>15</v>
      </c>
      <c r="F124" s="28">
        <f>GCS!$J42</f>
        <v>4</v>
      </c>
      <c r="G124" s="28">
        <f>GCS!$J48</f>
        <v>4</v>
      </c>
      <c r="H124" s="28">
        <f>GCS!$J54</f>
        <v>7</v>
      </c>
      <c r="I124" s="28">
        <f>GCS!J64</f>
        <v>6</v>
      </c>
      <c r="J124" s="28">
        <f>GCS!$J77</f>
        <v>6</v>
      </c>
      <c r="K124" s="28">
        <f>GCS!$J90</f>
        <v>6</v>
      </c>
      <c r="L124" s="28">
        <f>GCS!$J95</f>
        <v>0</v>
      </c>
      <c r="M124" s="28">
        <f>GCS!J100</f>
        <v>0</v>
      </c>
      <c r="N124" s="28">
        <f t="shared" si="22"/>
        <v>72</v>
      </c>
      <c r="O124" s="28"/>
      <c r="P124" s="28">
        <f t="shared" si="23"/>
        <v>1149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5.0" customHeight="1">
      <c r="A125" s="31" t="str">
        <f>abbreviations!A$8</f>
        <v>GDTC</v>
      </c>
      <c r="B125" s="28">
        <f>GDTC!J9</f>
        <v>0</v>
      </c>
      <c r="C125" s="28">
        <f>GDTC!J15</f>
        <v>4</v>
      </c>
      <c r="D125" s="28">
        <f>GDTC!$J25</f>
        <v>18</v>
      </c>
      <c r="E125" s="28">
        <f>GDTC!$J38</f>
        <v>8</v>
      </c>
      <c r="F125" s="28">
        <f>GDTC!$J48</f>
        <v>0</v>
      </c>
      <c r="G125" s="28">
        <f>GDTC!$J48</f>
        <v>0</v>
      </c>
      <c r="H125" s="28">
        <f>GDTC!$J63</f>
        <v>0</v>
      </c>
      <c r="I125" s="28">
        <f>GDTC!J71</f>
        <v>0</v>
      </c>
      <c r="J125" s="28">
        <f>GDTC!$J83</f>
        <v>12</v>
      </c>
      <c r="K125" s="28">
        <f>GDTC!$J94</f>
        <v>7</v>
      </c>
      <c r="L125" s="28">
        <f>GDTC!$J101</f>
        <v>4</v>
      </c>
      <c r="M125" s="28">
        <f>GDTC!J106</f>
        <v>0</v>
      </c>
      <c r="N125" s="28">
        <f t="shared" si="22"/>
        <v>53</v>
      </c>
      <c r="O125" s="28"/>
      <c r="P125" s="28">
        <f t="shared" si="23"/>
        <v>903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5.0" customHeight="1">
      <c r="A126" s="31" t="s">
        <v>42</v>
      </c>
      <c r="B126" s="27">
        <v>0.0</v>
      </c>
      <c r="C126" s="27">
        <v>0.0</v>
      </c>
      <c r="D126" s="27">
        <v>0.0</v>
      </c>
      <c r="E126" s="27">
        <v>0.0</v>
      </c>
      <c r="F126" s="27">
        <v>0.0</v>
      </c>
      <c r="G126" s="27">
        <v>0.0</v>
      </c>
      <c r="H126" s="27">
        <v>0.0</v>
      </c>
      <c r="I126" s="27">
        <v>0.0</v>
      </c>
      <c r="J126" s="27">
        <v>0.0</v>
      </c>
      <c r="K126" s="27">
        <v>0.0</v>
      </c>
      <c r="L126" s="27">
        <v>0.0</v>
      </c>
      <c r="M126" s="27">
        <v>0.0</v>
      </c>
      <c r="N126" s="28">
        <f t="shared" si="22"/>
        <v>0</v>
      </c>
      <c r="O126" s="28"/>
      <c r="P126" s="28">
        <f t="shared" si="23"/>
        <v>67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5.0" customHeight="1">
      <c r="A127" s="31" t="str">
        <f>abbreviations!A$10</f>
        <v>GSRT</v>
      </c>
      <c r="B127" s="27">
        <v>0.0</v>
      </c>
      <c r="C127" s="27">
        <v>0.0</v>
      </c>
      <c r="D127" s="27">
        <v>0.0</v>
      </c>
      <c r="E127" s="27">
        <v>0.0</v>
      </c>
      <c r="F127" s="27">
        <v>0.0</v>
      </c>
      <c r="G127" s="27">
        <v>0.0</v>
      </c>
      <c r="H127" s="27">
        <v>0.0</v>
      </c>
      <c r="I127" s="27">
        <v>0.0</v>
      </c>
      <c r="J127" s="27">
        <v>0.0</v>
      </c>
      <c r="K127" s="27">
        <v>0.0</v>
      </c>
      <c r="L127" s="27">
        <v>0.0</v>
      </c>
      <c r="M127" s="27">
        <v>0.0</v>
      </c>
      <c r="N127" s="28">
        <f t="shared" si="22"/>
        <v>0</v>
      </c>
      <c r="O127" s="28"/>
      <c r="P127" s="28">
        <f t="shared" si="23"/>
        <v>110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5.0" customHeight="1">
      <c r="A128" s="31" t="s">
        <v>249</v>
      </c>
      <c r="B128" s="27">
        <v>0.0</v>
      </c>
      <c r="C128" s="27">
        <v>0.0</v>
      </c>
      <c r="D128" s="27">
        <v>0.0</v>
      </c>
      <c r="E128" s="27">
        <v>0.0</v>
      </c>
      <c r="F128" s="27">
        <v>0.0</v>
      </c>
      <c r="G128" s="27">
        <v>0.0</v>
      </c>
      <c r="H128" s="27">
        <v>0.0</v>
      </c>
      <c r="I128" s="27">
        <v>0.0</v>
      </c>
      <c r="J128" s="27">
        <v>0.0</v>
      </c>
      <c r="K128" s="27">
        <v>0.0</v>
      </c>
      <c r="L128" s="27">
        <v>0.0</v>
      </c>
      <c r="M128" s="27">
        <v>0.0</v>
      </c>
      <c r="N128" s="28">
        <f t="shared" si="22"/>
        <v>0</v>
      </c>
      <c r="O128" s="28"/>
      <c r="P128" s="28">
        <f t="shared" si="23"/>
        <v>178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5.0" customHeight="1">
      <c r="A129" s="31" t="str">
        <f>abbreviations!A$12</f>
        <v>MRM</v>
      </c>
      <c r="B129" s="27">
        <v>0.0</v>
      </c>
      <c r="C129" s="27">
        <v>0.0</v>
      </c>
      <c r="D129" s="27">
        <v>0.0</v>
      </c>
      <c r="E129" s="27">
        <v>0.0</v>
      </c>
      <c r="F129" s="27">
        <v>0.0</v>
      </c>
      <c r="G129" s="27">
        <v>0.0</v>
      </c>
      <c r="H129" s="27">
        <v>0.0</v>
      </c>
      <c r="I129" s="27">
        <v>0.0</v>
      </c>
      <c r="J129" s="27">
        <v>0.0</v>
      </c>
      <c r="K129" s="27">
        <v>0.0</v>
      </c>
      <c r="L129" s="27">
        <v>0.0</v>
      </c>
      <c r="M129" s="27">
        <v>0.0</v>
      </c>
      <c r="N129" s="28">
        <f t="shared" si="22"/>
        <v>0</v>
      </c>
      <c r="O129" s="28"/>
      <c r="P129" s="28">
        <f t="shared" si="23"/>
        <v>3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5.0" customHeight="1">
      <c r="A130" s="31" t="s">
        <v>358</v>
      </c>
      <c r="B130" s="27">
        <v>0.0</v>
      </c>
      <c r="C130" s="27">
        <v>0.0</v>
      </c>
      <c r="D130" s="27">
        <v>0.0</v>
      </c>
      <c r="E130" s="27">
        <v>0.0</v>
      </c>
      <c r="F130" s="27">
        <v>0.0</v>
      </c>
      <c r="G130" s="27">
        <v>0.0</v>
      </c>
      <c r="H130" s="27">
        <v>0.0</v>
      </c>
      <c r="I130" s="27">
        <v>0.0</v>
      </c>
      <c r="J130" s="27">
        <v>0.0</v>
      </c>
      <c r="K130" s="27">
        <v>0.0</v>
      </c>
      <c r="L130" s="27">
        <v>0.0</v>
      </c>
      <c r="M130" s="27">
        <v>0.0</v>
      </c>
      <c r="N130" s="28">
        <f t="shared" si="22"/>
        <v>0</v>
      </c>
      <c r="O130" s="28"/>
      <c r="P130" s="28">
        <f t="shared" si="23"/>
        <v>42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5.0" customHeight="1">
      <c r="A131" s="28" t="str">
        <f>abbreviations!A$14</f>
        <v>RR</v>
      </c>
      <c r="B131" s="27">
        <v>0.0</v>
      </c>
      <c r="C131" s="27">
        <v>0.0</v>
      </c>
      <c r="D131" s="27">
        <v>0.0</v>
      </c>
      <c r="E131" s="27">
        <v>0.0</v>
      </c>
      <c r="F131" s="27">
        <v>0.0</v>
      </c>
      <c r="G131" s="27">
        <v>0.0</v>
      </c>
      <c r="H131" s="27">
        <v>0.0</v>
      </c>
      <c r="I131" s="27">
        <v>0.0</v>
      </c>
      <c r="J131" s="27">
        <v>0.0</v>
      </c>
      <c r="K131" s="27">
        <v>0.0</v>
      </c>
      <c r="L131" s="27">
        <v>0.0</v>
      </c>
      <c r="M131" s="27">
        <v>0.0</v>
      </c>
      <c r="N131" s="28">
        <f t="shared" si="22"/>
        <v>0</v>
      </c>
      <c r="O131" s="28"/>
      <c r="P131" s="28">
        <f t="shared" si="23"/>
        <v>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5.0" customHeight="1">
      <c r="A132" s="28" t="s">
        <v>140</v>
      </c>
      <c r="B132" s="27">
        <v>0.0</v>
      </c>
      <c r="C132" s="27">
        <v>0.0</v>
      </c>
      <c r="D132" s="27">
        <v>0.0</v>
      </c>
      <c r="E132" s="27">
        <v>0.0</v>
      </c>
      <c r="F132" s="27">
        <v>0.0</v>
      </c>
      <c r="G132" s="27">
        <v>0.0</v>
      </c>
      <c r="H132" s="27">
        <v>0.0</v>
      </c>
      <c r="I132" s="27">
        <v>0.0</v>
      </c>
      <c r="J132" s="27">
        <v>0.0</v>
      </c>
      <c r="K132" s="27">
        <v>0.0</v>
      </c>
      <c r="L132" s="27">
        <v>0.0</v>
      </c>
      <c r="M132" s="27">
        <v>0.0</v>
      </c>
      <c r="N132" s="28">
        <f t="shared" si="22"/>
        <v>0</v>
      </c>
      <c r="O132" s="28"/>
      <c r="P132" s="28">
        <f t="shared" si="23"/>
        <v>54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5.0" customHeight="1">
      <c r="A133" s="31" t="str">
        <f>abbreviations!A$16</f>
        <v>UVRC</v>
      </c>
      <c r="B133" s="28">
        <f>UVRC!J13</f>
        <v>17</v>
      </c>
      <c r="C133" s="28">
        <f>UVRC!J23</f>
        <v>19</v>
      </c>
      <c r="D133" s="28">
        <f>UVRC!J33</f>
        <v>22</v>
      </c>
      <c r="E133" s="28">
        <f>UVRC!J42</f>
        <v>16</v>
      </c>
      <c r="F133" s="28">
        <f>UVRC!J49</f>
        <v>18</v>
      </c>
      <c r="G133" s="28">
        <f>UVRC!J55</f>
        <v>5</v>
      </c>
      <c r="H133" s="28">
        <f>UVRC!J62</f>
        <v>15</v>
      </c>
      <c r="I133" s="28">
        <f>UVRC!J71</f>
        <v>16</v>
      </c>
      <c r="J133" s="28">
        <f>UVRC!J79</f>
        <v>21</v>
      </c>
      <c r="K133" s="28">
        <f>UVRC!J91</f>
        <v>17</v>
      </c>
      <c r="L133" s="28">
        <f>UVRC!J96</f>
        <v>5</v>
      </c>
      <c r="M133" s="28">
        <f>UVRC!J101</f>
        <v>0</v>
      </c>
      <c r="N133" s="28">
        <f t="shared" si="22"/>
        <v>171</v>
      </c>
      <c r="O133" s="28"/>
      <c r="P133" s="28">
        <f t="shared" si="23"/>
        <v>973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5.0" customHeight="1">
      <c r="A134" s="28" t="str">
        <f>abbreviations!A$17</f>
        <v>WMM</v>
      </c>
      <c r="B134" s="27">
        <v>0.0</v>
      </c>
      <c r="C134" s="27">
        <v>0.0</v>
      </c>
      <c r="D134" s="27">
        <v>0.0</v>
      </c>
      <c r="E134" s="27">
        <v>0.0</v>
      </c>
      <c r="F134" s="27">
        <v>0.0</v>
      </c>
      <c r="G134" s="27">
        <v>0.0</v>
      </c>
      <c r="H134" s="27">
        <v>0.0</v>
      </c>
      <c r="I134" s="27">
        <v>0.0</v>
      </c>
      <c r="J134" s="27">
        <v>0.0</v>
      </c>
      <c r="K134" s="27">
        <v>0.0</v>
      </c>
      <c r="L134" s="27">
        <v>0.0</v>
      </c>
      <c r="M134" s="27">
        <v>0.0</v>
      </c>
      <c r="N134" s="28">
        <f t="shared" si="22"/>
        <v>0</v>
      </c>
      <c r="O134" s="28"/>
      <c r="P134" s="28">
        <f t="shared" si="23"/>
        <v>0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5.0" customHeight="1">
      <c r="A135" s="31" t="s">
        <v>652</v>
      </c>
      <c r="B135" s="28">
        <f t="shared" ref="B135:N135" si="24">SUM(B121:B134)</f>
        <v>22</v>
      </c>
      <c r="C135" s="28">
        <f t="shared" si="24"/>
        <v>30</v>
      </c>
      <c r="D135" s="28">
        <f t="shared" si="24"/>
        <v>52</v>
      </c>
      <c r="E135" s="28">
        <f t="shared" si="24"/>
        <v>39</v>
      </c>
      <c r="F135" s="28">
        <f t="shared" si="24"/>
        <v>22</v>
      </c>
      <c r="G135" s="28">
        <f t="shared" si="24"/>
        <v>9</v>
      </c>
      <c r="H135" s="28">
        <f t="shared" si="24"/>
        <v>22</v>
      </c>
      <c r="I135" s="28">
        <f t="shared" si="24"/>
        <v>22</v>
      </c>
      <c r="J135" s="28">
        <f t="shared" si="24"/>
        <v>39</v>
      </c>
      <c r="K135" s="28">
        <f t="shared" si="24"/>
        <v>30</v>
      </c>
      <c r="L135" s="28">
        <f t="shared" si="24"/>
        <v>9</v>
      </c>
      <c r="M135" s="28">
        <f t="shared" si="24"/>
        <v>0</v>
      </c>
      <c r="N135" s="28">
        <f t="shared" si="24"/>
        <v>296</v>
      </c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5.0" customHeight="1">
      <c r="A136" s="32" t="s">
        <v>653</v>
      </c>
      <c r="B136" s="28"/>
      <c r="C136" s="28"/>
      <c r="D136" s="33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8.2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5.75" customHeight="1">
      <c r="A138" s="30">
        <f>abbreviations!A33</f>
        <v>2019</v>
      </c>
      <c r="B138" s="23" t="str">
        <f>abbreviations!A$20</f>
        <v>M29&amp;u</v>
      </c>
      <c r="C138" s="23" t="str">
        <f>abbreviations!A$21</f>
        <v>M30s</v>
      </c>
      <c r="D138" s="23" t="str">
        <f>abbreviations!A$22</f>
        <v>M40s</v>
      </c>
      <c r="E138" s="23" t="str">
        <f>abbreviations!A$23</f>
        <v>M50s</v>
      </c>
      <c r="F138" s="23" t="str">
        <f>abbreviations!A$24</f>
        <v>M60s</v>
      </c>
      <c r="G138" s="23" t="str">
        <f>abbreviations!A$25</f>
        <v>M70+</v>
      </c>
      <c r="H138" s="23" t="str">
        <f>abbreviations!A$26</f>
        <v>F29&amp;u</v>
      </c>
      <c r="I138" s="23" t="str">
        <f>abbreviations!A$27</f>
        <v>F30s</v>
      </c>
      <c r="J138" s="23" t="str">
        <f>abbreviations!A$28</f>
        <v>F40s</v>
      </c>
      <c r="K138" s="23" t="str">
        <f>abbreviations!A$29</f>
        <v>F50s</v>
      </c>
      <c r="L138" s="23" t="str">
        <f>abbreviations!A$30</f>
        <v>F60s</v>
      </c>
      <c r="M138" s="23" t="str">
        <f>abbreviations!A$31</f>
        <v>F70+</v>
      </c>
      <c r="N138" s="23">
        <f>abbreviations!A33</f>
        <v>2019</v>
      </c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5.0" customHeight="1">
      <c r="A139" s="28" t="str">
        <f>abbreviations!A$4</f>
        <v>ACID</v>
      </c>
      <c r="B139" s="28">
        <f t="shared" ref="B139:M139" si="25">B2+B19+B36+B53+B70+B87+B104+B121</f>
        <v>0</v>
      </c>
      <c r="C139" s="28">
        <f t="shared" si="25"/>
        <v>0</v>
      </c>
      <c r="D139" s="28">
        <f t="shared" si="25"/>
        <v>0</v>
      </c>
      <c r="E139" s="28">
        <f t="shared" si="25"/>
        <v>0</v>
      </c>
      <c r="F139" s="28">
        <f t="shared" si="25"/>
        <v>2</v>
      </c>
      <c r="G139" s="28">
        <f t="shared" si="25"/>
        <v>0</v>
      </c>
      <c r="H139" s="28">
        <f t="shared" si="25"/>
        <v>0</v>
      </c>
      <c r="I139" s="28">
        <f t="shared" si="25"/>
        <v>7</v>
      </c>
      <c r="J139" s="28">
        <f t="shared" si="25"/>
        <v>3</v>
      </c>
      <c r="K139" s="28">
        <f t="shared" si="25"/>
        <v>0</v>
      </c>
      <c r="L139" s="28">
        <f t="shared" si="25"/>
        <v>5</v>
      </c>
      <c r="M139" s="28">
        <f t="shared" si="25"/>
        <v>0</v>
      </c>
      <c r="N139" s="28">
        <f t="shared" ref="N139:N152" si="27">SUM(B139:M139)</f>
        <v>17</v>
      </c>
      <c r="O139" s="28"/>
      <c r="P139" s="34" t="s">
        <v>654</v>
      </c>
      <c r="Q139" s="35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5.0" customHeight="1">
      <c r="A140" s="28" t="str">
        <f>abbreviations!A$5</f>
        <v>CAA</v>
      </c>
      <c r="B140" s="28">
        <f t="shared" ref="B140:M140" si="26">B3+B20+B37+B54+B71+B88+B105+B122</f>
        <v>0</v>
      </c>
      <c r="C140" s="28">
        <f t="shared" si="26"/>
        <v>0</v>
      </c>
      <c r="D140" s="28">
        <f t="shared" si="26"/>
        <v>0</v>
      </c>
      <c r="E140" s="28">
        <f t="shared" si="26"/>
        <v>3</v>
      </c>
      <c r="F140" s="28">
        <f t="shared" si="26"/>
        <v>0</v>
      </c>
      <c r="G140" s="28">
        <f t="shared" si="26"/>
        <v>0</v>
      </c>
      <c r="H140" s="28">
        <f t="shared" si="26"/>
        <v>0</v>
      </c>
      <c r="I140" s="28">
        <f t="shared" si="26"/>
        <v>0</v>
      </c>
      <c r="J140" s="28">
        <f t="shared" si="26"/>
        <v>7</v>
      </c>
      <c r="K140" s="28">
        <f t="shared" si="26"/>
        <v>3</v>
      </c>
      <c r="L140" s="28">
        <f t="shared" si="26"/>
        <v>0</v>
      </c>
      <c r="M140" s="28">
        <f t="shared" si="26"/>
        <v>0</v>
      </c>
      <c r="N140" s="28">
        <f t="shared" si="27"/>
        <v>13</v>
      </c>
      <c r="O140" s="28"/>
      <c r="P140" s="36" t="s">
        <v>655</v>
      </c>
      <c r="Q140" s="37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5.0" customHeight="1">
      <c r="A141" s="28" t="str">
        <f>abbreviations!A$6</f>
        <v>CNE</v>
      </c>
      <c r="B141" s="28">
        <f t="shared" ref="B141:M141" si="28">B4+B21+B38+B55+B72+B89+B106+B123</f>
        <v>0</v>
      </c>
      <c r="C141" s="28">
        <f t="shared" si="28"/>
        <v>0</v>
      </c>
      <c r="D141" s="28">
        <f t="shared" si="28"/>
        <v>0</v>
      </c>
      <c r="E141" s="28">
        <f t="shared" si="28"/>
        <v>0</v>
      </c>
      <c r="F141" s="28">
        <f t="shared" si="28"/>
        <v>0</v>
      </c>
      <c r="G141" s="28">
        <f t="shared" si="28"/>
        <v>0</v>
      </c>
      <c r="H141" s="28">
        <f t="shared" si="28"/>
        <v>0</v>
      </c>
      <c r="I141" s="28">
        <f t="shared" si="28"/>
        <v>0</v>
      </c>
      <c r="J141" s="28">
        <f t="shared" si="28"/>
        <v>0</v>
      </c>
      <c r="K141" s="28">
        <f t="shared" si="28"/>
        <v>0</v>
      </c>
      <c r="L141" s="28">
        <f t="shared" si="28"/>
        <v>0</v>
      </c>
      <c r="M141" s="28">
        <f t="shared" si="28"/>
        <v>0</v>
      </c>
      <c r="N141" s="28">
        <f t="shared" si="27"/>
        <v>0</v>
      </c>
      <c r="O141" s="28"/>
      <c r="P141" s="36" t="s">
        <v>656</v>
      </c>
      <c r="Q141" s="37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5.0" customHeight="1">
      <c r="A142" s="28" t="str">
        <f>abbreviations!A$7</f>
        <v>GCS</v>
      </c>
      <c r="B142" s="28">
        <f t="shared" ref="B142:M142" si="29">B5+B22+B39+B56+B73+B90+B107+B124</f>
        <v>89</v>
      </c>
      <c r="C142" s="28">
        <f t="shared" si="29"/>
        <v>134</v>
      </c>
      <c r="D142" s="28">
        <f t="shared" si="29"/>
        <v>138</v>
      </c>
      <c r="E142" s="28">
        <f t="shared" si="29"/>
        <v>158</v>
      </c>
      <c r="F142" s="28">
        <f t="shared" si="29"/>
        <v>114</v>
      </c>
      <c r="G142" s="28">
        <f t="shared" si="29"/>
        <v>74</v>
      </c>
      <c r="H142" s="28">
        <f t="shared" si="29"/>
        <v>65</v>
      </c>
      <c r="I142" s="28">
        <f t="shared" si="29"/>
        <v>91</v>
      </c>
      <c r="J142" s="28">
        <f t="shared" si="29"/>
        <v>108</v>
      </c>
      <c r="K142" s="28">
        <f t="shared" si="29"/>
        <v>139</v>
      </c>
      <c r="L142" s="28">
        <f t="shared" si="29"/>
        <v>32</v>
      </c>
      <c r="M142" s="28">
        <f t="shared" si="29"/>
        <v>7</v>
      </c>
      <c r="N142" s="28">
        <f t="shared" si="27"/>
        <v>1149</v>
      </c>
      <c r="O142" s="28"/>
      <c r="P142" s="36"/>
      <c r="Q142" s="3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5.0" customHeight="1">
      <c r="A143" s="28" t="str">
        <f>abbreviations!A$8</f>
        <v>GDTC</v>
      </c>
      <c r="B143" s="28">
        <f t="shared" ref="B143:M143" si="30">B6+B23+B40+B57+B74+B91+B108+B125</f>
        <v>42</v>
      </c>
      <c r="C143" s="28">
        <f t="shared" si="30"/>
        <v>28</v>
      </c>
      <c r="D143" s="28">
        <f t="shared" si="30"/>
        <v>123</v>
      </c>
      <c r="E143" s="28">
        <f t="shared" si="30"/>
        <v>133</v>
      </c>
      <c r="F143" s="28">
        <f t="shared" si="30"/>
        <v>132</v>
      </c>
      <c r="G143" s="28">
        <f t="shared" si="30"/>
        <v>31</v>
      </c>
      <c r="H143" s="28">
        <f t="shared" si="30"/>
        <v>49</v>
      </c>
      <c r="I143" s="28">
        <f t="shared" si="30"/>
        <v>49</v>
      </c>
      <c r="J143" s="28">
        <f t="shared" si="30"/>
        <v>95</v>
      </c>
      <c r="K143" s="28">
        <f t="shared" si="30"/>
        <v>137</v>
      </c>
      <c r="L143" s="28">
        <f t="shared" si="30"/>
        <v>81</v>
      </c>
      <c r="M143" s="28">
        <f t="shared" si="30"/>
        <v>3</v>
      </c>
      <c r="N143" s="28">
        <f t="shared" si="27"/>
        <v>903</v>
      </c>
      <c r="O143" s="28"/>
      <c r="P143" s="39" t="s">
        <v>657</v>
      </c>
      <c r="Q143" s="40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5.0" customHeight="1">
      <c r="A144" s="28" t="s">
        <v>42</v>
      </c>
      <c r="B144" s="28">
        <f t="shared" ref="B144:M144" si="31">B7+B24+B41+B58+B75+B92+B109+B126</f>
        <v>0</v>
      </c>
      <c r="C144" s="28">
        <f t="shared" si="31"/>
        <v>15</v>
      </c>
      <c r="D144" s="28">
        <f t="shared" si="31"/>
        <v>0</v>
      </c>
      <c r="E144" s="28">
        <f t="shared" si="31"/>
        <v>0</v>
      </c>
      <c r="F144" s="28">
        <f t="shared" si="31"/>
        <v>2</v>
      </c>
      <c r="G144" s="28">
        <f t="shared" si="31"/>
        <v>8</v>
      </c>
      <c r="H144" s="28">
        <f t="shared" si="31"/>
        <v>9</v>
      </c>
      <c r="I144" s="28">
        <f t="shared" si="31"/>
        <v>5</v>
      </c>
      <c r="J144" s="28">
        <f t="shared" si="31"/>
        <v>28</v>
      </c>
      <c r="K144" s="28">
        <f t="shared" si="31"/>
        <v>0</v>
      </c>
      <c r="L144" s="28">
        <f t="shared" si="31"/>
        <v>0</v>
      </c>
      <c r="M144" s="28">
        <f t="shared" si="31"/>
        <v>0</v>
      </c>
      <c r="N144" s="28">
        <f t="shared" si="27"/>
        <v>67</v>
      </c>
      <c r="O144" s="28"/>
      <c r="P144" s="41"/>
      <c r="Q144" s="3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5.0" customHeight="1">
      <c r="A145" s="28" t="str">
        <f>abbreviations!A$10</f>
        <v>GSRT</v>
      </c>
      <c r="B145" s="28">
        <f t="shared" ref="B145:M145" si="32">B8+B25+B42+B59+B76+B93+B110+B127</f>
        <v>4</v>
      </c>
      <c r="C145" s="28">
        <f t="shared" si="32"/>
        <v>7</v>
      </c>
      <c r="D145" s="28">
        <f t="shared" si="32"/>
        <v>6</v>
      </c>
      <c r="E145" s="28">
        <f t="shared" si="32"/>
        <v>20</v>
      </c>
      <c r="F145" s="28">
        <f t="shared" si="32"/>
        <v>19</v>
      </c>
      <c r="G145" s="28">
        <f t="shared" si="32"/>
        <v>0</v>
      </c>
      <c r="H145" s="28">
        <f t="shared" si="32"/>
        <v>7</v>
      </c>
      <c r="I145" s="28">
        <f t="shared" si="32"/>
        <v>0</v>
      </c>
      <c r="J145" s="28">
        <f t="shared" si="32"/>
        <v>29</v>
      </c>
      <c r="K145" s="28">
        <f t="shared" si="32"/>
        <v>11</v>
      </c>
      <c r="L145" s="28">
        <f t="shared" si="32"/>
        <v>0</v>
      </c>
      <c r="M145" s="28">
        <f t="shared" si="32"/>
        <v>7</v>
      </c>
      <c r="N145" s="28">
        <f t="shared" si="27"/>
        <v>110</v>
      </c>
      <c r="O145" s="28"/>
      <c r="P145" s="42" t="s">
        <v>658</v>
      </c>
      <c r="Q145" s="43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5.0" customHeight="1">
      <c r="A146" s="28" t="s">
        <v>249</v>
      </c>
      <c r="B146" s="28">
        <f t="shared" ref="B146:M146" si="33">B9+B26+B43+B60+B77+B94+B111+B128</f>
        <v>19</v>
      </c>
      <c r="C146" s="28">
        <f t="shared" si="33"/>
        <v>36</v>
      </c>
      <c r="D146" s="28">
        <f t="shared" si="33"/>
        <v>25</v>
      </c>
      <c r="E146" s="28">
        <f t="shared" si="33"/>
        <v>9</v>
      </c>
      <c r="F146" s="28">
        <f t="shared" si="33"/>
        <v>3</v>
      </c>
      <c r="G146" s="28">
        <f t="shared" si="33"/>
        <v>0</v>
      </c>
      <c r="H146" s="28">
        <f t="shared" si="33"/>
        <v>17</v>
      </c>
      <c r="I146" s="28">
        <f t="shared" si="33"/>
        <v>33</v>
      </c>
      <c r="J146" s="28">
        <f t="shared" si="33"/>
        <v>8</v>
      </c>
      <c r="K146" s="28">
        <f t="shared" si="33"/>
        <v>10</v>
      </c>
      <c r="L146" s="28">
        <f t="shared" si="33"/>
        <v>18</v>
      </c>
      <c r="M146" s="28">
        <f t="shared" si="33"/>
        <v>0</v>
      </c>
      <c r="N146" s="28">
        <f t="shared" si="27"/>
        <v>178</v>
      </c>
      <c r="O146" s="28"/>
      <c r="P146" s="36"/>
      <c r="Q146" s="3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5.0" customHeight="1">
      <c r="A147" s="28" t="str">
        <f>abbreviations!A$12</f>
        <v>MRM</v>
      </c>
      <c r="B147" s="28">
        <f t="shared" ref="B147:M147" si="34">B10+B27+B44+B61+B78+B95+B112+B129</f>
        <v>0</v>
      </c>
      <c r="C147" s="28">
        <f t="shared" si="34"/>
        <v>0</v>
      </c>
      <c r="D147" s="28">
        <f t="shared" si="34"/>
        <v>0</v>
      </c>
      <c r="E147" s="28">
        <f t="shared" si="34"/>
        <v>0</v>
      </c>
      <c r="F147" s="28">
        <f t="shared" si="34"/>
        <v>0</v>
      </c>
      <c r="G147" s="28">
        <f t="shared" si="34"/>
        <v>0</v>
      </c>
      <c r="H147" s="28">
        <f t="shared" si="34"/>
        <v>0</v>
      </c>
      <c r="I147" s="28">
        <f t="shared" si="34"/>
        <v>0</v>
      </c>
      <c r="J147" s="28">
        <f t="shared" si="34"/>
        <v>0</v>
      </c>
      <c r="K147" s="28">
        <f t="shared" si="34"/>
        <v>0</v>
      </c>
      <c r="L147" s="28">
        <f t="shared" si="34"/>
        <v>0</v>
      </c>
      <c r="M147" s="28">
        <f t="shared" si="34"/>
        <v>3</v>
      </c>
      <c r="N147" s="28">
        <f t="shared" si="27"/>
        <v>3</v>
      </c>
      <c r="O147" s="28"/>
      <c r="P147" s="44" t="s">
        <v>659</v>
      </c>
      <c r="Q147" s="45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5.75" customHeight="1">
      <c r="A148" s="28" t="s">
        <v>358</v>
      </c>
      <c r="B148" s="28">
        <f t="shared" ref="B148:M148" si="35">B11+B28+B45+B62+B79+B96+B113+B130</f>
        <v>18</v>
      </c>
      <c r="C148" s="28">
        <f t="shared" si="35"/>
        <v>7</v>
      </c>
      <c r="D148" s="28">
        <f t="shared" si="35"/>
        <v>1</v>
      </c>
      <c r="E148" s="28">
        <f t="shared" si="35"/>
        <v>0</v>
      </c>
      <c r="F148" s="28">
        <f t="shared" si="35"/>
        <v>0</v>
      </c>
      <c r="G148" s="28">
        <f t="shared" si="35"/>
        <v>0</v>
      </c>
      <c r="H148" s="28">
        <f t="shared" si="35"/>
        <v>0</v>
      </c>
      <c r="I148" s="28">
        <f t="shared" si="35"/>
        <v>16</v>
      </c>
      <c r="J148" s="28">
        <f t="shared" si="35"/>
        <v>0</v>
      </c>
      <c r="K148" s="28">
        <f t="shared" si="35"/>
        <v>0</v>
      </c>
      <c r="L148" s="28">
        <f t="shared" si="35"/>
        <v>0</v>
      </c>
      <c r="M148" s="28">
        <f t="shared" si="35"/>
        <v>0</v>
      </c>
      <c r="N148" s="28">
        <f t="shared" si="27"/>
        <v>42</v>
      </c>
      <c r="O148" s="28"/>
      <c r="P148" s="46"/>
      <c r="Q148" s="47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5.0" customHeight="1">
      <c r="A149" s="28" t="str">
        <f>abbreviations!A$14</f>
        <v>RR</v>
      </c>
      <c r="B149" s="28">
        <f t="shared" ref="B149:M149" si="36">B12+B29+B46+B63+B80+B97+B114+B131</f>
        <v>7</v>
      </c>
      <c r="C149" s="28">
        <f t="shared" si="36"/>
        <v>0</v>
      </c>
      <c r="D149" s="28">
        <f t="shared" si="36"/>
        <v>0</v>
      </c>
      <c r="E149" s="28">
        <f t="shared" si="36"/>
        <v>0</v>
      </c>
      <c r="F149" s="28">
        <f t="shared" si="36"/>
        <v>6</v>
      </c>
      <c r="G149" s="28">
        <f t="shared" si="36"/>
        <v>27</v>
      </c>
      <c r="H149" s="28">
        <f t="shared" si="36"/>
        <v>0</v>
      </c>
      <c r="I149" s="28">
        <f t="shared" si="36"/>
        <v>0</v>
      </c>
      <c r="J149" s="28">
        <f t="shared" si="36"/>
        <v>0</v>
      </c>
      <c r="K149" s="28">
        <f t="shared" si="36"/>
        <v>0</v>
      </c>
      <c r="L149" s="28">
        <f t="shared" si="36"/>
        <v>0</v>
      </c>
      <c r="M149" s="28">
        <f t="shared" si="36"/>
        <v>0</v>
      </c>
      <c r="N149" s="28">
        <f t="shared" si="27"/>
        <v>40</v>
      </c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5.0" customHeight="1">
      <c r="A150" s="28" t="s">
        <v>140</v>
      </c>
      <c r="B150" s="28">
        <f t="shared" ref="B150:M150" si="37">B13+B30+B47+B64+B81+B98+B115+B132</f>
        <v>0</v>
      </c>
      <c r="C150" s="28">
        <f t="shared" si="37"/>
        <v>3</v>
      </c>
      <c r="D150" s="28">
        <f t="shared" si="37"/>
        <v>5</v>
      </c>
      <c r="E150" s="28">
        <f t="shared" si="37"/>
        <v>2</v>
      </c>
      <c r="F150" s="28">
        <f t="shared" si="37"/>
        <v>0</v>
      </c>
      <c r="G150" s="28">
        <f t="shared" si="37"/>
        <v>9</v>
      </c>
      <c r="H150" s="28">
        <f t="shared" si="37"/>
        <v>0</v>
      </c>
      <c r="I150" s="28">
        <f t="shared" si="37"/>
        <v>26</v>
      </c>
      <c r="J150" s="28">
        <f t="shared" si="37"/>
        <v>9</v>
      </c>
      <c r="K150" s="28">
        <f t="shared" si="37"/>
        <v>0</v>
      </c>
      <c r="L150" s="28">
        <f t="shared" si="37"/>
        <v>0</v>
      </c>
      <c r="M150" s="28">
        <f t="shared" si="37"/>
        <v>0</v>
      </c>
      <c r="N150" s="28">
        <f t="shared" si="27"/>
        <v>54</v>
      </c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5.0" customHeight="1">
      <c r="A151" s="31" t="str">
        <f>abbreviations!A$16</f>
        <v>UVRC</v>
      </c>
      <c r="B151" s="28">
        <f t="shared" ref="B151:M151" si="38">B14+B31+B48+B65+B82+B99+B116+B133</f>
        <v>107</v>
      </c>
      <c r="C151" s="28">
        <f t="shared" si="38"/>
        <v>117</v>
      </c>
      <c r="D151" s="28">
        <f t="shared" si="38"/>
        <v>107</v>
      </c>
      <c r="E151" s="28">
        <f t="shared" si="38"/>
        <v>95</v>
      </c>
      <c r="F151" s="28">
        <f t="shared" si="38"/>
        <v>88</v>
      </c>
      <c r="G151" s="28">
        <f t="shared" si="38"/>
        <v>99</v>
      </c>
      <c r="H151" s="28">
        <f t="shared" si="38"/>
        <v>61</v>
      </c>
      <c r="I151" s="28">
        <f t="shared" si="38"/>
        <v>75</v>
      </c>
      <c r="J151" s="28">
        <f t="shared" si="38"/>
        <v>74</v>
      </c>
      <c r="K151" s="28">
        <f t="shared" si="38"/>
        <v>99</v>
      </c>
      <c r="L151" s="28">
        <f t="shared" si="38"/>
        <v>35</v>
      </c>
      <c r="M151" s="28">
        <f t="shared" si="38"/>
        <v>16</v>
      </c>
      <c r="N151" s="28">
        <f t="shared" si="27"/>
        <v>973</v>
      </c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5.0" customHeight="1">
      <c r="A152" s="28" t="str">
        <f>abbreviations!A$17</f>
        <v>WMM</v>
      </c>
      <c r="B152" s="28">
        <f t="shared" ref="B152:M152" si="39">B15+B32+B49+B66+B83+B100+B117+B134</f>
        <v>0</v>
      </c>
      <c r="C152" s="28">
        <f t="shared" si="39"/>
        <v>0</v>
      </c>
      <c r="D152" s="28">
        <f t="shared" si="39"/>
        <v>0</v>
      </c>
      <c r="E152" s="28">
        <f t="shared" si="39"/>
        <v>0</v>
      </c>
      <c r="F152" s="28">
        <f t="shared" si="39"/>
        <v>0</v>
      </c>
      <c r="G152" s="28">
        <f t="shared" si="39"/>
        <v>0</v>
      </c>
      <c r="H152" s="28">
        <f t="shared" si="39"/>
        <v>0</v>
      </c>
      <c r="I152" s="28">
        <f t="shared" si="39"/>
        <v>0</v>
      </c>
      <c r="J152" s="28">
        <f t="shared" si="39"/>
        <v>0</v>
      </c>
      <c r="K152" s="28">
        <f t="shared" si="39"/>
        <v>0</v>
      </c>
      <c r="L152" s="28">
        <f t="shared" si="39"/>
        <v>0</v>
      </c>
      <c r="M152" s="28">
        <f t="shared" si="39"/>
        <v>0</v>
      </c>
      <c r="N152" s="28">
        <f t="shared" si="27"/>
        <v>0</v>
      </c>
      <c r="O152" s="23"/>
      <c r="P152" s="23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5.0" customHeight="1">
      <c r="A155" s="28"/>
      <c r="B155" s="48"/>
      <c r="C155" s="4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5.0" customHeight="1">
      <c r="A156" s="30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  <row r="1001">
      <c r="A1001" s="28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</row>
    <row r="1002">
      <c r="A1002" s="28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</row>
    <row r="1003">
      <c r="A1003" s="28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</row>
    <row r="1004">
      <c r="A1004" s="28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</row>
    <row r="1005">
      <c r="A1005" s="28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</row>
    <row r="1006">
      <c r="A1006" s="28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</row>
    <row r="1007">
      <c r="A1007" s="28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</row>
    <row r="1008">
      <c r="A1008" s="28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</row>
    <row r="1009">
      <c r="A1009" s="28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</row>
    <row r="1010">
      <c r="A1010" s="28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</row>
    <row r="1011">
      <c r="A1011" s="28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</row>
    <row r="1012">
      <c r="A1012" s="28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</row>
    <row r="1013">
      <c r="A1013" s="28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</row>
    <row r="1014">
      <c r="A1014" s="28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</row>
    <row r="1015">
      <c r="A1015" s="28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</row>
    <row r="1016">
      <c r="A1016" s="28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</row>
  </sheetData>
  <mergeCells count="3">
    <mergeCell ref="P139:Q139"/>
    <mergeCell ref="P140:Q140"/>
    <mergeCell ref="P141:Q14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1.22" defaultRowHeight="15.0"/>
  <cols>
    <col customWidth="1" min="1" max="1" width="6.0"/>
    <col customWidth="1" min="2" max="2" width="18.11"/>
    <col customWidth="1" min="3" max="10" width="6.11"/>
    <col customWidth="1" min="11" max="11" width="5.33"/>
    <col customWidth="1" min="12" max="12" width="30.89"/>
    <col customWidth="1" min="13" max="26" width="8.0"/>
  </cols>
  <sheetData>
    <row r="1" ht="15.75" customHeight="1">
      <c r="A1" s="49" t="s">
        <v>660</v>
      </c>
      <c r="B1" s="49" t="s">
        <v>644</v>
      </c>
      <c r="C1" s="49" t="str">
        <f>abbreviations!A34</f>
        <v>Sham</v>
      </c>
      <c r="D1" s="49" t="str">
        <f>abbreviations!A35</f>
        <v>Reds</v>
      </c>
      <c r="E1" s="49" t="str">
        <f>abbreviations!A36</f>
        <v>GateCity</v>
      </c>
      <c r="F1" s="49" t="str">
        <f>abbreviations!A37</f>
        <v>FlatFast</v>
      </c>
      <c r="G1" s="49" t="str">
        <f>abbreviations!A38</f>
        <v>Capital</v>
      </c>
      <c r="H1" s="49" t="str">
        <f>abbreviations!A39</f>
        <v>Boots</v>
      </c>
      <c r="I1" s="49" t="str">
        <f>abbreviations!A40</f>
        <v>Granite</v>
      </c>
      <c r="J1" s="49" t="str">
        <f>abbreviations!A41</f>
        <v>CHaD</v>
      </c>
      <c r="K1" s="49">
        <f>abbreviations!A33</f>
        <v>2019</v>
      </c>
      <c r="L1" s="32" t="s">
        <v>661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0" customHeight="1">
      <c r="A2" t="s">
        <v>662</v>
      </c>
      <c r="B2" s="29"/>
      <c r="C2" s="28"/>
      <c r="D2" s="28"/>
      <c r="E2" s="28"/>
      <c r="F2" s="28"/>
      <c r="G2" s="28"/>
      <c r="H2" s="28"/>
      <c r="I2" s="28"/>
      <c r="J2" s="28"/>
      <c r="K2" s="28">
        <f t="shared" ref="K2:K4" si="1">SUM(C2:J2)</f>
        <v>0</v>
      </c>
      <c r="L2" s="50" t="str">
        <f>IF(K2=0," - ",IF(K2=abbreviations!C$20,"1st in division"," - "))</f>
        <v> - </v>
      </c>
    </row>
    <row r="3" ht="15.0" customHeight="1">
      <c r="A3" t="s">
        <v>662</v>
      </c>
      <c r="C3" s="28"/>
      <c r="D3" s="28"/>
      <c r="E3" s="28"/>
      <c r="F3" s="28"/>
      <c r="G3" s="28"/>
      <c r="H3" s="28"/>
      <c r="I3" s="28"/>
      <c r="J3" s="28"/>
      <c r="K3" s="28">
        <f t="shared" si="1"/>
        <v>0</v>
      </c>
      <c r="L3" s="50" t="str">
        <f>IF(K3=0," - ",IF(K3=abbreviations!C$20,"1st in division"," - "))</f>
        <v> - </v>
      </c>
    </row>
    <row r="4" ht="15.0" customHeight="1">
      <c r="A4" t="s">
        <v>662</v>
      </c>
      <c r="C4" s="28"/>
      <c r="D4" s="28"/>
      <c r="E4" s="28"/>
      <c r="F4" s="28"/>
      <c r="G4" s="28"/>
      <c r="H4" s="28"/>
      <c r="I4" s="28"/>
      <c r="J4" s="28"/>
      <c r="K4" s="28">
        <f t="shared" si="1"/>
        <v>0</v>
      </c>
      <c r="L4" s="50" t="str">
        <f>IF(K4=0," - ",IF(K4=abbreviations!C$20,"1st in division"," - "))</f>
        <v> - </v>
      </c>
    </row>
    <row r="5" ht="6.0" customHeight="1">
      <c r="C5" s="28"/>
      <c r="D5" s="28"/>
      <c r="E5" s="28"/>
      <c r="F5" s="28"/>
      <c r="G5" s="28"/>
      <c r="H5" s="28"/>
      <c r="I5" s="28"/>
      <c r="J5" s="28"/>
      <c r="K5" s="28"/>
    </row>
    <row r="6" ht="15.75" customHeight="1">
      <c r="A6" s="51" t="s">
        <v>662</v>
      </c>
      <c r="B6" s="52" t="s">
        <v>663</v>
      </c>
      <c r="C6" s="53">
        <f t="shared" ref="C6:K6" si="2">SUM(C$2:C5)</f>
        <v>0</v>
      </c>
      <c r="D6" s="53">
        <f t="shared" si="2"/>
        <v>0</v>
      </c>
      <c r="E6" s="53">
        <f t="shared" si="2"/>
        <v>0</v>
      </c>
      <c r="F6" s="53">
        <f t="shared" si="2"/>
        <v>0</v>
      </c>
      <c r="G6" s="53">
        <f t="shared" si="2"/>
        <v>0</v>
      </c>
      <c r="H6" s="53">
        <f t="shared" si="2"/>
        <v>0</v>
      </c>
      <c r="I6" s="53">
        <f t="shared" si="2"/>
        <v>0</v>
      </c>
      <c r="J6" s="53">
        <f t="shared" si="2"/>
        <v>0</v>
      </c>
      <c r="K6" s="53">
        <f t="shared" si="2"/>
        <v>0</v>
      </c>
      <c r="L6" s="54" t="str">
        <f>IF(SUM(C6:I6)=K6," ","error:  column and row totals unequal")</f>
        <v> </v>
      </c>
    </row>
    <row r="7" ht="15.0" customHeight="1">
      <c r="A7" t="s">
        <v>664</v>
      </c>
      <c r="C7" s="28"/>
      <c r="D7" s="28"/>
      <c r="E7" s="28"/>
      <c r="F7" s="28"/>
      <c r="G7" s="28"/>
      <c r="H7" s="28"/>
      <c r="I7" s="28"/>
      <c r="J7" s="28"/>
      <c r="K7" s="28">
        <f t="shared" ref="K7:K9" si="3">SUM(C7:J7)</f>
        <v>0</v>
      </c>
      <c r="L7" s="50" t="str">
        <f>IF(K7=0," - ",IF(K7=abbreviations!C$21,"1st in division"," - "))</f>
        <v> - </v>
      </c>
    </row>
    <row r="8" ht="15.0" customHeight="1">
      <c r="A8" t="s">
        <v>664</v>
      </c>
      <c r="C8" s="28"/>
      <c r="D8" s="28"/>
      <c r="E8" s="28"/>
      <c r="F8" s="28"/>
      <c r="G8" s="28"/>
      <c r="H8" s="28"/>
      <c r="I8" s="28"/>
      <c r="J8" s="28"/>
      <c r="K8" s="28">
        <f t="shared" si="3"/>
        <v>0</v>
      </c>
      <c r="L8" s="50" t="str">
        <f>IF(K8=0," - ",IF(K8=abbreviations!C$21,"1st in division"," - "))</f>
        <v> - </v>
      </c>
    </row>
    <row r="9" ht="15.0" customHeight="1">
      <c r="A9" t="s">
        <v>664</v>
      </c>
      <c r="B9" s="29"/>
      <c r="C9" s="28"/>
      <c r="D9" s="28"/>
      <c r="E9" s="28"/>
      <c r="F9" s="28"/>
      <c r="G9" s="28"/>
      <c r="H9" s="28"/>
      <c r="I9" s="28"/>
      <c r="J9" s="28"/>
      <c r="K9" s="28">
        <f t="shared" si="3"/>
        <v>0</v>
      </c>
      <c r="L9" s="50" t="str">
        <f>IF(K9=0," - ",IF(K9=abbreviations!C$21,"1st in division"," - "))</f>
        <v> - </v>
      </c>
    </row>
    <row r="10" ht="6.0" customHeight="1">
      <c r="C10" s="28"/>
      <c r="D10" s="28"/>
      <c r="E10" s="28"/>
      <c r="F10" s="28"/>
      <c r="G10" s="28"/>
      <c r="H10" s="28"/>
      <c r="I10" s="28"/>
      <c r="J10" s="28"/>
      <c r="K10" s="28"/>
      <c r="L10" s="54"/>
    </row>
    <row r="11" ht="15.75" customHeight="1">
      <c r="A11" s="51" t="s">
        <v>664</v>
      </c>
      <c r="B11" s="52" t="s">
        <v>663</v>
      </c>
      <c r="C11" s="53">
        <f t="shared" ref="C11:K11" si="4">SUM(C$7:C10)</f>
        <v>0</v>
      </c>
      <c r="D11" s="53">
        <f t="shared" si="4"/>
        <v>0</v>
      </c>
      <c r="E11" s="53">
        <f t="shared" si="4"/>
        <v>0</v>
      </c>
      <c r="F11" s="53">
        <f t="shared" si="4"/>
        <v>0</v>
      </c>
      <c r="G11" s="53">
        <f t="shared" si="4"/>
        <v>0</v>
      </c>
      <c r="H11" s="53">
        <f t="shared" si="4"/>
        <v>0</v>
      </c>
      <c r="I11" s="53">
        <f t="shared" si="4"/>
        <v>0</v>
      </c>
      <c r="J11" s="53">
        <f t="shared" si="4"/>
        <v>0</v>
      </c>
      <c r="K11" s="53">
        <f t="shared" si="4"/>
        <v>0</v>
      </c>
      <c r="L11" s="54" t="str">
        <f>IF(SUM(C11:I11)=K11," ","error:  column and row totals unequal")</f>
        <v> </v>
      </c>
    </row>
    <row r="12" ht="15.0" customHeight="1">
      <c r="A12" t="s">
        <v>665</v>
      </c>
      <c r="C12" s="28"/>
      <c r="D12" s="28"/>
      <c r="E12" s="28"/>
      <c r="F12" s="28"/>
      <c r="G12" s="28"/>
      <c r="H12" s="28"/>
      <c r="I12" s="28"/>
      <c r="J12" s="28"/>
      <c r="K12" s="28">
        <f t="shared" ref="K12:K14" si="5">SUM(C12:J12)</f>
        <v>0</v>
      </c>
      <c r="L12" s="50" t="str">
        <f>IF(K12=0," - ",IF(K12=abbreviations!C$22,"1st in division"," - "))</f>
        <v> - </v>
      </c>
    </row>
    <row r="13" ht="15.0" customHeight="1">
      <c r="A13" t="s">
        <v>665</v>
      </c>
      <c r="C13" s="28"/>
      <c r="D13" s="28"/>
      <c r="E13" s="28"/>
      <c r="F13" s="28"/>
      <c r="G13" s="28"/>
      <c r="H13" s="28"/>
      <c r="I13" s="28"/>
      <c r="J13" s="28"/>
      <c r="K13" s="28">
        <f t="shared" si="5"/>
        <v>0</v>
      </c>
      <c r="L13" s="50" t="str">
        <f>IF(K13=0," - ",IF(K13=abbreviations!C$22,"1st in division"," - "))</f>
        <v> - </v>
      </c>
    </row>
    <row r="14" ht="15.0" customHeight="1">
      <c r="A14" t="s">
        <v>665</v>
      </c>
      <c r="B14" s="29"/>
      <c r="C14" s="28"/>
      <c r="D14" s="28"/>
      <c r="E14" s="28"/>
      <c r="F14" s="28"/>
      <c r="G14" s="28"/>
      <c r="H14" s="28"/>
      <c r="I14" s="28"/>
      <c r="J14" s="28"/>
      <c r="K14" s="28">
        <f t="shared" si="5"/>
        <v>0</v>
      </c>
      <c r="L14" s="50" t="str">
        <f>IF(K14=0," - ",IF(K14=abbreviations!C$22,"1st in division"," - "))</f>
        <v> - </v>
      </c>
    </row>
    <row r="15" ht="6.0" customHeight="1">
      <c r="C15" s="28"/>
      <c r="D15" s="28"/>
      <c r="E15" s="28"/>
      <c r="F15" s="28"/>
      <c r="G15" s="28"/>
      <c r="H15" s="28"/>
      <c r="I15" s="28"/>
      <c r="J15" s="28"/>
      <c r="K15" s="28"/>
    </row>
    <row r="16" ht="15.75" customHeight="1">
      <c r="A16" s="51" t="s">
        <v>665</v>
      </c>
      <c r="B16" s="52" t="s">
        <v>663</v>
      </c>
      <c r="C16" s="53">
        <f t="shared" ref="C16:K16" si="6">SUM(C$12:C15)</f>
        <v>0</v>
      </c>
      <c r="D16" s="53">
        <f t="shared" si="6"/>
        <v>0</v>
      </c>
      <c r="E16" s="53">
        <f t="shared" si="6"/>
        <v>0</v>
      </c>
      <c r="F16" s="53">
        <f t="shared" si="6"/>
        <v>0</v>
      </c>
      <c r="G16" s="53">
        <f t="shared" si="6"/>
        <v>0</v>
      </c>
      <c r="H16" s="53">
        <f t="shared" si="6"/>
        <v>0</v>
      </c>
      <c r="I16" s="53">
        <f t="shared" si="6"/>
        <v>0</v>
      </c>
      <c r="J16" s="53">
        <f t="shared" si="6"/>
        <v>0</v>
      </c>
      <c r="K16" s="53">
        <f t="shared" si="6"/>
        <v>0</v>
      </c>
      <c r="L16" s="54" t="str">
        <f>IF(SUM(C16:I16)=K16," ","error:  column and row totals unequal")</f>
        <v> </v>
      </c>
    </row>
    <row r="17" ht="15.0" customHeight="1">
      <c r="A17" t="s">
        <v>666</v>
      </c>
      <c r="C17" s="28"/>
      <c r="D17" s="28"/>
      <c r="E17" s="28"/>
      <c r="F17" s="28"/>
      <c r="G17" s="28"/>
      <c r="H17" s="28"/>
      <c r="I17" s="28"/>
      <c r="J17" s="28"/>
      <c r="K17" s="28">
        <f t="shared" ref="K17:K19" si="7">SUM(C17:J17)</f>
        <v>0</v>
      </c>
      <c r="L17" s="50" t="str">
        <f>IF(K17=0," - ",IF(K17=abbreviations!C$23,"1st in division"," - "))</f>
        <v> - </v>
      </c>
    </row>
    <row r="18" ht="15.0" customHeight="1">
      <c r="A18" t="s">
        <v>666</v>
      </c>
      <c r="B18" s="29"/>
      <c r="C18" s="28"/>
      <c r="D18" s="28"/>
      <c r="E18" s="28"/>
      <c r="F18" s="28"/>
      <c r="G18" s="28"/>
      <c r="H18" s="28"/>
      <c r="I18" s="28"/>
      <c r="J18" s="28"/>
      <c r="K18" s="28">
        <f t="shared" si="7"/>
        <v>0</v>
      </c>
      <c r="L18" s="50" t="str">
        <f>IF(K18=0," - ",IF(K18=abbreviations!C$23,"1st in division"," - "))</f>
        <v> - </v>
      </c>
    </row>
    <row r="19" ht="15.0" customHeight="1">
      <c r="A19" t="s">
        <v>666</v>
      </c>
      <c r="B19" s="29"/>
      <c r="C19" s="28"/>
      <c r="D19" s="28"/>
      <c r="E19" s="28"/>
      <c r="F19" s="28"/>
      <c r="G19" s="28"/>
      <c r="H19" s="28"/>
      <c r="I19" s="28"/>
      <c r="J19" s="28"/>
      <c r="K19" s="28">
        <f t="shared" si="7"/>
        <v>0</v>
      </c>
      <c r="L19" s="50" t="str">
        <f>IF(K19=0," - ",IF(K19=abbreviations!C$23,"1st in division"," - "))</f>
        <v> - </v>
      </c>
    </row>
    <row r="20" ht="6.0" customHeight="1">
      <c r="C20" s="28"/>
      <c r="D20" s="28"/>
      <c r="E20" s="28"/>
      <c r="F20" s="28"/>
      <c r="G20" s="28"/>
      <c r="H20" s="28"/>
      <c r="I20" s="28"/>
      <c r="J20" s="28"/>
      <c r="K20" s="28"/>
    </row>
    <row r="21" ht="15.75" customHeight="1">
      <c r="A21" s="51" t="s">
        <v>666</v>
      </c>
      <c r="B21" s="52" t="s">
        <v>663</v>
      </c>
      <c r="C21" s="53">
        <f t="shared" ref="C21:K21" si="8">SUM(C$17:C20)</f>
        <v>0</v>
      </c>
      <c r="D21" s="53">
        <f t="shared" si="8"/>
        <v>0</v>
      </c>
      <c r="E21" s="53">
        <f t="shared" si="8"/>
        <v>0</v>
      </c>
      <c r="F21" s="53">
        <f t="shared" si="8"/>
        <v>0</v>
      </c>
      <c r="G21" s="53">
        <f t="shared" si="8"/>
        <v>0</v>
      </c>
      <c r="H21" s="53">
        <f t="shared" si="8"/>
        <v>0</v>
      </c>
      <c r="I21" s="53">
        <f t="shared" si="8"/>
        <v>0</v>
      </c>
      <c r="J21" s="53">
        <f t="shared" si="8"/>
        <v>0</v>
      </c>
      <c r="K21" s="53">
        <f t="shared" si="8"/>
        <v>0</v>
      </c>
      <c r="L21" s="54" t="str">
        <f>IF(SUM(C21:I21)=K21," ","error:  column and row totals unequal")</f>
        <v> </v>
      </c>
    </row>
    <row r="22" ht="15.0" customHeight="1">
      <c r="A22" t="s">
        <v>667</v>
      </c>
      <c r="B22" s="3" t="s">
        <v>244</v>
      </c>
      <c r="C22" s="27">
        <v>0.0</v>
      </c>
      <c r="D22" s="27">
        <v>2.0</v>
      </c>
      <c r="E22" s="27">
        <v>0.0</v>
      </c>
      <c r="F22" s="27">
        <v>0.0</v>
      </c>
      <c r="G22" s="27">
        <v>0.0</v>
      </c>
      <c r="H22" s="27">
        <v>0.0</v>
      </c>
      <c r="I22" s="27">
        <v>0.0</v>
      </c>
      <c r="J22" s="28"/>
      <c r="K22" s="28">
        <f t="shared" ref="K22:K24" si="9">SUM(C22:J22)</f>
        <v>2</v>
      </c>
      <c r="L22" s="50" t="str">
        <f>IF(K22=0," - ",IF(K22=abbreviations!C$24,"1st in division"," - "))</f>
        <v> - </v>
      </c>
    </row>
    <row r="23" ht="15.0" customHeight="1">
      <c r="A23" t="s">
        <v>667</v>
      </c>
      <c r="B23" s="29"/>
      <c r="C23" s="28"/>
      <c r="D23" s="28"/>
      <c r="E23" s="28"/>
      <c r="F23" s="28"/>
      <c r="G23" s="28"/>
      <c r="H23" s="28"/>
      <c r="I23" s="28"/>
      <c r="J23" s="28"/>
      <c r="K23" s="28">
        <f t="shared" si="9"/>
        <v>0</v>
      </c>
      <c r="L23" s="50" t="str">
        <f>IF(K23=0," - ",IF(K23=abbreviations!C$24,"1st in division"," - "))</f>
        <v> - </v>
      </c>
    </row>
    <row r="24" ht="15.0" customHeight="1">
      <c r="A24" t="s">
        <v>667</v>
      </c>
      <c r="B24" s="29"/>
      <c r="C24" s="28"/>
      <c r="D24" s="28"/>
      <c r="E24" s="28"/>
      <c r="F24" s="28"/>
      <c r="G24" s="28"/>
      <c r="H24" s="28"/>
      <c r="I24" s="28"/>
      <c r="J24" s="28"/>
      <c r="K24" s="28">
        <f t="shared" si="9"/>
        <v>0</v>
      </c>
      <c r="L24" s="50" t="str">
        <f>IF(K24=0," - ",IF(K24=abbreviations!C$24,"1st in division"," - "))</f>
        <v> - </v>
      </c>
    </row>
    <row r="25" ht="6.0" customHeight="1">
      <c r="C25" s="28"/>
      <c r="D25" s="28"/>
      <c r="E25" s="28"/>
      <c r="F25" s="28"/>
      <c r="G25" s="28"/>
      <c r="H25" s="28"/>
      <c r="I25" s="28"/>
      <c r="J25" s="28"/>
      <c r="K25" s="28"/>
    </row>
    <row r="26" ht="15.75" customHeight="1">
      <c r="A26" s="51" t="s">
        <v>667</v>
      </c>
      <c r="B26" s="52" t="s">
        <v>663</v>
      </c>
      <c r="C26" s="53">
        <f t="shared" ref="C26:K26" si="10">SUM(C$22:C25)</f>
        <v>0</v>
      </c>
      <c r="D26" s="53">
        <f t="shared" si="10"/>
        <v>2</v>
      </c>
      <c r="E26" s="53">
        <f t="shared" si="10"/>
        <v>0</v>
      </c>
      <c r="F26" s="53">
        <f t="shared" si="10"/>
        <v>0</v>
      </c>
      <c r="G26" s="53">
        <f t="shared" si="10"/>
        <v>0</v>
      </c>
      <c r="H26" s="53">
        <f t="shared" si="10"/>
        <v>0</v>
      </c>
      <c r="I26" s="53">
        <f t="shared" si="10"/>
        <v>0</v>
      </c>
      <c r="J26" s="53">
        <f t="shared" si="10"/>
        <v>0</v>
      </c>
      <c r="K26" s="53">
        <f t="shared" si="10"/>
        <v>2</v>
      </c>
      <c r="L26" s="54" t="str">
        <f>IF(SUM(C26:I26)=K26," ","error:  column and row totals unequal")</f>
        <v> </v>
      </c>
    </row>
    <row r="27" ht="15.0" customHeight="1">
      <c r="A27" t="s">
        <v>668</v>
      </c>
      <c r="C27" s="28"/>
      <c r="D27" s="28"/>
      <c r="E27" s="28"/>
      <c r="F27" s="28"/>
      <c r="G27" s="28"/>
      <c r="H27" s="28"/>
      <c r="I27" s="28"/>
      <c r="J27" s="28"/>
      <c r="K27" s="28">
        <f t="shared" ref="K27:K29" si="11">SUM(C27:J27)</f>
        <v>0</v>
      </c>
      <c r="L27" s="50" t="str">
        <f>IF(K27=0," - ",IF(K27=abbreviations!C$25,"1st in division"," - "))</f>
        <v> - </v>
      </c>
    </row>
    <row r="28" ht="15.0" customHeight="1">
      <c r="A28" t="s">
        <v>668</v>
      </c>
      <c r="C28" s="28"/>
      <c r="D28" s="28"/>
      <c r="E28" s="28"/>
      <c r="F28" s="28"/>
      <c r="G28" s="28"/>
      <c r="H28" s="28"/>
      <c r="I28" s="28"/>
      <c r="J28" s="28"/>
      <c r="K28" s="28">
        <f t="shared" si="11"/>
        <v>0</v>
      </c>
      <c r="L28" s="50" t="str">
        <f>IF(K28=0," - ",IF(K28=abbreviations!C$25,"1st in division"," - "))</f>
        <v> - </v>
      </c>
    </row>
    <row r="29" ht="15.0" customHeight="1">
      <c r="A29" s="29" t="s">
        <v>668</v>
      </c>
      <c r="B29" s="29"/>
      <c r="C29" s="28"/>
      <c r="D29" s="28"/>
      <c r="E29" s="28"/>
      <c r="F29" s="28"/>
      <c r="G29" s="28"/>
      <c r="H29" s="28"/>
      <c r="I29" s="28"/>
      <c r="J29" s="28"/>
      <c r="K29" s="28">
        <f t="shared" si="11"/>
        <v>0</v>
      </c>
      <c r="L29" s="50" t="str">
        <f>IF(K29=0," - ",IF(K29=abbreviations!C$25,"1st in division"," - "))</f>
        <v> - 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6.0" customHeight="1">
      <c r="C30" s="28"/>
      <c r="D30" s="28"/>
      <c r="E30" s="28"/>
      <c r="F30" s="28"/>
      <c r="G30" s="28"/>
      <c r="H30" s="28"/>
      <c r="I30" s="28"/>
      <c r="J30" s="28"/>
      <c r="K30" s="28"/>
    </row>
    <row r="31" ht="15.75" customHeight="1">
      <c r="A31" s="51" t="s">
        <v>668</v>
      </c>
      <c r="B31" s="52" t="s">
        <v>663</v>
      </c>
      <c r="C31" s="53">
        <f t="shared" ref="C31:K31" si="12">SUM(C$27:C30)</f>
        <v>0</v>
      </c>
      <c r="D31" s="53">
        <f t="shared" si="12"/>
        <v>0</v>
      </c>
      <c r="E31" s="53">
        <f t="shared" si="12"/>
        <v>0</v>
      </c>
      <c r="F31" s="53">
        <f t="shared" si="12"/>
        <v>0</v>
      </c>
      <c r="G31" s="53">
        <f t="shared" si="12"/>
        <v>0</v>
      </c>
      <c r="H31" s="53">
        <f t="shared" si="12"/>
        <v>0</v>
      </c>
      <c r="I31" s="53">
        <f t="shared" si="12"/>
        <v>0</v>
      </c>
      <c r="J31" s="53">
        <f t="shared" si="12"/>
        <v>0</v>
      </c>
      <c r="K31" s="53">
        <f t="shared" si="12"/>
        <v>0</v>
      </c>
      <c r="L31" s="54" t="str">
        <f>IF(SUM(C31:I31)=K31," ","error:  column and row totals unequal")</f>
        <v> </v>
      </c>
    </row>
    <row r="32" ht="15.0" customHeight="1">
      <c r="A32" s="29" t="s">
        <v>669</v>
      </c>
      <c r="C32" s="28"/>
      <c r="D32" s="28"/>
      <c r="E32" s="28"/>
      <c r="F32" s="28"/>
      <c r="G32" s="28"/>
      <c r="H32" s="28"/>
      <c r="I32" s="28"/>
      <c r="J32" s="28"/>
      <c r="K32" s="28">
        <f t="shared" ref="K32:K34" si="13">SUM(C32:J32)</f>
        <v>0</v>
      </c>
      <c r="L32" s="50" t="str">
        <f>IF(K32=0," - ",IF(K32=abbreviations!C$26,"1st in division"," - "))</f>
        <v> - </v>
      </c>
    </row>
    <row r="33" ht="15.0" customHeight="1">
      <c r="A33" t="s">
        <v>669</v>
      </c>
      <c r="C33" s="28"/>
      <c r="D33" s="28"/>
      <c r="E33" s="28"/>
      <c r="F33" s="28"/>
      <c r="G33" s="28"/>
      <c r="H33" s="28"/>
      <c r="I33" s="28"/>
      <c r="J33" s="28"/>
      <c r="K33" s="28">
        <f t="shared" si="13"/>
        <v>0</v>
      </c>
      <c r="L33" s="50" t="str">
        <f>IF(K33=0," - ",IF(K33=abbreviations!C$26,"1st in division"," - "))</f>
        <v> - </v>
      </c>
    </row>
    <row r="34" ht="15.0" customHeight="1">
      <c r="A34" t="s">
        <v>669</v>
      </c>
      <c r="C34" s="28"/>
      <c r="D34" s="28"/>
      <c r="E34" s="28"/>
      <c r="F34" s="28"/>
      <c r="G34" s="28"/>
      <c r="H34" s="28"/>
      <c r="I34" s="28"/>
      <c r="J34" s="28"/>
      <c r="K34" s="28">
        <f t="shared" si="13"/>
        <v>0</v>
      </c>
      <c r="L34" s="50" t="str">
        <f>IF(K34=0," - ",IF(K34=abbreviations!C$26,"1st in division"," - "))</f>
        <v> - </v>
      </c>
    </row>
    <row r="35" ht="6.0" customHeight="1">
      <c r="C35" s="28"/>
      <c r="D35" s="28"/>
      <c r="E35" s="28"/>
      <c r="F35" s="28"/>
      <c r="G35" s="28"/>
      <c r="H35" s="28"/>
      <c r="I35" s="28"/>
      <c r="J35" s="28"/>
      <c r="K35" s="28"/>
    </row>
    <row r="36" ht="15.75" customHeight="1">
      <c r="A36" s="51" t="s">
        <v>669</v>
      </c>
      <c r="B36" s="52" t="s">
        <v>663</v>
      </c>
      <c r="C36" s="53">
        <f t="shared" ref="C36:K36" si="14">SUM(C$32:C35)</f>
        <v>0</v>
      </c>
      <c r="D36" s="53">
        <f t="shared" si="14"/>
        <v>0</v>
      </c>
      <c r="E36" s="53">
        <f t="shared" si="14"/>
        <v>0</v>
      </c>
      <c r="F36" s="53">
        <f t="shared" si="14"/>
        <v>0</v>
      </c>
      <c r="G36" s="53">
        <f t="shared" si="14"/>
        <v>0</v>
      </c>
      <c r="H36" s="53">
        <f t="shared" si="14"/>
        <v>0</v>
      </c>
      <c r="I36" s="53">
        <f t="shared" si="14"/>
        <v>0</v>
      </c>
      <c r="J36" s="53">
        <f t="shared" si="14"/>
        <v>0</v>
      </c>
      <c r="K36" s="53">
        <f t="shared" si="14"/>
        <v>0</v>
      </c>
      <c r="L36" s="54" t="str">
        <f>IF(SUM(C36:I36)=K36," ","error:  column and row totals unequal")</f>
        <v> </v>
      </c>
    </row>
    <row r="37" ht="15.0" customHeight="1">
      <c r="A37" s="29" t="s">
        <v>670</v>
      </c>
      <c r="B37" s="3" t="s">
        <v>600</v>
      </c>
      <c r="C37" s="27">
        <v>0.0</v>
      </c>
      <c r="D37" s="27">
        <v>0.0</v>
      </c>
      <c r="E37" s="27">
        <v>0.0</v>
      </c>
      <c r="F37" s="27">
        <v>0.0</v>
      </c>
      <c r="G37" s="27">
        <v>0.0</v>
      </c>
      <c r="H37" s="27">
        <v>0.0</v>
      </c>
      <c r="I37" s="27">
        <v>7.0</v>
      </c>
      <c r="J37" s="28"/>
      <c r="K37" s="28">
        <f t="shared" ref="K37:K39" si="15">SUM(C37:J37)</f>
        <v>7</v>
      </c>
      <c r="L37" s="50" t="str">
        <f>IF(K37=0," - ",IF(K37=abbreviations!C$27,"1st in division"," - "))</f>
        <v> - </v>
      </c>
    </row>
    <row r="38" ht="15.0" customHeight="1">
      <c r="A38" s="29" t="s">
        <v>670</v>
      </c>
      <c r="C38" s="28"/>
      <c r="D38" s="28"/>
      <c r="E38" s="28"/>
      <c r="F38" s="28"/>
      <c r="G38" s="28"/>
      <c r="H38" s="28"/>
      <c r="I38" s="28"/>
      <c r="J38" s="28"/>
      <c r="K38" s="28">
        <f t="shared" si="15"/>
        <v>0</v>
      </c>
      <c r="L38" s="50" t="str">
        <f>IF(K38=0," - ",IF(K38=abbreviations!C$27,"1st in division"," - "))</f>
        <v> - </v>
      </c>
    </row>
    <row r="39" ht="15.0" customHeight="1">
      <c r="A39" s="29" t="s">
        <v>670</v>
      </c>
      <c r="C39" s="28"/>
      <c r="D39" s="28"/>
      <c r="E39" s="28"/>
      <c r="F39" s="28"/>
      <c r="G39" s="28"/>
      <c r="H39" s="28"/>
      <c r="I39" s="28"/>
      <c r="J39" s="28"/>
      <c r="K39" s="28">
        <f t="shared" si="15"/>
        <v>0</v>
      </c>
      <c r="L39" s="50" t="str">
        <f>IF(K39=0," - ",IF(K39=abbreviations!C$27,"1st in division"," - "))</f>
        <v> - </v>
      </c>
    </row>
    <row r="40" ht="6.0" customHeight="1">
      <c r="A40" s="29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54"/>
    </row>
    <row r="41" ht="15.75" customHeight="1">
      <c r="A41" s="51" t="s">
        <v>670</v>
      </c>
      <c r="B41" s="52" t="s">
        <v>663</v>
      </c>
      <c r="C41" s="53">
        <f t="shared" ref="C41:K41" si="16">SUM(C$37:C40)</f>
        <v>0</v>
      </c>
      <c r="D41" s="53">
        <f t="shared" si="16"/>
        <v>0</v>
      </c>
      <c r="E41" s="53">
        <f t="shared" si="16"/>
        <v>0</v>
      </c>
      <c r="F41" s="53">
        <f t="shared" si="16"/>
        <v>0</v>
      </c>
      <c r="G41" s="53">
        <f t="shared" si="16"/>
        <v>0</v>
      </c>
      <c r="H41" s="53">
        <f t="shared" si="16"/>
        <v>0</v>
      </c>
      <c r="I41" s="53">
        <f t="shared" si="16"/>
        <v>7</v>
      </c>
      <c r="J41" s="53">
        <f t="shared" si="16"/>
        <v>0</v>
      </c>
      <c r="K41" s="53">
        <f t="shared" si="16"/>
        <v>7</v>
      </c>
      <c r="L41" s="54" t="str">
        <f>IF(SUM(C41:I41)=K41," ","error:  column and row totals unequal")</f>
        <v> </v>
      </c>
    </row>
    <row r="42" ht="15.0" customHeight="1">
      <c r="A42" t="s">
        <v>671</v>
      </c>
      <c r="B42" t="s">
        <v>128</v>
      </c>
      <c r="C42" s="27">
        <v>3.0</v>
      </c>
      <c r="D42" s="27">
        <v>0.0</v>
      </c>
      <c r="E42" s="27">
        <v>0.0</v>
      </c>
      <c r="F42" s="27">
        <v>0.0</v>
      </c>
      <c r="G42" s="27">
        <v>0.0</v>
      </c>
      <c r="H42" s="27">
        <v>0.0</v>
      </c>
      <c r="I42" s="27">
        <v>0.0</v>
      </c>
      <c r="J42" s="28"/>
      <c r="K42" s="28">
        <f t="shared" ref="K42:K44" si="17">SUM(C42:J42)</f>
        <v>3</v>
      </c>
      <c r="L42" s="50" t="str">
        <f>IF(K42=0," - ",IF(K42=abbreviations!C$28,"1st in division"," - "))</f>
        <v> - </v>
      </c>
    </row>
    <row r="43" ht="15.0" customHeight="1">
      <c r="A43" t="s">
        <v>671</v>
      </c>
      <c r="C43" s="28"/>
      <c r="D43" s="28"/>
      <c r="E43" s="28"/>
      <c r="F43" s="28"/>
      <c r="G43" s="28"/>
      <c r="H43" s="28"/>
      <c r="I43" s="28"/>
      <c r="J43" s="28"/>
      <c r="K43" s="28">
        <f t="shared" si="17"/>
        <v>0</v>
      </c>
      <c r="L43" s="50" t="str">
        <f>IF(K43=0," - ",IF(K43=abbreviations!C$28,"1st in division"," - "))</f>
        <v> - </v>
      </c>
    </row>
    <row r="44" ht="15.0" customHeight="1">
      <c r="A44" t="s">
        <v>671</v>
      </c>
      <c r="B44" s="29"/>
      <c r="C44" s="28"/>
      <c r="D44" s="28"/>
      <c r="E44" s="28"/>
      <c r="F44" s="28"/>
      <c r="G44" s="28"/>
      <c r="H44" s="28"/>
      <c r="I44" s="28"/>
      <c r="J44" s="28"/>
      <c r="K44" s="28">
        <f t="shared" si="17"/>
        <v>0</v>
      </c>
      <c r="L44" s="50" t="str">
        <f>IF(K44=0," - ",IF(K44=abbreviations!C$28,"1st in division"," - "))</f>
        <v> - </v>
      </c>
    </row>
    <row r="45" ht="6.0" customHeight="1">
      <c r="C45" s="28"/>
      <c r="D45" s="28"/>
      <c r="E45" s="28"/>
      <c r="F45" s="28"/>
      <c r="G45" s="28"/>
      <c r="H45" s="28"/>
      <c r="I45" s="28"/>
      <c r="J45" s="28"/>
      <c r="K45" s="28"/>
    </row>
    <row r="46" ht="15.75" customHeight="1">
      <c r="A46" s="51" t="s">
        <v>671</v>
      </c>
      <c r="B46" s="52" t="s">
        <v>663</v>
      </c>
      <c r="C46" s="53">
        <f t="shared" ref="C46:K46" si="18">SUM(C$42:C45)</f>
        <v>3</v>
      </c>
      <c r="D46" s="53">
        <f t="shared" si="18"/>
        <v>0</v>
      </c>
      <c r="E46" s="53">
        <f t="shared" si="18"/>
        <v>0</v>
      </c>
      <c r="F46" s="53">
        <f t="shared" si="18"/>
        <v>0</v>
      </c>
      <c r="G46" s="53">
        <f t="shared" si="18"/>
        <v>0</v>
      </c>
      <c r="H46" s="53">
        <f t="shared" si="18"/>
        <v>0</v>
      </c>
      <c r="I46" s="53">
        <f t="shared" si="18"/>
        <v>0</v>
      </c>
      <c r="J46" s="53">
        <f t="shared" si="18"/>
        <v>0</v>
      </c>
      <c r="K46" s="53">
        <f t="shared" si="18"/>
        <v>3</v>
      </c>
      <c r="L46" s="54" t="str">
        <f>IF(SUM(C46:I46)=K46," ","error:  column and row totals unequal")</f>
        <v> </v>
      </c>
    </row>
    <row r="47" ht="15.0" customHeight="1">
      <c r="A47" t="s">
        <v>672</v>
      </c>
      <c r="B47" s="29"/>
      <c r="C47" s="28"/>
      <c r="D47" s="28"/>
      <c r="E47" s="28"/>
      <c r="F47" s="28"/>
      <c r="G47" s="28"/>
      <c r="H47" s="28"/>
      <c r="I47" s="28"/>
      <c r="J47" s="28"/>
      <c r="K47" s="28">
        <f t="shared" ref="K47:K49" si="19">SUM(C47:J47)</f>
        <v>0</v>
      </c>
      <c r="L47" s="50" t="str">
        <f>IF(K47=0," -",IF(K47=abbreviations!C$29,"1st in division"," - "))</f>
        <v> -</v>
      </c>
    </row>
    <row r="48" ht="15.0" customHeight="1">
      <c r="A48" t="s">
        <v>672</v>
      </c>
      <c r="B48" s="29"/>
      <c r="C48" s="28"/>
      <c r="D48" s="28"/>
      <c r="E48" s="28"/>
      <c r="F48" s="28"/>
      <c r="G48" s="28"/>
      <c r="H48" s="28"/>
      <c r="I48" s="28"/>
      <c r="J48" s="28"/>
      <c r="K48" s="28">
        <f t="shared" si="19"/>
        <v>0</v>
      </c>
      <c r="L48" s="50" t="str">
        <f>IF(K48=0," -",IF(K48=abbreviations!C$29,"1st in division"," - "))</f>
        <v> -</v>
      </c>
    </row>
    <row r="49" ht="15.0" customHeight="1">
      <c r="A49" t="s">
        <v>672</v>
      </c>
      <c r="C49" s="28"/>
      <c r="D49" s="28"/>
      <c r="E49" s="28"/>
      <c r="F49" s="28"/>
      <c r="G49" s="28"/>
      <c r="H49" s="28"/>
      <c r="I49" s="28"/>
      <c r="J49" s="28"/>
      <c r="K49" s="28">
        <f t="shared" si="19"/>
        <v>0</v>
      </c>
      <c r="L49" s="50" t="str">
        <f>IF(K49=0," -",IF(K49=abbreviations!C$29,"1st in division"," - "))</f>
        <v> -</v>
      </c>
    </row>
    <row r="50" ht="6.0" customHeight="1">
      <c r="C50" s="28"/>
      <c r="D50" s="28"/>
      <c r="E50" s="28"/>
      <c r="F50" s="28"/>
      <c r="G50" s="28"/>
      <c r="H50" s="28"/>
      <c r="I50" s="28"/>
      <c r="J50" s="28"/>
      <c r="K50" s="28"/>
    </row>
    <row r="51" ht="15.75" customHeight="1">
      <c r="A51" s="51" t="s">
        <v>672</v>
      </c>
      <c r="B51" s="52" t="s">
        <v>663</v>
      </c>
      <c r="C51" s="53">
        <f t="shared" ref="C51:K51" si="20">SUM(C$47:C50)</f>
        <v>0</v>
      </c>
      <c r="D51" s="53">
        <f t="shared" si="20"/>
        <v>0</v>
      </c>
      <c r="E51" s="53">
        <f t="shared" si="20"/>
        <v>0</v>
      </c>
      <c r="F51" s="53">
        <f t="shared" si="20"/>
        <v>0</v>
      </c>
      <c r="G51" s="53">
        <f t="shared" si="20"/>
        <v>0</v>
      </c>
      <c r="H51" s="53">
        <f t="shared" si="20"/>
        <v>0</v>
      </c>
      <c r="I51" s="53">
        <f t="shared" si="20"/>
        <v>0</v>
      </c>
      <c r="J51" s="53">
        <f t="shared" si="20"/>
        <v>0</v>
      </c>
      <c r="K51" s="53">
        <f t="shared" si="20"/>
        <v>0</v>
      </c>
      <c r="L51" s="54" t="str">
        <f>IF(SUM(C51:I51)=K51," ","error:  column and row totals unequal")</f>
        <v> </v>
      </c>
    </row>
    <row r="52" ht="15.0" customHeight="1">
      <c r="A52" s="29" t="s">
        <v>673</v>
      </c>
      <c r="B52" s="3" t="s">
        <v>245</v>
      </c>
      <c r="C52" s="27">
        <v>0.0</v>
      </c>
      <c r="D52" s="27">
        <v>5.0</v>
      </c>
      <c r="E52" s="27">
        <v>0.0</v>
      </c>
      <c r="F52" s="27">
        <v>0.0</v>
      </c>
      <c r="G52" s="27">
        <v>0.0</v>
      </c>
      <c r="H52" s="27">
        <v>0.0</v>
      </c>
      <c r="I52" s="27">
        <v>0.0</v>
      </c>
      <c r="J52" s="28"/>
      <c r="K52" s="28">
        <f t="shared" ref="K52:K54" si="21">SUM(C52:J52)</f>
        <v>5</v>
      </c>
      <c r="L52" s="50" t="str">
        <f>IF(K52=0," -",IF(K52=abbreviations!C$30,"1st in division"," - "))</f>
        <v> - </v>
      </c>
    </row>
    <row r="53" ht="15.0" customHeight="1">
      <c r="A53" s="29" t="s">
        <v>673</v>
      </c>
      <c r="C53" s="28"/>
      <c r="D53" s="28"/>
      <c r="E53" s="28"/>
      <c r="F53" s="28"/>
      <c r="G53" s="28"/>
      <c r="H53" s="28"/>
      <c r="I53" s="28"/>
      <c r="J53" s="28"/>
      <c r="K53" s="28">
        <f t="shared" si="21"/>
        <v>0</v>
      </c>
      <c r="L53" s="50" t="str">
        <f>IF(K53=0," -",IF(K53=abbreviations!C$30,"1st in division"," - "))</f>
        <v> -</v>
      </c>
    </row>
    <row r="54" ht="15.0" customHeight="1">
      <c r="A54" s="29" t="s">
        <v>673</v>
      </c>
      <c r="C54" s="28"/>
      <c r="D54" s="28"/>
      <c r="E54" s="28"/>
      <c r="F54" s="28"/>
      <c r="G54" s="28"/>
      <c r="H54" s="28"/>
      <c r="I54" s="28"/>
      <c r="J54" s="28"/>
      <c r="K54" s="28">
        <f t="shared" si="21"/>
        <v>0</v>
      </c>
      <c r="L54" s="50" t="str">
        <f>IF(K54=0," -",IF(K54=abbreviations!C$30,"1st in division"," - "))</f>
        <v> -</v>
      </c>
    </row>
    <row r="55" ht="6.0" customHeight="1">
      <c r="C55" s="28"/>
      <c r="D55" s="28"/>
      <c r="E55" s="28"/>
      <c r="F55" s="28"/>
      <c r="G55" s="28"/>
      <c r="H55" s="28"/>
      <c r="I55" s="28"/>
      <c r="J55" s="28"/>
      <c r="K55" s="28"/>
      <c r="L55" s="54"/>
    </row>
    <row r="56" ht="15.75" customHeight="1">
      <c r="A56" s="51" t="s">
        <v>673</v>
      </c>
      <c r="B56" s="52" t="s">
        <v>663</v>
      </c>
      <c r="C56" s="53">
        <f t="shared" ref="C56:K56" si="22">SUM(C$52:C55)</f>
        <v>0</v>
      </c>
      <c r="D56" s="53">
        <f t="shared" si="22"/>
        <v>5</v>
      </c>
      <c r="E56" s="53">
        <f t="shared" si="22"/>
        <v>0</v>
      </c>
      <c r="F56" s="53">
        <f t="shared" si="22"/>
        <v>0</v>
      </c>
      <c r="G56" s="53">
        <f t="shared" si="22"/>
        <v>0</v>
      </c>
      <c r="H56" s="53">
        <f t="shared" si="22"/>
        <v>0</v>
      </c>
      <c r="I56" s="53">
        <f t="shared" si="22"/>
        <v>0</v>
      </c>
      <c r="J56" s="53">
        <f t="shared" si="22"/>
        <v>0</v>
      </c>
      <c r="K56" s="53">
        <f t="shared" si="22"/>
        <v>5</v>
      </c>
      <c r="L56" s="54" t="str">
        <f>IF(SUM(C56:I56)=K56," ","error:  column and row totals unequal")</f>
        <v> </v>
      </c>
    </row>
    <row r="57" ht="15.0" customHeight="1">
      <c r="A57" t="s">
        <v>674</v>
      </c>
      <c r="C57" s="28"/>
      <c r="D57" s="28"/>
      <c r="E57" s="28"/>
      <c r="F57" s="28"/>
      <c r="G57" s="28"/>
      <c r="H57" s="28"/>
      <c r="I57" s="28"/>
      <c r="J57" s="28"/>
      <c r="K57" s="28">
        <f t="shared" ref="K57:K59" si="23">SUM(C57:J57)</f>
        <v>0</v>
      </c>
      <c r="L57" s="50" t="str">
        <f>IF(K57=0," -",IF(K57=abbreviations!C$31,"1st in division"," - "))</f>
        <v> -</v>
      </c>
    </row>
    <row r="58" ht="15.0" customHeight="1">
      <c r="A58" t="s">
        <v>674</v>
      </c>
      <c r="C58" s="28"/>
      <c r="D58" s="28"/>
      <c r="E58" s="28"/>
      <c r="F58" s="28"/>
      <c r="G58" s="28"/>
      <c r="H58" s="28"/>
      <c r="I58" s="28"/>
      <c r="J58" s="28"/>
      <c r="K58" s="28">
        <f t="shared" si="23"/>
        <v>0</v>
      </c>
      <c r="L58" s="50" t="str">
        <f>IF(K58=0," -",IF(K58=abbreviations!C$31,"1st in division"," - "))</f>
        <v> -</v>
      </c>
    </row>
    <row r="59" ht="15.0" customHeight="1">
      <c r="A59" t="s">
        <v>674</v>
      </c>
      <c r="C59" s="28"/>
      <c r="D59" s="28"/>
      <c r="E59" s="28"/>
      <c r="F59" s="28"/>
      <c r="G59" s="28"/>
      <c r="H59" s="28"/>
      <c r="I59" s="28"/>
      <c r="J59" s="28"/>
      <c r="K59" s="28">
        <f t="shared" si="23"/>
        <v>0</v>
      </c>
      <c r="L59" s="50" t="str">
        <f>IF(K59=0," -",IF(K59=abbreviations!C$31,"1st in division"," - "))</f>
        <v> -</v>
      </c>
    </row>
    <row r="60" ht="6.0" customHeight="1">
      <c r="C60" s="28"/>
      <c r="D60" s="28"/>
      <c r="E60" s="28"/>
      <c r="F60" s="28"/>
      <c r="G60" s="28"/>
      <c r="H60" s="28"/>
      <c r="I60" s="28"/>
      <c r="J60" s="28"/>
      <c r="K60" s="28"/>
      <c r="L60" s="29"/>
    </row>
    <row r="61" ht="15.75" customHeight="1">
      <c r="A61" s="51" t="s">
        <v>674</v>
      </c>
      <c r="B61" s="52" t="s">
        <v>663</v>
      </c>
      <c r="C61" s="53">
        <f t="shared" ref="C61:K61" si="24">SUM(C$57:C60)</f>
        <v>0</v>
      </c>
      <c r="D61" s="53">
        <f t="shared" si="24"/>
        <v>0</v>
      </c>
      <c r="E61" s="53">
        <f t="shared" si="24"/>
        <v>0</v>
      </c>
      <c r="F61" s="53">
        <f t="shared" si="24"/>
        <v>0</v>
      </c>
      <c r="G61" s="53">
        <f t="shared" si="24"/>
        <v>0</v>
      </c>
      <c r="H61" s="53">
        <f t="shared" si="24"/>
        <v>0</v>
      </c>
      <c r="I61" s="53">
        <f t="shared" si="24"/>
        <v>0</v>
      </c>
      <c r="J61" s="53">
        <f t="shared" si="24"/>
        <v>0</v>
      </c>
      <c r="K61" s="53">
        <f t="shared" si="24"/>
        <v>0</v>
      </c>
      <c r="L61" s="54" t="str">
        <f t="shared" ref="L61:L62" si="26">IF(SUM(C61:I61)=K61," ","error:  column and row totals unequal")</f>
        <v> </v>
      </c>
    </row>
    <row r="62" ht="15.75" customHeight="1">
      <c r="A62" s="29" t="s">
        <v>675</v>
      </c>
      <c r="C62" s="28">
        <f t="shared" ref="C62:K62" si="25">C6+C11+C16+C21+C26+C31+C36+C41+C46+C51+C56+C61</f>
        <v>3</v>
      </c>
      <c r="D62" s="28">
        <f t="shared" si="25"/>
        <v>7</v>
      </c>
      <c r="E62" s="28">
        <f t="shared" si="25"/>
        <v>0</v>
      </c>
      <c r="F62" s="28">
        <f t="shared" si="25"/>
        <v>0</v>
      </c>
      <c r="G62" s="28">
        <f t="shared" si="25"/>
        <v>0</v>
      </c>
      <c r="H62" s="28">
        <f t="shared" si="25"/>
        <v>0</v>
      </c>
      <c r="I62" s="28">
        <f t="shared" si="25"/>
        <v>7</v>
      </c>
      <c r="J62" s="28">
        <f t="shared" si="25"/>
        <v>0</v>
      </c>
      <c r="K62" s="28">
        <f t="shared" si="25"/>
        <v>17</v>
      </c>
      <c r="L62" s="54" t="str">
        <f t="shared" si="26"/>
        <v> </v>
      </c>
    </row>
    <row r="63" ht="15.0" customHeight="1">
      <c r="C63" s="28"/>
      <c r="D63" s="28"/>
      <c r="E63" s="28"/>
      <c r="F63" s="28"/>
      <c r="G63" s="28"/>
      <c r="H63" s="28"/>
      <c r="I63" s="28"/>
      <c r="J63" s="28"/>
      <c r="K63" s="28"/>
    </row>
    <row r="64">
      <c r="C64" s="28"/>
      <c r="D64" s="28"/>
      <c r="E64" s="28"/>
      <c r="F64" s="28"/>
      <c r="G64" s="28"/>
      <c r="H64" s="28"/>
      <c r="I64" s="28"/>
      <c r="J64" s="28"/>
      <c r="K64" s="28"/>
    </row>
    <row r="65">
      <c r="C65" s="28"/>
      <c r="D65" s="28"/>
      <c r="E65" s="28"/>
      <c r="F65" s="28"/>
      <c r="G65" s="28"/>
      <c r="H65" s="28"/>
      <c r="I65" s="28"/>
      <c r="J65" s="28"/>
      <c r="K65" s="28"/>
    </row>
    <row r="66">
      <c r="C66" s="28"/>
      <c r="D66" s="28"/>
      <c r="E66" s="28"/>
      <c r="F66" s="28"/>
      <c r="G66" s="28"/>
      <c r="H66" s="28"/>
      <c r="I66" s="28"/>
      <c r="J66" s="28"/>
      <c r="K66" s="28"/>
    </row>
    <row r="67">
      <c r="C67" s="28"/>
      <c r="D67" s="28"/>
      <c r="E67" s="28"/>
      <c r="F67" s="28"/>
      <c r="G67" s="28"/>
      <c r="H67" s="28"/>
      <c r="I67" s="28"/>
      <c r="J67" s="28"/>
      <c r="K67" s="28"/>
    </row>
    <row r="68">
      <c r="C68" s="28"/>
      <c r="D68" s="28"/>
      <c r="E68" s="28"/>
      <c r="F68" s="28"/>
      <c r="G68" s="28"/>
      <c r="H68" s="28"/>
      <c r="I68" s="28"/>
      <c r="J68" s="28"/>
      <c r="K68" s="28"/>
    </row>
    <row r="69">
      <c r="C69" s="28"/>
      <c r="D69" s="28"/>
      <c r="E69" s="28"/>
      <c r="F69" s="28"/>
      <c r="G69" s="28"/>
      <c r="H69" s="28"/>
      <c r="I69" s="28"/>
      <c r="J69" s="28"/>
      <c r="K69" s="28"/>
    </row>
    <row r="70">
      <c r="C70" s="28"/>
      <c r="D70" s="28"/>
      <c r="E70" s="28"/>
      <c r="F70" s="28"/>
      <c r="G70" s="28"/>
      <c r="H70" s="28"/>
      <c r="I70" s="28"/>
      <c r="J70" s="28"/>
      <c r="K70" s="28"/>
    </row>
    <row r="71">
      <c r="C71" s="28"/>
      <c r="D71" s="28"/>
      <c r="E71" s="28"/>
      <c r="F71" s="28"/>
      <c r="G71" s="28"/>
      <c r="H71" s="28"/>
      <c r="I71" s="28"/>
      <c r="J71" s="28"/>
      <c r="K71" s="28"/>
    </row>
    <row r="72">
      <c r="C72" s="28"/>
      <c r="D72" s="28"/>
      <c r="E72" s="28"/>
      <c r="F72" s="28"/>
      <c r="G72" s="28"/>
      <c r="H72" s="28"/>
      <c r="I72" s="28"/>
      <c r="J72" s="28"/>
      <c r="K72" s="28"/>
    </row>
    <row r="73">
      <c r="C73" s="28"/>
      <c r="D73" s="28"/>
      <c r="E73" s="28"/>
      <c r="F73" s="28"/>
      <c r="G73" s="28"/>
      <c r="H73" s="28"/>
      <c r="I73" s="28"/>
      <c r="J73" s="28"/>
      <c r="K73" s="28"/>
    </row>
    <row r="74">
      <c r="C74" s="28"/>
      <c r="D74" s="28"/>
      <c r="E74" s="28"/>
      <c r="F74" s="28"/>
      <c r="G74" s="28"/>
      <c r="H74" s="28"/>
      <c r="I74" s="28"/>
      <c r="J74" s="28"/>
      <c r="K74" s="28"/>
    </row>
    <row r="75">
      <c r="C75" s="28"/>
      <c r="D75" s="28"/>
      <c r="E75" s="28"/>
      <c r="F75" s="28"/>
      <c r="G75" s="28"/>
      <c r="H75" s="28"/>
      <c r="I75" s="28"/>
      <c r="J75" s="28"/>
      <c r="K75" s="28"/>
    </row>
    <row r="76">
      <c r="C76" s="28"/>
      <c r="D76" s="28"/>
      <c r="E76" s="28"/>
      <c r="F76" s="28"/>
      <c r="G76" s="28"/>
      <c r="H76" s="28"/>
      <c r="I76" s="28"/>
      <c r="J76" s="28"/>
      <c r="K76" s="28"/>
    </row>
    <row r="77">
      <c r="C77" s="28"/>
      <c r="D77" s="28"/>
      <c r="E77" s="28"/>
      <c r="F77" s="28"/>
      <c r="G77" s="28"/>
      <c r="H77" s="28"/>
      <c r="I77" s="28"/>
      <c r="J77" s="28"/>
      <c r="K77" s="28"/>
    </row>
    <row r="78">
      <c r="C78" s="28"/>
      <c r="D78" s="28"/>
      <c r="E78" s="28"/>
      <c r="F78" s="28"/>
      <c r="G78" s="28"/>
      <c r="H78" s="28"/>
      <c r="I78" s="28"/>
      <c r="J78" s="28"/>
      <c r="K78" s="28"/>
    </row>
    <row r="79">
      <c r="C79" s="28"/>
      <c r="D79" s="28"/>
      <c r="E79" s="28"/>
      <c r="F79" s="28"/>
      <c r="G79" s="28"/>
      <c r="H79" s="28"/>
      <c r="I79" s="28"/>
      <c r="J79" s="28"/>
      <c r="K79" s="28"/>
    </row>
    <row r="80">
      <c r="C80" s="28"/>
      <c r="D80" s="28"/>
      <c r="E80" s="28"/>
      <c r="F80" s="28"/>
      <c r="G80" s="28"/>
      <c r="H80" s="28"/>
      <c r="I80" s="28"/>
      <c r="J80" s="28"/>
      <c r="K80" s="28"/>
    </row>
    <row r="81">
      <c r="C81" s="28"/>
      <c r="D81" s="28"/>
      <c r="E81" s="28"/>
      <c r="F81" s="28"/>
      <c r="G81" s="28"/>
      <c r="H81" s="28"/>
      <c r="I81" s="28"/>
      <c r="J81" s="28"/>
      <c r="K81" s="28"/>
    </row>
    <row r="82">
      <c r="C82" s="28"/>
      <c r="D82" s="28"/>
      <c r="E82" s="28"/>
      <c r="F82" s="28"/>
      <c r="G82" s="28"/>
      <c r="H82" s="28"/>
      <c r="I82" s="28"/>
      <c r="J82" s="28"/>
      <c r="K82" s="28"/>
    </row>
    <row r="83">
      <c r="C83" s="28"/>
      <c r="D83" s="28"/>
      <c r="E83" s="28"/>
      <c r="F83" s="28"/>
      <c r="G83" s="28"/>
      <c r="H83" s="28"/>
      <c r="I83" s="28"/>
      <c r="J83" s="28"/>
      <c r="K83" s="28"/>
    </row>
    <row r="84">
      <c r="C84" s="28"/>
      <c r="D84" s="28"/>
      <c r="E84" s="28"/>
      <c r="F84" s="28"/>
      <c r="G84" s="28"/>
      <c r="H84" s="28"/>
      <c r="I84" s="28"/>
      <c r="J84" s="28"/>
      <c r="K84" s="28"/>
    </row>
    <row r="85">
      <c r="C85" s="28"/>
      <c r="D85" s="28"/>
      <c r="E85" s="28"/>
      <c r="F85" s="28"/>
      <c r="G85" s="28"/>
      <c r="H85" s="28"/>
      <c r="I85" s="28"/>
      <c r="J85" s="28"/>
      <c r="K85" s="28"/>
    </row>
    <row r="86">
      <c r="C86" s="28"/>
      <c r="D86" s="28"/>
      <c r="E86" s="28"/>
      <c r="F86" s="28"/>
      <c r="G86" s="28"/>
      <c r="H86" s="28"/>
      <c r="I86" s="28"/>
      <c r="J86" s="28"/>
      <c r="K86" s="28"/>
    </row>
    <row r="87">
      <c r="C87" s="28"/>
      <c r="D87" s="28"/>
      <c r="E87" s="28"/>
      <c r="F87" s="28"/>
      <c r="G87" s="28"/>
      <c r="H87" s="28"/>
      <c r="I87" s="28"/>
      <c r="J87" s="28"/>
      <c r="K87" s="28"/>
    </row>
    <row r="88">
      <c r="C88" s="28"/>
      <c r="D88" s="28"/>
      <c r="E88" s="28"/>
      <c r="F88" s="28"/>
      <c r="G88" s="28"/>
      <c r="H88" s="28"/>
      <c r="I88" s="28"/>
      <c r="J88" s="28"/>
      <c r="K88" s="28"/>
    </row>
    <row r="89">
      <c r="C89" s="28"/>
      <c r="D89" s="28"/>
      <c r="E89" s="28"/>
      <c r="F89" s="28"/>
      <c r="G89" s="28"/>
      <c r="H89" s="28"/>
      <c r="I89" s="28"/>
      <c r="J89" s="28"/>
      <c r="K89" s="28"/>
    </row>
    <row r="90">
      <c r="C90" s="28"/>
      <c r="D90" s="28"/>
      <c r="E90" s="28"/>
      <c r="F90" s="28"/>
      <c r="G90" s="28"/>
      <c r="H90" s="28"/>
      <c r="I90" s="28"/>
      <c r="J90" s="28"/>
      <c r="K90" s="28"/>
    </row>
    <row r="91">
      <c r="C91" s="28"/>
      <c r="D91" s="28"/>
      <c r="E91" s="28"/>
      <c r="F91" s="28"/>
      <c r="G91" s="28"/>
      <c r="H91" s="28"/>
      <c r="I91" s="28"/>
      <c r="J91" s="28"/>
      <c r="K91" s="28"/>
    </row>
    <row r="92">
      <c r="C92" s="28"/>
      <c r="D92" s="28"/>
      <c r="E92" s="28"/>
      <c r="F92" s="28"/>
      <c r="G92" s="28"/>
      <c r="H92" s="28"/>
      <c r="I92" s="28"/>
      <c r="J92" s="28"/>
      <c r="K92" s="28"/>
    </row>
    <row r="93">
      <c r="C93" s="28"/>
      <c r="D93" s="28"/>
      <c r="E93" s="28"/>
      <c r="F93" s="28"/>
      <c r="G93" s="28"/>
      <c r="H93" s="28"/>
      <c r="I93" s="28"/>
      <c r="J93" s="28"/>
      <c r="K93" s="28"/>
    </row>
    <row r="94">
      <c r="C94" s="28"/>
      <c r="D94" s="28"/>
      <c r="E94" s="28"/>
      <c r="F94" s="28"/>
      <c r="G94" s="28"/>
      <c r="H94" s="28"/>
      <c r="I94" s="28"/>
      <c r="J94" s="28"/>
      <c r="K94" s="28"/>
    </row>
    <row r="95">
      <c r="C95" s="28"/>
      <c r="D95" s="28"/>
      <c r="E95" s="28"/>
      <c r="F95" s="28"/>
      <c r="G95" s="28"/>
      <c r="H95" s="28"/>
      <c r="I95" s="28"/>
      <c r="J95" s="28"/>
      <c r="K95" s="28"/>
    </row>
    <row r="96">
      <c r="C96" s="28"/>
      <c r="D96" s="28"/>
      <c r="E96" s="28"/>
      <c r="F96" s="28"/>
      <c r="G96" s="28"/>
      <c r="H96" s="28"/>
      <c r="I96" s="28"/>
      <c r="J96" s="28"/>
      <c r="K96" s="28"/>
    </row>
    <row r="97">
      <c r="C97" s="28"/>
      <c r="D97" s="28"/>
      <c r="E97" s="28"/>
      <c r="F97" s="28"/>
      <c r="G97" s="28"/>
      <c r="H97" s="28"/>
      <c r="I97" s="28"/>
      <c r="J97" s="28"/>
      <c r="K97" s="28"/>
    </row>
    <row r="98">
      <c r="C98" s="28"/>
      <c r="D98" s="28"/>
      <c r="E98" s="28"/>
      <c r="F98" s="28"/>
      <c r="G98" s="28"/>
      <c r="H98" s="28"/>
      <c r="I98" s="28"/>
      <c r="J98" s="28"/>
      <c r="K98" s="28"/>
    </row>
    <row r="99">
      <c r="C99" s="28"/>
      <c r="D99" s="28"/>
      <c r="E99" s="28"/>
      <c r="F99" s="28"/>
      <c r="G99" s="28"/>
      <c r="H99" s="28"/>
      <c r="I99" s="28"/>
      <c r="J99" s="28"/>
      <c r="K99" s="28"/>
    </row>
    <row r="100">
      <c r="C100" s="28"/>
      <c r="D100" s="28"/>
      <c r="E100" s="28"/>
      <c r="F100" s="28"/>
      <c r="G100" s="28"/>
      <c r="H100" s="28"/>
      <c r="I100" s="28"/>
      <c r="J100" s="28"/>
      <c r="K100" s="28"/>
    </row>
    <row r="101">
      <c r="C101" s="28"/>
      <c r="D101" s="28"/>
      <c r="E101" s="28"/>
      <c r="F101" s="28"/>
      <c r="G101" s="28"/>
      <c r="H101" s="28"/>
      <c r="I101" s="28"/>
      <c r="J101" s="28"/>
      <c r="K101" s="28"/>
    </row>
    <row r="102">
      <c r="C102" s="28"/>
      <c r="D102" s="28"/>
      <c r="E102" s="28"/>
      <c r="F102" s="28"/>
      <c r="G102" s="28"/>
      <c r="H102" s="28"/>
      <c r="I102" s="28"/>
      <c r="J102" s="28"/>
      <c r="K102" s="28"/>
    </row>
    <row r="103">
      <c r="C103" s="28"/>
      <c r="D103" s="28"/>
      <c r="E103" s="28"/>
      <c r="F103" s="28"/>
      <c r="G103" s="28"/>
      <c r="H103" s="28"/>
      <c r="I103" s="28"/>
      <c r="J103" s="28"/>
      <c r="K103" s="28"/>
    </row>
    <row r="104">
      <c r="C104" s="28"/>
      <c r="D104" s="28"/>
      <c r="E104" s="28"/>
      <c r="F104" s="28"/>
      <c r="G104" s="28"/>
      <c r="H104" s="28"/>
      <c r="I104" s="28"/>
      <c r="J104" s="28"/>
      <c r="K104" s="28"/>
    </row>
    <row r="105">
      <c r="C105" s="28"/>
      <c r="D105" s="28"/>
      <c r="E105" s="28"/>
      <c r="F105" s="28"/>
      <c r="G105" s="28"/>
      <c r="H105" s="28"/>
      <c r="I105" s="28"/>
      <c r="J105" s="28"/>
      <c r="K105" s="28"/>
    </row>
    <row r="106">
      <c r="C106" s="28"/>
      <c r="D106" s="28"/>
      <c r="E106" s="28"/>
      <c r="F106" s="28"/>
      <c r="G106" s="28"/>
      <c r="H106" s="28"/>
      <c r="I106" s="28"/>
      <c r="J106" s="28"/>
      <c r="K106" s="28"/>
    </row>
    <row r="107">
      <c r="C107" s="28"/>
      <c r="D107" s="28"/>
      <c r="E107" s="28"/>
      <c r="F107" s="28"/>
      <c r="G107" s="28"/>
      <c r="H107" s="28"/>
      <c r="I107" s="28"/>
      <c r="J107" s="28"/>
      <c r="K107" s="28"/>
    </row>
    <row r="108">
      <c r="C108" s="28"/>
      <c r="D108" s="28"/>
      <c r="E108" s="28"/>
      <c r="F108" s="28"/>
      <c r="G108" s="28"/>
      <c r="H108" s="28"/>
      <c r="I108" s="28"/>
      <c r="J108" s="28"/>
      <c r="K108" s="28"/>
    </row>
    <row r="109">
      <c r="C109" s="28"/>
      <c r="D109" s="28"/>
      <c r="E109" s="28"/>
      <c r="F109" s="28"/>
      <c r="G109" s="28"/>
      <c r="H109" s="28"/>
      <c r="I109" s="28"/>
      <c r="J109" s="28"/>
      <c r="K109" s="28"/>
    </row>
    <row r="110">
      <c r="C110" s="28"/>
      <c r="D110" s="28"/>
      <c r="E110" s="28"/>
      <c r="F110" s="28"/>
      <c r="G110" s="28"/>
      <c r="H110" s="28"/>
      <c r="I110" s="28"/>
      <c r="J110" s="28"/>
      <c r="K110" s="28"/>
    </row>
    <row r="111">
      <c r="C111" s="28"/>
      <c r="D111" s="28"/>
      <c r="E111" s="28"/>
      <c r="F111" s="28"/>
      <c r="G111" s="28"/>
      <c r="H111" s="28"/>
      <c r="I111" s="28"/>
      <c r="J111" s="28"/>
      <c r="K111" s="28"/>
    </row>
    <row r="112">
      <c r="C112" s="28"/>
      <c r="D112" s="28"/>
      <c r="E112" s="28"/>
      <c r="F112" s="28"/>
      <c r="G112" s="28"/>
      <c r="H112" s="28"/>
      <c r="I112" s="28"/>
      <c r="J112" s="28"/>
      <c r="K112" s="28"/>
    </row>
    <row r="113">
      <c r="C113" s="28"/>
      <c r="D113" s="28"/>
      <c r="E113" s="28"/>
      <c r="F113" s="28"/>
      <c r="G113" s="28"/>
      <c r="H113" s="28"/>
      <c r="I113" s="28"/>
      <c r="J113" s="28"/>
      <c r="K113" s="28"/>
    </row>
    <row r="114">
      <c r="C114" s="28"/>
      <c r="D114" s="28"/>
      <c r="E114" s="28"/>
      <c r="F114" s="28"/>
      <c r="G114" s="28"/>
      <c r="H114" s="28"/>
      <c r="I114" s="28"/>
      <c r="J114" s="28"/>
      <c r="K114" s="28"/>
    </row>
    <row r="115">
      <c r="C115" s="28"/>
      <c r="D115" s="28"/>
      <c r="E115" s="28"/>
      <c r="F115" s="28"/>
      <c r="G115" s="28"/>
      <c r="H115" s="28"/>
      <c r="I115" s="28"/>
      <c r="J115" s="28"/>
      <c r="K115" s="28"/>
    </row>
    <row r="116">
      <c r="C116" s="28"/>
      <c r="D116" s="28"/>
      <c r="E116" s="28"/>
      <c r="F116" s="28"/>
      <c r="G116" s="28"/>
      <c r="H116" s="28"/>
      <c r="I116" s="28"/>
      <c r="J116" s="28"/>
      <c r="K116" s="28"/>
    </row>
    <row r="117">
      <c r="C117" s="28"/>
      <c r="D117" s="28"/>
      <c r="E117" s="28"/>
      <c r="F117" s="28"/>
      <c r="G117" s="28"/>
      <c r="H117" s="28"/>
      <c r="I117" s="28"/>
      <c r="J117" s="28"/>
      <c r="K117" s="28"/>
    </row>
    <row r="118">
      <c r="C118" s="28"/>
      <c r="D118" s="28"/>
      <c r="E118" s="28"/>
      <c r="F118" s="28"/>
      <c r="G118" s="28"/>
      <c r="H118" s="28"/>
      <c r="I118" s="28"/>
      <c r="J118" s="28"/>
      <c r="K118" s="28"/>
    </row>
    <row r="119">
      <c r="C119" s="28"/>
      <c r="D119" s="28"/>
      <c r="E119" s="28"/>
      <c r="F119" s="28"/>
      <c r="G119" s="28"/>
      <c r="H119" s="28"/>
      <c r="I119" s="28"/>
      <c r="J119" s="28"/>
      <c r="K119" s="28"/>
    </row>
    <row r="120">
      <c r="C120" s="28"/>
      <c r="D120" s="28"/>
      <c r="E120" s="28"/>
      <c r="F120" s="28"/>
      <c r="G120" s="28"/>
      <c r="H120" s="28"/>
      <c r="I120" s="28"/>
      <c r="J120" s="28"/>
      <c r="K120" s="28"/>
    </row>
    <row r="121">
      <c r="C121" s="28"/>
      <c r="D121" s="28"/>
      <c r="E121" s="28"/>
      <c r="F121" s="28"/>
      <c r="G121" s="28"/>
      <c r="H121" s="28"/>
      <c r="I121" s="28"/>
      <c r="J121" s="28"/>
      <c r="K121" s="28"/>
    </row>
    <row r="122">
      <c r="C122" s="28"/>
      <c r="D122" s="28"/>
      <c r="E122" s="28"/>
      <c r="F122" s="28"/>
      <c r="G122" s="28"/>
      <c r="H122" s="28"/>
      <c r="I122" s="28"/>
      <c r="J122" s="28"/>
      <c r="K122" s="28"/>
    </row>
    <row r="123">
      <c r="C123" s="28"/>
      <c r="D123" s="28"/>
      <c r="E123" s="28"/>
      <c r="F123" s="28"/>
      <c r="G123" s="28"/>
      <c r="H123" s="28"/>
      <c r="I123" s="28"/>
      <c r="J123" s="28"/>
      <c r="K123" s="28"/>
    </row>
    <row r="124">
      <c r="C124" s="28"/>
      <c r="D124" s="28"/>
      <c r="E124" s="28"/>
      <c r="F124" s="28"/>
      <c r="G124" s="28"/>
      <c r="H124" s="28"/>
      <c r="I124" s="28"/>
      <c r="J124" s="28"/>
      <c r="K124" s="28"/>
    </row>
    <row r="125">
      <c r="C125" s="28"/>
      <c r="D125" s="28"/>
      <c r="E125" s="28"/>
      <c r="F125" s="28"/>
      <c r="G125" s="28"/>
      <c r="H125" s="28"/>
      <c r="I125" s="28"/>
      <c r="J125" s="28"/>
      <c r="K125" s="28"/>
    </row>
    <row r="126">
      <c r="C126" s="28"/>
      <c r="D126" s="28"/>
      <c r="E126" s="28"/>
      <c r="F126" s="28"/>
      <c r="G126" s="28"/>
      <c r="H126" s="28"/>
      <c r="I126" s="28"/>
      <c r="J126" s="28"/>
      <c r="K126" s="28"/>
    </row>
    <row r="127">
      <c r="C127" s="28"/>
      <c r="D127" s="28"/>
      <c r="E127" s="28"/>
      <c r="F127" s="28"/>
      <c r="G127" s="28"/>
      <c r="H127" s="28"/>
      <c r="I127" s="28"/>
      <c r="J127" s="28"/>
      <c r="K127" s="28"/>
    </row>
    <row r="128">
      <c r="C128" s="28"/>
      <c r="D128" s="28"/>
      <c r="E128" s="28"/>
      <c r="F128" s="28"/>
      <c r="G128" s="28"/>
      <c r="H128" s="28"/>
      <c r="I128" s="28"/>
      <c r="J128" s="28"/>
      <c r="K128" s="28"/>
    </row>
    <row r="129">
      <c r="C129" s="28"/>
      <c r="D129" s="28"/>
      <c r="E129" s="28"/>
      <c r="F129" s="28"/>
      <c r="G129" s="28"/>
      <c r="H129" s="28"/>
      <c r="I129" s="28"/>
      <c r="J129" s="28"/>
      <c r="K129" s="28"/>
    </row>
    <row r="130">
      <c r="C130" s="28"/>
      <c r="D130" s="28"/>
      <c r="E130" s="28"/>
      <c r="F130" s="28"/>
      <c r="G130" s="28"/>
      <c r="H130" s="28"/>
      <c r="I130" s="28"/>
      <c r="J130" s="28"/>
      <c r="K130" s="28"/>
    </row>
    <row r="131">
      <c r="C131" s="28"/>
      <c r="D131" s="28"/>
      <c r="E131" s="28"/>
      <c r="F131" s="28"/>
      <c r="G131" s="28"/>
      <c r="H131" s="28"/>
      <c r="I131" s="28"/>
      <c r="J131" s="28"/>
      <c r="K131" s="28"/>
    </row>
    <row r="132">
      <c r="C132" s="28"/>
      <c r="D132" s="28"/>
      <c r="E132" s="28"/>
      <c r="F132" s="28"/>
      <c r="G132" s="28"/>
      <c r="H132" s="28"/>
      <c r="I132" s="28"/>
      <c r="J132" s="28"/>
      <c r="K132" s="28"/>
    </row>
    <row r="133">
      <c r="C133" s="28"/>
      <c r="D133" s="28"/>
      <c r="E133" s="28"/>
      <c r="F133" s="28"/>
      <c r="G133" s="28"/>
      <c r="H133" s="28"/>
      <c r="I133" s="28"/>
      <c r="J133" s="28"/>
      <c r="K133" s="28"/>
    </row>
    <row r="134">
      <c r="C134" s="28"/>
      <c r="D134" s="28"/>
      <c r="E134" s="28"/>
      <c r="F134" s="28"/>
      <c r="G134" s="28"/>
      <c r="H134" s="28"/>
      <c r="I134" s="28"/>
      <c r="J134" s="28"/>
      <c r="K134" s="28"/>
    </row>
    <row r="135">
      <c r="C135" s="28"/>
      <c r="D135" s="28"/>
      <c r="E135" s="28"/>
      <c r="F135" s="28"/>
      <c r="G135" s="28"/>
      <c r="H135" s="28"/>
      <c r="I135" s="28"/>
      <c r="J135" s="28"/>
      <c r="K135" s="28"/>
    </row>
    <row r="136">
      <c r="C136" s="28"/>
      <c r="D136" s="28"/>
      <c r="E136" s="28"/>
      <c r="F136" s="28"/>
      <c r="G136" s="28"/>
      <c r="H136" s="28"/>
      <c r="I136" s="28"/>
      <c r="J136" s="28"/>
      <c r="K136" s="28"/>
    </row>
    <row r="137">
      <c r="C137" s="28"/>
      <c r="D137" s="28"/>
      <c r="E137" s="28"/>
      <c r="F137" s="28"/>
      <c r="G137" s="28"/>
      <c r="H137" s="28"/>
      <c r="I137" s="28"/>
      <c r="J137" s="28"/>
      <c r="K137" s="28"/>
    </row>
    <row r="138">
      <c r="C138" s="28"/>
      <c r="D138" s="28"/>
      <c r="E138" s="28"/>
      <c r="F138" s="28"/>
      <c r="G138" s="28"/>
      <c r="H138" s="28"/>
      <c r="I138" s="28"/>
      <c r="J138" s="28"/>
      <c r="K138" s="28"/>
    </row>
    <row r="139">
      <c r="C139" s="28"/>
      <c r="D139" s="28"/>
      <c r="E139" s="28"/>
      <c r="F139" s="28"/>
      <c r="G139" s="28"/>
      <c r="H139" s="28"/>
      <c r="I139" s="28"/>
      <c r="J139" s="28"/>
      <c r="K139" s="28"/>
    </row>
    <row r="140">
      <c r="C140" s="28"/>
      <c r="D140" s="28"/>
      <c r="E140" s="28"/>
      <c r="F140" s="28"/>
      <c r="G140" s="28"/>
      <c r="H140" s="28"/>
      <c r="I140" s="28"/>
      <c r="J140" s="28"/>
      <c r="K140" s="28"/>
    </row>
    <row r="141">
      <c r="C141" s="28"/>
      <c r="D141" s="28"/>
      <c r="E141" s="28"/>
      <c r="F141" s="28"/>
      <c r="G141" s="28"/>
      <c r="H141" s="28"/>
      <c r="I141" s="28"/>
      <c r="J141" s="28"/>
      <c r="K141" s="28"/>
    </row>
    <row r="142">
      <c r="C142" s="28"/>
      <c r="D142" s="28"/>
      <c r="E142" s="28"/>
      <c r="F142" s="28"/>
      <c r="G142" s="28"/>
      <c r="H142" s="28"/>
      <c r="I142" s="28"/>
      <c r="J142" s="28"/>
      <c r="K142" s="28"/>
    </row>
    <row r="143">
      <c r="C143" s="28"/>
      <c r="D143" s="28"/>
      <c r="E143" s="28"/>
      <c r="F143" s="28"/>
      <c r="G143" s="28"/>
      <c r="H143" s="28"/>
      <c r="I143" s="28"/>
      <c r="J143" s="28"/>
      <c r="K143" s="28"/>
    </row>
    <row r="144">
      <c r="C144" s="28"/>
      <c r="D144" s="28"/>
      <c r="E144" s="28"/>
      <c r="F144" s="28"/>
      <c r="G144" s="28"/>
      <c r="H144" s="28"/>
      <c r="I144" s="28"/>
      <c r="J144" s="28"/>
      <c r="K144" s="28"/>
    </row>
    <row r="145">
      <c r="C145" s="28"/>
      <c r="D145" s="28"/>
      <c r="E145" s="28"/>
      <c r="F145" s="28"/>
      <c r="G145" s="28"/>
      <c r="H145" s="28"/>
      <c r="I145" s="28"/>
      <c r="J145" s="28"/>
      <c r="K145" s="28"/>
    </row>
    <row r="146">
      <c r="C146" s="28"/>
      <c r="D146" s="28"/>
      <c r="E146" s="28"/>
      <c r="F146" s="28"/>
      <c r="G146" s="28"/>
      <c r="H146" s="28"/>
      <c r="I146" s="28"/>
      <c r="J146" s="28"/>
      <c r="K146" s="28"/>
    </row>
    <row r="147">
      <c r="C147" s="28"/>
      <c r="D147" s="28"/>
      <c r="E147" s="28"/>
      <c r="F147" s="28"/>
      <c r="G147" s="28"/>
      <c r="H147" s="28"/>
      <c r="I147" s="28"/>
      <c r="J147" s="28"/>
      <c r="K147" s="28"/>
    </row>
    <row r="148">
      <c r="C148" s="28"/>
      <c r="D148" s="28"/>
      <c r="E148" s="28"/>
      <c r="F148" s="28"/>
      <c r="G148" s="28"/>
      <c r="H148" s="28"/>
      <c r="I148" s="28"/>
      <c r="J148" s="28"/>
      <c r="K148" s="28"/>
    </row>
    <row r="149">
      <c r="C149" s="28"/>
      <c r="D149" s="28"/>
      <c r="E149" s="28"/>
      <c r="F149" s="28"/>
      <c r="G149" s="28"/>
      <c r="H149" s="28"/>
      <c r="I149" s="28"/>
      <c r="J149" s="28"/>
      <c r="K149" s="28"/>
    </row>
    <row r="150">
      <c r="C150" s="28"/>
      <c r="D150" s="28"/>
      <c r="E150" s="28"/>
      <c r="F150" s="28"/>
      <c r="G150" s="28"/>
      <c r="H150" s="28"/>
      <c r="I150" s="28"/>
      <c r="J150" s="28"/>
      <c r="K150" s="28"/>
    </row>
    <row r="151">
      <c r="C151" s="28"/>
      <c r="D151" s="28"/>
      <c r="E151" s="28"/>
      <c r="F151" s="28"/>
      <c r="G151" s="28"/>
      <c r="H151" s="28"/>
      <c r="I151" s="28"/>
      <c r="J151" s="28"/>
      <c r="K151" s="28"/>
    </row>
    <row r="152">
      <c r="C152" s="28"/>
      <c r="D152" s="28"/>
      <c r="E152" s="28"/>
      <c r="F152" s="28"/>
      <c r="G152" s="28"/>
      <c r="H152" s="28"/>
      <c r="I152" s="28"/>
      <c r="J152" s="28"/>
      <c r="K152" s="28"/>
    </row>
    <row r="153">
      <c r="C153" s="28"/>
      <c r="D153" s="28"/>
      <c r="E153" s="28"/>
      <c r="F153" s="28"/>
      <c r="G153" s="28"/>
      <c r="H153" s="28"/>
      <c r="I153" s="28"/>
      <c r="J153" s="28"/>
      <c r="K153" s="28"/>
    </row>
    <row r="154">
      <c r="C154" s="28"/>
      <c r="D154" s="28"/>
      <c r="E154" s="28"/>
      <c r="F154" s="28"/>
      <c r="G154" s="28"/>
      <c r="H154" s="28"/>
      <c r="I154" s="28"/>
      <c r="J154" s="28"/>
      <c r="K154" s="28"/>
    </row>
    <row r="155">
      <c r="C155" s="28"/>
      <c r="D155" s="28"/>
      <c r="E155" s="28"/>
      <c r="F155" s="28"/>
      <c r="G155" s="28"/>
      <c r="H155" s="28"/>
      <c r="I155" s="28"/>
      <c r="J155" s="28"/>
      <c r="K155" s="28"/>
    </row>
    <row r="156">
      <c r="C156" s="28"/>
      <c r="D156" s="28"/>
      <c r="E156" s="28"/>
      <c r="F156" s="28"/>
      <c r="G156" s="28"/>
      <c r="H156" s="28"/>
      <c r="I156" s="28"/>
      <c r="J156" s="28"/>
      <c r="K156" s="28"/>
    </row>
    <row r="157">
      <c r="C157" s="28"/>
      <c r="D157" s="28"/>
      <c r="E157" s="28"/>
      <c r="F157" s="28"/>
      <c r="G157" s="28"/>
      <c r="H157" s="28"/>
      <c r="I157" s="28"/>
      <c r="J157" s="28"/>
      <c r="K157" s="28"/>
    </row>
    <row r="158">
      <c r="C158" s="28"/>
      <c r="D158" s="28"/>
      <c r="E158" s="28"/>
      <c r="F158" s="28"/>
      <c r="G158" s="28"/>
      <c r="H158" s="28"/>
      <c r="I158" s="28"/>
      <c r="J158" s="28"/>
      <c r="K158" s="28"/>
    </row>
    <row r="159">
      <c r="C159" s="28"/>
      <c r="D159" s="28"/>
      <c r="E159" s="28"/>
      <c r="F159" s="28"/>
      <c r="G159" s="28"/>
      <c r="H159" s="28"/>
      <c r="I159" s="28"/>
      <c r="J159" s="28"/>
      <c r="K159" s="28"/>
    </row>
    <row r="160">
      <c r="C160" s="28"/>
      <c r="D160" s="28"/>
      <c r="E160" s="28"/>
      <c r="F160" s="28"/>
      <c r="G160" s="28"/>
      <c r="H160" s="28"/>
      <c r="I160" s="28"/>
      <c r="J160" s="28"/>
      <c r="K160" s="28"/>
    </row>
    <row r="161">
      <c r="C161" s="28"/>
      <c r="D161" s="28"/>
      <c r="E161" s="28"/>
      <c r="F161" s="28"/>
      <c r="G161" s="28"/>
      <c r="H161" s="28"/>
      <c r="I161" s="28"/>
      <c r="J161" s="28"/>
      <c r="K161" s="28"/>
    </row>
    <row r="162">
      <c r="C162" s="28"/>
      <c r="D162" s="28"/>
      <c r="E162" s="28"/>
      <c r="F162" s="28"/>
      <c r="G162" s="28"/>
      <c r="H162" s="28"/>
      <c r="I162" s="28"/>
      <c r="J162" s="28"/>
      <c r="K162" s="28"/>
    </row>
    <row r="163">
      <c r="C163" s="28"/>
      <c r="D163" s="28"/>
      <c r="E163" s="28"/>
      <c r="F163" s="28"/>
      <c r="G163" s="28"/>
      <c r="H163" s="28"/>
      <c r="I163" s="28"/>
      <c r="J163" s="28"/>
      <c r="K163" s="28"/>
    </row>
    <row r="164">
      <c r="C164" s="28"/>
      <c r="D164" s="28"/>
      <c r="E164" s="28"/>
      <c r="F164" s="28"/>
      <c r="G164" s="28"/>
      <c r="H164" s="28"/>
      <c r="I164" s="28"/>
      <c r="J164" s="28"/>
      <c r="K164" s="28"/>
    </row>
    <row r="165">
      <c r="C165" s="28"/>
      <c r="D165" s="28"/>
      <c r="E165" s="28"/>
      <c r="F165" s="28"/>
      <c r="G165" s="28"/>
      <c r="H165" s="28"/>
      <c r="I165" s="28"/>
      <c r="J165" s="28"/>
      <c r="K165" s="28"/>
    </row>
    <row r="166">
      <c r="C166" s="28"/>
      <c r="D166" s="28"/>
      <c r="E166" s="28"/>
      <c r="F166" s="28"/>
      <c r="G166" s="28"/>
      <c r="H166" s="28"/>
      <c r="I166" s="28"/>
      <c r="J166" s="28"/>
      <c r="K166" s="28"/>
    </row>
    <row r="167">
      <c r="C167" s="28"/>
      <c r="D167" s="28"/>
      <c r="E167" s="28"/>
      <c r="F167" s="28"/>
      <c r="G167" s="28"/>
      <c r="H167" s="28"/>
      <c r="I167" s="28"/>
      <c r="J167" s="28"/>
      <c r="K167" s="28"/>
    </row>
    <row r="168">
      <c r="C168" s="28"/>
      <c r="D168" s="28"/>
      <c r="E168" s="28"/>
      <c r="F168" s="28"/>
      <c r="G168" s="28"/>
      <c r="H168" s="28"/>
      <c r="I168" s="28"/>
      <c r="J168" s="28"/>
      <c r="K168" s="28"/>
    </row>
    <row r="169">
      <c r="C169" s="28"/>
      <c r="D169" s="28"/>
      <c r="E169" s="28"/>
      <c r="F169" s="28"/>
      <c r="G169" s="28"/>
      <c r="H169" s="28"/>
      <c r="I169" s="28"/>
      <c r="J169" s="28"/>
      <c r="K169" s="28"/>
    </row>
    <row r="170">
      <c r="C170" s="28"/>
      <c r="D170" s="28"/>
      <c r="E170" s="28"/>
      <c r="F170" s="28"/>
      <c r="G170" s="28"/>
      <c r="H170" s="28"/>
      <c r="I170" s="28"/>
      <c r="J170" s="28"/>
      <c r="K170" s="28"/>
    </row>
    <row r="171">
      <c r="C171" s="28"/>
      <c r="D171" s="28"/>
      <c r="E171" s="28"/>
      <c r="F171" s="28"/>
      <c r="G171" s="28"/>
      <c r="H171" s="28"/>
      <c r="I171" s="28"/>
      <c r="J171" s="28"/>
      <c r="K171" s="28"/>
    </row>
    <row r="172">
      <c r="C172" s="28"/>
      <c r="D172" s="28"/>
      <c r="E172" s="28"/>
      <c r="F172" s="28"/>
      <c r="G172" s="28"/>
      <c r="H172" s="28"/>
      <c r="I172" s="28"/>
      <c r="J172" s="28"/>
      <c r="K172" s="28"/>
    </row>
    <row r="173">
      <c r="C173" s="28"/>
      <c r="D173" s="28"/>
      <c r="E173" s="28"/>
      <c r="F173" s="28"/>
      <c r="G173" s="28"/>
      <c r="H173" s="28"/>
      <c r="I173" s="28"/>
      <c r="J173" s="28"/>
      <c r="K173" s="28"/>
    </row>
    <row r="174">
      <c r="C174" s="28"/>
      <c r="D174" s="28"/>
      <c r="E174" s="28"/>
      <c r="F174" s="28"/>
      <c r="G174" s="28"/>
      <c r="H174" s="28"/>
      <c r="I174" s="28"/>
      <c r="J174" s="28"/>
      <c r="K174" s="28"/>
    </row>
    <row r="175">
      <c r="C175" s="28"/>
      <c r="D175" s="28"/>
      <c r="E175" s="28"/>
      <c r="F175" s="28"/>
      <c r="G175" s="28"/>
      <c r="H175" s="28"/>
      <c r="I175" s="28"/>
      <c r="J175" s="28"/>
      <c r="K175" s="28"/>
    </row>
    <row r="176">
      <c r="C176" s="28"/>
      <c r="D176" s="28"/>
      <c r="E176" s="28"/>
      <c r="F176" s="28"/>
      <c r="G176" s="28"/>
      <c r="H176" s="28"/>
      <c r="I176" s="28"/>
      <c r="J176" s="28"/>
      <c r="K176" s="28"/>
    </row>
    <row r="177">
      <c r="C177" s="28"/>
      <c r="D177" s="28"/>
      <c r="E177" s="28"/>
      <c r="F177" s="28"/>
      <c r="G177" s="28"/>
      <c r="H177" s="28"/>
      <c r="I177" s="28"/>
      <c r="J177" s="28"/>
      <c r="K177" s="28"/>
    </row>
    <row r="178">
      <c r="C178" s="28"/>
      <c r="D178" s="28"/>
      <c r="E178" s="28"/>
      <c r="F178" s="28"/>
      <c r="G178" s="28"/>
      <c r="H178" s="28"/>
      <c r="I178" s="28"/>
      <c r="J178" s="28"/>
      <c r="K178" s="28"/>
    </row>
    <row r="179">
      <c r="C179" s="28"/>
      <c r="D179" s="28"/>
      <c r="E179" s="28"/>
      <c r="F179" s="28"/>
      <c r="G179" s="28"/>
      <c r="H179" s="28"/>
      <c r="I179" s="28"/>
      <c r="J179" s="28"/>
      <c r="K179" s="28"/>
    </row>
    <row r="180">
      <c r="C180" s="28"/>
      <c r="D180" s="28"/>
      <c r="E180" s="28"/>
      <c r="F180" s="28"/>
      <c r="G180" s="28"/>
      <c r="H180" s="28"/>
      <c r="I180" s="28"/>
      <c r="J180" s="28"/>
      <c r="K180" s="28"/>
    </row>
    <row r="181">
      <c r="C181" s="28"/>
      <c r="D181" s="28"/>
      <c r="E181" s="28"/>
      <c r="F181" s="28"/>
      <c r="G181" s="28"/>
      <c r="H181" s="28"/>
      <c r="I181" s="28"/>
      <c r="J181" s="28"/>
      <c r="K181" s="28"/>
    </row>
    <row r="182">
      <c r="C182" s="28"/>
      <c r="D182" s="28"/>
      <c r="E182" s="28"/>
      <c r="F182" s="28"/>
      <c r="G182" s="28"/>
      <c r="H182" s="28"/>
      <c r="I182" s="28"/>
      <c r="J182" s="28"/>
      <c r="K182" s="28"/>
    </row>
    <row r="183">
      <c r="C183" s="28"/>
      <c r="D183" s="28"/>
      <c r="E183" s="28"/>
      <c r="F183" s="28"/>
      <c r="G183" s="28"/>
      <c r="H183" s="28"/>
      <c r="I183" s="28"/>
      <c r="J183" s="28"/>
      <c r="K183" s="28"/>
    </row>
    <row r="184">
      <c r="C184" s="28"/>
      <c r="D184" s="28"/>
      <c r="E184" s="28"/>
      <c r="F184" s="28"/>
      <c r="G184" s="28"/>
      <c r="H184" s="28"/>
      <c r="I184" s="28"/>
      <c r="J184" s="28"/>
      <c r="K184" s="28"/>
    </row>
    <row r="185">
      <c r="C185" s="28"/>
      <c r="D185" s="28"/>
      <c r="E185" s="28"/>
      <c r="F185" s="28"/>
      <c r="G185" s="28"/>
      <c r="H185" s="28"/>
      <c r="I185" s="28"/>
      <c r="J185" s="28"/>
      <c r="K185" s="28"/>
    </row>
    <row r="186">
      <c r="C186" s="28"/>
      <c r="D186" s="28"/>
      <c r="E186" s="28"/>
      <c r="F186" s="28"/>
      <c r="G186" s="28"/>
      <c r="H186" s="28"/>
      <c r="I186" s="28"/>
      <c r="J186" s="28"/>
      <c r="K186" s="28"/>
    </row>
    <row r="187">
      <c r="C187" s="28"/>
      <c r="D187" s="28"/>
      <c r="E187" s="28"/>
      <c r="F187" s="28"/>
      <c r="G187" s="28"/>
      <c r="H187" s="28"/>
      <c r="I187" s="28"/>
      <c r="J187" s="28"/>
      <c r="K187" s="28"/>
    </row>
    <row r="188">
      <c r="C188" s="28"/>
      <c r="D188" s="28"/>
      <c r="E188" s="28"/>
      <c r="F188" s="28"/>
      <c r="G188" s="28"/>
      <c r="H188" s="28"/>
      <c r="I188" s="28"/>
      <c r="J188" s="28"/>
      <c r="K188" s="28"/>
    </row>
    <row r="189">
      <c r="C189" s="28"/>
      <c r="D189" s="28"/>
      <c r="E189" s="28"/>
      <c r="F189" s="28"/>
      <c r="G189" s="28"/>
      <c r="H189" s="28"/>
      <c r="I189" s="28"/>
      <c r="J189" s="28"/>
      <c r="K189" s="28"/>
    </row>
    <row r="190">
      <c r="C190" s="28"/>
      <c r="D190" s="28"/>
      <c r="E190" s="28"/>
      <c r="F190" s="28"/>
      <c r="G190" s="28"/>
      <c r="H190" s="28"/>
      <c r="I190" s="28"/>
      <c r="J190" s="28"/>
      <c r="K190" s="28"/>
    </row>
    <row r="191">
      <c r="C191" s="28"/>
      <c r="D191" s="28"/>
      <c r="E191" s="28"/>
      <c r="F191" s="28"/>
      <c r="G191" s="28"/>
      <c r="H191" s="28"/>
      <c r="I191" s="28"/>
      <c r="J191" s="28"/>
      <c r="K191" s="28"/>
    </row>
    <row r="192">
      <c r="C192" s="28"/>
      <c r="D192" s="28"/>
      <c r="E192" s="28"/>
      <c r="F192" s="28"/>
      <c r="G192" s="28"/>
      <c r="H192" s="28"/>
      <c r="I192" s="28"/>
      <c r="J192" s="28"/>
      <c r="K192" s="28"/>
    </row>
    <row r="193">
      <c r="C193" s="28"/>
      <c r="D193" s="28"/>
      <c r="E193" s="28"/>
      <c r="F193" s="28"/>
      <c r="G193" s="28"/>
      <c r="H193" s="28"/>
      <c r="I193" s="28"/>
      <c r="J193" s="28"/>
      <c r="K193" s="28"/>
    </row>
    <row r="194">
      <c r="C194" s="28"/>
      <c r="D194" s="28"/>
      <c r="E194" s="28"/>
      <c r="F194" s="28"/>
      <c r="G194" s="28"/>
      <c r="H194" s="28"/>
      <c r="I194" s="28"/>
      <c r="J194" s="28"/>
      <c r="K194" s="28"/>
    </row>
    <row r="195">
      <c r="C195" s="28"/>
      <c r="D195" s="28"/>
      <c r="E195" s="28"/>
      <c r="F195" s="28"/>
      <c r="G195" s="28"/>
      <c r="H195" s="28"/>
      <c r="I195" s="28"/>
      <c r="J195" s="28"/>
      <c r="K195" s="28"/>
    </row>
    <row r="196">
      <c r="C196" s="28"/>
      <c r="D196" s="28"/>
      <c r="E196" s="28"/>
      <c r="F196" s="28"/>
      <c r="G196" s="28"/>
      <c r="H196" s="28"/>
      <c r="I196" s="28"/>
      <c r="J196" s="28"/>
      <c r="K196" s="28"/>
    </row>
    <row r="197">
      <c r="C197" s="28"/>
      <c r="D197" s="28"/>
      <c r="E197" s="28"/>
      <c r="F197" s="28"/>
      <c r="G197" s="28"/>
      <c r="H197" s="28"/>
      <c r="I197" s="28"/>
      <c r="J197" s="28"/>
      <c r="K197" s="28"/>
    </row>
    <row r="198">
      <c r="C198" s="28"/>
      <c r="D198" s="28"/>
      <c r="E198" s="28"/>
      <c r="F198" s="28"/>
      <c r="G198" s="28"/>
      <c r="H198" s="28"/>
      <c r="I198" s="28"/>
      <c r="J198" s="28"/>
      <c r="K198" s="28"/>
    </row>
    <row r="199">
      <c r="C199" s="28"/>
      <c r="D199" s="28"/>
      <c r="E199" s="28"/>
      <c r="F199" s="28"/>
      <c r="G199" s="28"/>
      <c r="H199" s="28"/>
      <c r="I199" s="28"/>
      <c r="J199" s="28"/>
      <c r="K199" s="28"/>
    </row>
    <row r="200">
      <c r="C200" s="28"/>
      <c r="D200" s="28"/>
      <c r="E200" s="28"/>
      <c r="F200" s="28"/>
      <c r="G200" s="28"/>
      <c r="H200" s="28"/>
      <c r="I200" s="28"/>
      <c r="J200" s="28"/>
      <c r="K200" s="28"/>
    </row>
    <row r="201">
      <c r="C201" s="28"/>
      <c r="D201" s="28"/>
      <c r="E201" s="28"/>
      <c r="F201" s="28"/>
      <c r="G201" s="28"/>
      <c r="H201" s="28"/>
      <c r="I201" s="28"/>
      <c r="J201" s="28"/>
      <c r="K201" s="28"/>
    </row>
    <row r="202">
      <c r="C202" s="28"/>
      <c r="D202" s="28"/>
      <c r="E202" s="28"/>
      <c r="F202" s="28"/>
      <c r="G202" s="28"/>
      <c r="H202" s="28"/>
      <c r="I202" s="28"/>
      <c r="J202" s="28"/>
      <c r="K202" s="28"/>
    </row>
    <row r="203">
      <c r="C203" s="28"/>
      <c r="D203" s="28"/>
      <c r="E203" s="28"/>
      <c r="F203" s="28"/>
      <c r="G203" s="28"/>
      <c r="H203" s="28"/>
      <c r="I203" s="28"/>
      <c r="J203" s="28"/>
      <c r="K203" s="28"/>
    </row>
    <row r="204">
      <c r="C204" s="28"/>
      <c r="D204" s="28"/>
      <c r="E204" s="28"/>
      <c r="F204" s="28"/>
      <c r="G204" s="28"/>
      <c r="H204" s="28"/>
      <c r="I204" s="28"/>
      <c r="J204" s="28"/>
      <c r="K204" s="28"/>
    </row>
    <row r="205">
      <c r="C205" s="28"/>
      <c r="D205" s="28"/>
      <c r="E205" s="28"/>
      <c r="F205" s="28"/>
      <c r="G205" s="28"/>
      <c r="H205" s="28"/>
      <c r="I205" s="28"/>
      <c r="J205" s="28"/>
      <c r="K205" s="28"/>
    </row>
    <row r="206">
      <c r="C206" s="28"/>
      <c r="D206" s="28"/>
      <c r="E206" s="28"/>
      <c r="F206" s="28"/>
      <c r="G206" s="28"/>
      <c r="H206" s="28"/>
      <c r="I206" s="28"/>
      <c r="J206" s="28"/>
      <c r="K206" s="28"/>
    </row>
    <row r="207">
      <c r="C207" s="28"/>
      <c r="D207" s="28"/>
      <c r="E207" s="28"/>
      <c r="F207" s="28"/>
      <c r="G207" s="28"/>
      <c r="H207" s="28"/>
      <c r="I207" s="28"/>
      <c r="J207" s="28"/>
      <c r="K207" s="28"/>
    </row>
    <row r="208">
      <c r="C208" s="28"/>
      <c r="D208" s="28"/>
      <c r="E208" s="28"/>
      <c r="F208" s="28"/>
      <c r="G208" s="28"/>
      <c r="H208" s="28"/>
      <c r="I208" s="28"/>
      <c r="J208" s="28"/>
      <c r="K208" s="28"/>
    </row>
    <row r="209">
      <c r="C209" s="28"/>
      <c r="D209" s="28"/>
      <c r="E209" s="28"/>
      <c r="F209" s="28"/>
      <c r="G209" s="28"/>
      <c r="H209" s="28"/>
      <c r="I209" s="28"/>
      <c r="J209" s="28"/>
      <c r="K209" s="28"/>
    </row>
    <row r="210">
      <c r="C210" s="28"/>
      <c r="D210" s="28"/>
      <c r="E210" s="28"/>
      <c r="F210" s="28"/>
      <c r="G210" s="28"/>
      <c r="H210" s="28"/>
      <c r="I210" s="28"/>
      <c r="J210" s="28"/>
      <c r="K210" s="28"/>
    </row>
    <row r="211">
      <c r="C211" s="28"/>
      <c r="D211" s="28"/>
      <c r="E211" s="28"/>
      <c r="F211" s="28"/>
      <c r="G211" s="28"/>
      <c r="H211" s="28"/>
      <c r="I211" s="28"/>
      <c r="J211" s="28"/>
      <c r="K211" s="28"/>
    </row>
    <row r="212">
      <c r="C212" s="28"/>
      <c r="D212" s="28"/>
      <c r="E212" s="28"/>
      <c r="F212" s="28"/>
      <c r="G212" s="28"/>
      <c r="H212" s="28"/>
      <c r="I212" s="28"/>
      <c r="J212" s="28"/>
      <c r="K212" s="28"/>
    </row>
    <row r="213">
      <c r="C213" s="28"/>
      <c r="D213" s="28"/>
      <c r="E213" s="28"/>
      <c r="F213" s="28"/>
      <c r="G213" s="28"/>
      <c r="H213" s="28"/>
      <c r="I213" s="28"/>
      <c r="J213" s="28"/>
      <c r="K213" s="28"/>
    </row>
    <row r="214">
      <c r="C214" s="28"/>
      <c r="D214" s="28"/>
      <c r="E214" s="28"/>
      <c r="F214" s="28"/>
      <c r="G214" s="28"/>
      <c r="H214" s="28"/>
      <c r="I214" s="28"/>
      <c r="J214" s="28"/>
      <c r="K214" s="28"/>
    </row>
    <row r="215">
      <c r="C215" s="28"/>
      <c r="D215" s="28"/>
      <c r="E215" s="28"/>
      <c r="F215" s="28"/>
      <c r="G215" s="28"/>
      <c r="H215" s="28"/>
      <c r="I215" s="28"/>
      <c r="J215" s="28"/>
      <c r="K215" s="28"/>
    </row>
    <row r="216">
      <c r="C216" s="28"/>
      <c r="D216" s="28"/>
      <c r="E216" s="28"/>
      <c r="F216" s="28"/>
      <c r="G216" s="28"/>
      <c r="H216" s="28"/>
      <c r="I216" s="28"/>
      <c r="J216" s="28"/>
      <c r="K216" s="28"/>
    </row>
    <row r="217">
      <c r="C217" s="28"/>
      <c r="D217" s="28"/>
      <c r="E217" s="28"/>
      <c r="F217" s="28"/>
      <c r="G217" s="28"/>
      <c r="H217" s="28"/>
      <c r="I217" s="28"/>
      <c r="J217" s="28"/>
      <c r="K217" s="28"/>
    </row>
    <row r="218">
      <c r="C218" s="28"/>
      <c r="D218" s="28"/>
      <c r="E218" s="28"/>
      <c r="F218" s="28"/>
      <c r="G218" s="28"/>
      <c r="H218" s="28"/>
      <c r="I218" s="28"/>
      <c r="J218" s="28"/>
      <c r="K218" s="28"/>
    </row>
    <row r="219">
      <c r="C219" s="28"/>
      <c r="D219" s="28"/>
      <c r="E219" s="28"/>
      <c r="F219" s="28"/>
      <c r="G219" s="28"/>
      <c r="H219" s="28"/>
      <c r="I219" s="28"/>
      <c r="J219" s="28"/>
      <c r="K219" s="28"/>
    </row>
    <row r="220">
      <c r="C220" s="28"/>
      <c r="D220" s="28"/>
      <c r="E220" s="28"/>
      <c r="F220" s="28"/>
      <c r="G220" s="28"/>
      <c r="H220" s="28"/>
      <c r="I220" s="28"/>
      <c r="J220" s="28"/>
      <c r="K220" s="28"/>
    </row>
    <row r="221">
      <c r="C221" s="28"/>
      <c r="D221" s="28"/>
      <c r="E221" s="28"/>
      <c r="F221" s="28"/>
      <c r="G221" s="28"/>
      <c r="H221" s="28"/>
      <c r="I221" s="28"/>
      <c r="J221" s="28"/>
      <c r="K221" s="28"/>
    </row>
    <row r="222">
      <c r="C222" s="28"/>
      <c r="D222" s="28"/>
      <c r="E222" s="28"/>
      <c r="F222" s="28"/>
      <c r="G222" s="28"/>
      <c r="H222" s="28"/>
      <c r="I222" s="28"/>
      <c r="J222" s="28"/>
      <c r="K222" s="28"/>
    </row>
    <row r="223">
      <c r="C223" s="28"/>
      <c r="D223" s="28"/>
      <c r="E223" s="28"/>
      <c r="F223" s="28"/>
      <c r="G223" s="28"/>
      <c r="H223" s="28"/>
      <c r="I223" s="28"/>
      <c r="J223" s="28"/>
      <c r="K223" s="28"/>
    </row>
    <row r="224">
      <c r="C224" s="28"/>
      <c r="D224" s="28"/>
      <c r="E224" s="28"/>
      <c r="F224" s="28"/>
      <c r="G224" s="28"/>
      <c r="H224" s="28"/>
      <c r="I224" s="28"/>
      <c r="J224" s="28"/>
      <c r="K224" s="28"/>
    </row>
    <row r="225">
      <c r="C225" s="28"/>
      <c r="D225" s="28"/>
      <c r="E225" s="28"/>
      <c r="F225" s="28"/>
      <c r="G225" s="28"/>
      <c r="H225" s="28"/>
      <c r="I225" s="28"/>
      <c r="J225" s="28"/>
      <c r="K225" s="28"/>
    </row>
    <row r="226">
      <c r="C226" s="28"/>
      <c r="D226" s="28"/>
      <c r="E226" s="28"/>
      <c r="F226" s="28"/>
      <c r="G226" s="28"/>
      <c r="H226" s="28"/>
      <c r="I226" s="28"/>
      <c r="J226" s="28"/>
      <c r="K226" s="28"/>
    </row>
    <row r="227">
      <c r="C227" s="28"/>
      <c r="D227" s="28"/>
      <c r="E227" s="28"/>
      <c r="F227" s="28"/>
      <c r="G227" s="28"/>
      <c r="H227" s="28"/>
      <c r="I227" s="28"/>
      <c r="J227" s="28"/>
      <c r="K227" s="28"/>
    </row>
    <row r="228">
      <c r="C228" s="28"/>
      <c r="D228" s="28"/>
      <c r="E228" s="28"/>
      <c r="F228" s="28"/>
      <c r="G228" s="28"/>
      <c r="H228" s="28"/>
      <c r="I228" s="28"/>
      <c r="J228" s="28"/>
      <c r="K228" s="28"/>
    </row>
    <row r="229">
      <c r="C229" s="28"/>
      <c r="D229" s="28"/>
      <c r="E229" s="28"/>
      <c r="F229" s="28"/>
      <c r="G229" s="28"/>
      <c r="H229" s="28"/>
      <c r="I229" s="28"/>
      <c r="J229" s="28"/>
      <c r="K229" s="28"/>
    </row>
    <row r="230">
      <c r="C230" s="28"/>
      <c r="D230" s="28"/>
      <c r="E230" s="28"/>
      <c r="F230" s="28"/>
      <c r="G230" s="28"/>
      <c r="H230" s="28"/>
      <c r="I230" s="28"/>
      <c r="J230" s="28"/>
      <c r="K230" s="28"/>
    </row>
    <row r="231">
      <c r="C231" s="28"/>
      <c r="D231" s="28"/>
      <c r="E231" s="28"/>
      <c r="F231" s="28"/>
      <c r="G231" s="28"/>
      <c r="H231" s="28"/>
      <c r="I231" s="28"/>
      <c r="J231" s="28"/>
      <c r="K231" s="28"/>
    </row>
    <row r="232">
      <c r="C232" s="28"/>
      <c r="D232" s="28"/>
      <c r="E232" s="28"/>
      <c r="F232" s="28"/>
      <c r="G232" s="28"/>
      <c r="H232" s="28"/>
      <c r="I232" s="28"/>
      <c r="J232" s="28"/>
      <c r="K232" s="28"/>
    </row>
    <row r="233">
      <c r="C233" s="28"/>
      <c r="D233" s="28"/>
      <c r="E233" s="28"/>
      <c r="F233" s="28"/>
      <c r="G233" s="28"/>
      <c r="H233" s="28"/>
      <c r="I233" s="28"/>
      <c r="J233" s="28"/>
      <c r="K233" s="28"/>
    </row>
    <row r="234">
      <c r="C234" s="28"/>
      <c r="D234" s="28"/>
      <c r="E234" s="28"/>
      <c r="F234" s="28"/>
      <c r="G234" s="28"/>
      <c r="H234" s="28"/>
      <c r="I234" s="28"/>
      <c r="J234" s="28"/>
      <c r="K234" s="28"/>
    </row>
    <row r="235">
      <c r="C235" s="28"/>
      <c r="D235" s="28"/>
      <c r="E235" s="28"/>
      <c r="F235" s="28"/>
      <c r="G235" s="28"/>
      <c r="H235" s="28"/>
      <c r="I235" s="28"/>
      <c r="J235" s="28"/>
      <c r="K235" s="28"/>
    </row>
    <row r="236">
      <c r="C236" s="28"/>
      <c r="D236" s="28"/>
      <c r="E236" s="28"/>
      <c r="F236" s="28"/>
      <c r="G236" s="28"/>
      <c r="H236" s="28"/>
      <c r="I236" s="28"/>
      <c r="J236" s="28"/>
      <c r="K236" s="28"/>
    </row>
    <row r="237">
      <c r="C237" s="28"/>
      <c r="D237" s="28"/>
      <c r="E237" s="28"/>
      <c r="F237" s="28"/>
      <c r="G237" s="28"/>
      <c r="H237" s="28"/>
      <c r="I237" s="28"/>
      <c r="J237" s="28"/>
      <c r="K237" s="28"/>
    </row>
    <row r="238">
      <c r="C238" s="28"/>
      <c r="D238" s="28"/>
      <c r="E238" s="28"/>
      <c r="F238" s="28"/>
      <c r="G238" s="28"/>
      <c r="H238" s="28"/>
      <c r="I238" s="28"/>
      <c r="J238" s="28"/>
      <c r="K238" s="28"/>
    </row>
    <row r="239">
      <c r="C239" s="28"/>
      <c r="D239" s="28"/>
      <c r="E239" s="28"/>
      <c r="F239" s="28"/>
      <c r="G239" s="28"/>
      <c r="H239" s="28"/>
      <c r="I239" s="28"/>
      <c r="J239" s="28"/>
      <c r="K239" s="28"/>
    </row>
    <row r="240">
      <c r="C240" s="28"/>
      <c r="D240" s="28"/>
      <c r="E240" s="28"/>
      <c r="F240" s="28"/>
      <c r="G240" s="28"/>
      <c r="H240" s="28"/>
      <c r="I240" s="28"/>
      <c r="J240" s="28"/>
      <c r="K240" s="28"/>
    </row>
    <row r="241">
      <c r="C241" s="28"/>
      <c r="D241" s="28"/>
      <c r="E241" s="28"/>
      <c r="F241" s="28"/>
      <c r="G241" s="28"/>
      <c r="H241" s="28"/>
      <c r="I241" s="28"/>
      <c r="J241" s="28"/>
      <c r="K241" s="28"/>
    </row>
    <row r="242">
      <c r="C242" s="28"/>
      <c r="D242" s="28"/>
      <c r="E242" s="28"/>
      <c r="F242" s="28"/>
      <c r="G242" s="28"/>
      <c r="H242" s="28"/>
      <c r="I242" s="28"/>
      <c r="J242" s="28"/>
      <c r="K242" s="28"/>
    </row>
    <row r="243">
      <c r="C243" s="28"/>
      <c r="D243" s="28"/>
      <c r="E243" s="28"/>
      <c r="F243" s="28"/>
      <c r="G243" s="28"/>
      <c r="H243" s="28"/>
      <c r="I243" s="28"/>
      <c r="J243" s="28"/>
      <c r="K243" s="28"/>
    </row>
    <row r="244">
      <c r="C244" s="28"/>
      <c r="D244" s="28"/>
      <c r="E244" s="28"/>
      <c r="F244" s="28"/>
      <c r="G244" s="28"/>
      <c r="H244" s="28"/>
      <c r="I244" s="28"/>
      <c r="J244" s="28"/>
      <c r="K244" s="28"/>
    </row>
    <row r="245">
      <c r="C245" s="28"/>
      <c r="D245" s="28"/>
      <c r="E245" s="28"/>
      <c r="F245" s="28"/>
      <c r="G245" s="28"/>
      <c r="H245" s="28"/>
      <c r="I245" s="28"/>
      <c r="J245" s="28"/>
      <c r="K245" s="28"/>
    </row>
    <row r="246">
      <c r="C246" s="28"/>
      <c r="D246" s="28"/>
      <c r="E246" s="28"/>
      <c r="F246" s="28"/>
      <c r="G246" s="28"/>
      <c r="H246" s="28"/>
      <c r="I246" s="28"/>
      <c r="J246" s="28"/>
      <c r="K246" s="28"/>
    </row>
    <row r="247">
      <c r="C247" s="28"/>
      <c r="D247" s="28"/>
      <c r="E247" s="28"/>
      <c r="F247" s="28"/>
      <c r="G247" s="28"/>
      <c r="H247" s="28"/>
      <c r="I247" s="28"/>
      <c r="J247" s="28"/>
      <c r="K247" s="28"/>
    </row>
    <row r="248">
      <c r="C248" s="28"/>
      <c r="D248" s="28"/>
      <c r="E248" s="28"/>
      <c r="F248" s="28"/>
      <c r="G248" s="28"/>
      <c r="H248" s="28"/>
      <c r="I248" s="28"/>
      <c r="J248" s="28"/>
      <c r="K248" s="28"/>
    </row>
    <row r="249">
      <c r="C249" s="28"/>
      <c r="D249" s="28"/>
      <c r="E249" s="28"/>
      <c r="F249" s="28"/>
      <c r="G249" s="28"/>
      <c r="H249" s="28"/>
      <c r="I249" s="28"/>
      <c r="J249" s="28"/>
      <c r="K249" s="28"/>
    </row>
    <row r="250">
      <c r="C250" s="28"/>
      <c r="D250" s="28"/>
      <c r="E250" s="28"/>
      <c r="F250" s="28"/>
      <c r="G250" s="28"/>
      <c r="H250" s="28"/>
      <c r="I250" s="28"/>
      <c r="J250" s="28"/>
      <c r="K250" s="28"/>
    </row>
    <row r="251">
      <c r="C251" s="28"/>
      <c r="D251" s="28"/>
      <c r="E251" s="28"/>
      <c r="F251" s="28"/>
      <c r="G251" s="28"/>
      <c r="H251" s="28"/>
      <c r="I251" s="28"/>
      <c r="J251" s="28"/>
      <c r="K251" s="28"/>
    </row>
    <row r="252">
      <c r="C252" s="28"/>
      <c r="D252" s="28"/>
      <c r="E252" s="28"/>
      <c r="F252" s="28"/>
      <c r="G252" s="28"/>
      <c r="H252" s="28"/>
      <c r="I252" s="28"/>
      <c r="J252" s="28"/>
      <c r="K252" s="28"/>
    </row>
    <row r="253">
      <c r="C253" s="28"/>
      <c r="D253" s="28"/>
      <c r="E253" s="28"/>
      <c r="F253" s="28"/>
      <c r="G253" s="28"/>
      <c r="H253" s="28"/>
      <c r="I253" s="28"/>
      <c r="J253" s="28"/>
      <c r="K253" s="28"/>
    </row>
    <row r="254">
      <c r="C254" s="28"/>
      <c r="D254" s="28"/>
      <c r="E254" s="28"/>
      <c r="F254" s="28"/>
      <c r="G254" s="28"/>
      <c r="H254" s="28"/>
      <c r="I254" s="28"/>
      <c r="J254" s="28"/>
      <c r="K254" s="28"/>
    </row>
    <row r="255">
      <c r="C255" s="28"/>
      <c r="D255" s="28"/>
      <c r="E255" s="28"/>
      <c r="F255" s="28"/>
      <c r="G255" s="28"/>
      <c r="H255" s="28"/>
      <c r="I255" s="28"/>
      <c r="J255" s="28"/>
      <c r="K255" s="28"/>
    </row>
    <row r="256">
      <c r="C256" s="28"/>
      <c r="D256" s="28"/>
      <c r="E256" s="28"/>
      <c r="F256" s="28"/>
      <c r="G256" s="28"/>
      <c r="H256" s="28"/>
      <c r="I256" s="28"/>
      <c r="J256" s="28"/>
      <c r="K256" s="28"/>
    </row>
    <row r="257">
      <c r="C257" s="28"/>
      <c r="D257" s="28"/>
      <c r="E257" s="28"/>
      <c r="F257" s="28"/>
      <c r="G257" s="28"/>
      <c r="H257" s="28"/>
      <c r="I257" s="28"/>
      <c r="J257" s="28"/>
      <c r="K257" s="28"/>
    </row>
    <row r="258">
      <c r="C258" s="28"/>
      <c r="D258" s="28"/>
      <c r="E258" s="28"/>
      <c r="F258" s="28"/>
      <c r="G258" s="28"/>
      <c r="H258" s="28"/>
      <c r="I258" s="28"/>
      <c r="J258" s="28"/>
      <c r="K258" s="28"/>
    </row>
    <row r="259">
      <c r="C259" s="28"/>
      <c r="D259" s="28"/>
      <c r="E259" s="28"/>
      <c r="F259" s="28"/>
      <c r="G259" s="28"/>
      <c r="H259" s="28"/>
      <c r="I259" s="28"/>
      <c r="J259" s="28"/>
      <c r="K259" s="28"/>
    </row>
    <row r="260">
      <c r="C260" s="28"/>
      <c r="D260" s="28"/>
      <c r="E260" s="28"/>
      <c r="F260" s="28"/>
      <c r="G260" s="28"/>
      <c r="H260" s="28"/>
      <c r="I260" s="28"/>
      <c r="J260" s="28"/>
      <c r="K260" s="28"/>
    </row>
    <row r="261">
      <c r="C261" s="28"/>
      <c r="D261" s="28"/>
      <c r="E261" s="28"/>
      <c r="F261" s="28"/>
      <c r="G261" s="28"/>
      <c r="H261" s="28"/>
      <c r="I261" s="28"/>
      <c r="J261" s="28"/>
      <c r="K261" s="28"/>
    </row>
    <row r="262">
      <c r="C262" s="28"/>
      <c r="D262" s="28"/>
      <c r="E262" s="28"/>
      <c r="F262" s="28"/>
      <c r="G262" s="28"/>
      <c r="H262" s="28"/>
      <c r="I262" s="28"/>
      <c r="J262" s="28"/>
      <c r="K262" s="28"/>
    </row>
    <row r="263">
      <c r="C263" s="28"/>
      <c r="D263" s="28"/>
      <c r="E263" s="28"/>
      <c r="F263" s="28"/>
      <c r="G263" s="28"/>
      <c r="H263" s="28"/>
      <c r="I263" s="28"/>
      <c r="J263" s="28"/>
      <c r="K263" s="28"/>
    </row>
    <row r="264">
      <c r="C264" s="28"/>
      <c r="D264" s="28"/>
      <c r="E264" s="28"/>
      <c r="F264" s="28"/>
      <c r="G264" s="28"/>
      <c r="H264" s="28"/>
      <c r="I264" s="28"/>
      <c r="J264" s="28"/>
      <c r="K264" s="28"/>
    </row>
    <row r="265">
      <c r="C265" s="28"/>
      <c r="D265" s="28"/>
      <c r="E265" s="28"/>
      <c r="F265" s="28"/>
      <c r="G265" s="28"/>
      <c r="H265" s="28"/>
      <c r="I265" s="28"/>
      <c r="J265" s="28"/>
      <c r="K265" s="28"/>
    </row>
    <row r="266">
      <c r="C266" s="28"/>
      <c r="D266" s="28"/>
      <c r="E266" s="28"/>
      <c r="F266" s="28"/>
      <c r="G266" s="28"/>
      <c r="H266" s="28"/>
      <c r="I266" s="28"/>
      <c r="J266" s="28"/>
      <c r="K266" s="28"/>
    </row>
    <row r="267">
      <c r="C267" s="28"/>
      <c r="D267" s="28"/>
      <c r="E267" s="28"/>
      <c r="F267" s="28"/>
      <c r="G267" s="28"/>
      <c r="H267" s="28"/>
      <c r="I267" s="28"/>
      <c r="J267" s="28"/>
      <c r="K267" s="28"/>
    </row>
    <row r="268">
      <c r="C268" s="28"/>
      <c r="D268" s="28"/>
      <c r="E268" s="28"/>
      <c r="F268" s="28"/>
      <c r="G268" s="28"/>
      <c r="H268" s="28"/>
      <c r="I268" s="28"/>
      <c r="J268" s="28"/>
      <c r="K268" s="28"/>
    </row>
    <row r="269">
      <c r="C269" s="28"/>
      <c r="D269" s="28"/>
      <c r="E269" s="28"/>
      <c r="F269" s="28"/>
      <c r="G269" s="28"/>
      <c r="H269" s="28"/>
      <c r="I269" s="28"/>
      <c r="J269" s="28"/>
      <c r="K269" s="28"/>
    </row>
    <row r="270">
      <c r="C270" s="28"/>
      <c r="D270" s="28"/>
      <c r="E270" s="28"/>
      <c r="F270" s="28"/>
      <c r="G270" s="28"/>
      <c r="H270" s="28"/>
      <c r="I270" s="28"/>
      <c r="J270" s="28"/>
      <c r="K270" s="28"/>
    </row>
    <row r="271">
      <c r="C271" s="28"/>
      <c r="D271" s="28"/>
      <c r="E271" s="28"/>
      <c r="F271" s="28"/>
      <c r="G271" s="28"/>
      <c r="H271" s="28"/>
      <c r="I271" s="28"/>
      <c r="J271" s="28"/>
      <c r="K271" s="28"/>
    </row>
    <row r="272">
      <c r="C272" s="28"/>
      <c r="D272" s="28"/>
      <c r="E272" s="28"/>
      <c r="F272" s="28"/>
      <c r="G272" s="28"/>
      <c r="H272" s="28"/>
      <c r="I272" s="28"/>
      <c r="J272" s="28"/>
      <c r="K272" s="28"/>
    </row>
    <row r="273">
      <c r="C273" s="28"/>
      <c r="D273" s="28"/>
      <c r="E273" s="28"/>
      <c r="F273" s="28"/>
      <c r="G273" s="28"/>
      <c r="H273" s="28"/>
      <c r="I273" s="28"/>
      <c r="J273" s="28"/>
      <c r="K273" s="28"/>
    </row>
    <row r="274">
      <c r="C274" s="28"/>
      <c r="D274" s="28"/>
      <c r="E274" s="28"/>
      <c r="F274" s="28"/>
      <c r="G274" s="28"/>
      <c r="H274" s="28"/>
      <c r="I274" s="28"/>
      <c r="J274" s="28"/>
      <c r="K274" s="28"/>
    </row>
    <row r="275">
      <c r="C275" s="28"/>
      <c r="D275" s="28"/>
      <c r="E275" s="28"/>
      <c r="F275" s="28"/>
      <c r="G275" s="28"/>
      <c r="H275" s="28"/>
      <c r="I275" s="28"/>
      <c r="J275" s="28"/>
      <c r="K275" s="28"/>
    </row>
    <row r="276">
      <c r="C276" s="28"/>
      <c r="D276" s="28"/>
      <c r="E276" s="28"/>
      <c r="F276" s="28"/>
      <c r="G276" s="28"/>
      <c r="H276" s="28"/>
      <c r="I276" s="28"/>
      <c r="J276" s="28"/>
      <c r="K276" s="28"/>
    </row>
    <row r="277">
      <c r="C277" s="28"/>
      <c r="D277" s="28"/>
      <c r="E277" s="28"/>
      <c r="F277" s="28"/>
      <c r="G277" s="28"/>
      <c r="H277" s="28"/>
      <c r="I277" s="28"/>
      <c r="J277" s="28"/>
      <c r="K277" s="28"/>
    </row>
    <row r="278">
      <c r="C278" s="28"/>
      <c r="D278" s="28"/>
      <c r="E278" s="28"/>
      <c r="F278" s="28"/>
      <c r="G278" s="28"/>
      <c r="H278" s="28"/>
      <c r="I278" s="28"/>
      <c r="J278" s="28"/>
      <c r="K278" s="28"/>
    </row>
    <row r="279">
      <c r="C279" s="28"/>
      <c r="D279" s="28"/>
      <c r="E279" s="28"/>
      <c r="F279" s="28"/>
      <c r="G279" s="28"/>
      <c r="H279" s="28"/>
      <c r="I279" s="28"/>
      <c r="J279" s="28"/>
      <c r="K279" s="28"/>
    </row>
    <row r="280">
      <c r="C280" s="28"/>
      <c r="D280" s="28"/>
      <c r="E280" s="28"/>
      <c r="F280" s="28"/>
      <c r="G280" s="28"/>
      <c r="H280" s="28"/>
      <c r="I280" s="28"/>
      <c r="J280" s="28"/>
      <c r="K280" s="28"/>
    </row>
    <row r="281">
      <c r="C281" s="28"/>
      <c r="D281" s="28"/>
      <c r="E281" s="28"/>
      <c r="F281" s="28"/>
      <c r="G281" s="28"/>
      <c r="H281" s="28"/>
      <c r="I281" s="28"/>
      <c r="J281" s="28"/>
      <c r="K281" s="28"/>
    </row>
    <row r="282">
      <c r="C282" s="28"/>
      <c r="D282" s="28"/>
      <c r="E282" s="28"/>
      <c r="F282" s="28"/>
      <c r="G282" s="28"/>
      <c r="H282" s="28"/>
      <c r="I282" s="28"/>
      <c r="J282" s="28"/>
      <c r="K282" s="28"/>
    </row>
    <row r="283">
      <c r="C283" s="28"/>
      <c r="D283" s="28"/>
      <c r="E283" s="28"/>
      <c r="F283" s="28"/>
      <c r="G283" s="28"/>
      <c r="H283" s="28"/>
      <c r="I283" s="28"/>
      <c r="J283" s="28"/>
      <c r="K283" s="28"/>
    </row>
    <row r="284">
      <c r="C284" s="28"/>
      <c r="D284" s="28"/>
      <c r="E284" s="28"/>
      <c r="F284" s="28"/>
      <c r="G284" s="28"/>
      <c r="H284" s="28"/>
      <c r="I284" s="28"/>
      <c r="J284" s="28"/>
      <c r="K284" s="28"/>
    </row>
    <row r="285">
      <c r="C285" s="28"/>
      <c r="D285" s="28"/>
      <c r="E285" s="28"/>
      <c r="F285" s="28"/>
      <c r="G285" s="28"/>
      <c r="H285" s="28"/>
      <c r="I285" s="28"/>
      <c r="J285" s="28"/>
      <c r="K285" s="28"/>
    </row>
    <row r="286">
      <c r="C286" s="28"/>
      <c r="D286" s="28"/>
      <c r="E286" s="28"/>
      <c r="F286" s="28"/>
      <c r="G286" s="28"/>
      <c r="H286" s="28"/>
      <c r="I286" s="28"/>
      <c r="J286" s="28"/>
      <c r="K286" s="28"/>
    </row>
    <row r="287">
      <c r="C287" s="28"/>
      <c r="D287" s="28"/>
      <c r="E287" s="28"/>
      <c r="F287" s="28"/>
      <c r="G287" s="28"/>
      <c r="H287" s="28"/>
      <c r="I287" s="28"/>
      <c r="J287" s="28"/>
      <c r="K287" s="28"/>
    </row>
    <row r="288">
      <c r="C288" s="28"/>
      <c r="D288" s="28"/>
      <c r="E288" s="28"/>
      <c r="F288" s="28"/>
      <c r="G288" s="28"/>
      <c r="H288" s="28"/>
      <c r="I288" s="28"/>
      <c r="J288" s="28"/>
      <c r="K288" s="28"/>
    </row>
    <row r="289">
      <c r="C289" s="28"/>
      <c r="D289" s="28"/>
      <c r="E289" s="28"/>
      <c r="F289" s="28"/>
      <c r="G289" s="28"/>
      <c r="H289" s="28"/>
      <c r="I289" s="28"/>
      <c r="J289" s="28"/>
      <c r="K289" s="28"/>
    </row>
    <row r="290">
      <c r="C290" s="28"/>
      <c r="D290" s="28"/>
      <c r="E290" s="28"/>
      <c r="F290" s="28"/>
      <c r="G290" s="28"/>
      <c r="H290" s="28"/>
      <c r="I290" s="28"/>
      <c r="J290" s="28"/>
      <c r="K290" s="28"/>
    </row>
    <row r="291">
      <c r="C291" s="28"/>
      <c r="D291" s="28"/>
      <c r="E291" s="28"/>
      <c r="F291" s="28"/>
      <c r="G291" s="28"/>
      <c r="H291" s="28"/>
      <c r="I291" s="28"/>
      <c r="J291" s="28"/>
      <c r="K291" s="28"/>
    </row>
    <row r="292">
      <c r="C292" s="28"/>
      <c r="D292" s="28"/>
      <c r="E292" s="28"/>
      <c r="F292" s="28"/>
      <c r="G292" s="28"/>
      <c r="H292" s="28"/>
      <c r="I292" s="28"/>
      <c r="J292" s="28"/>
      <c r="K292" s="28"/>
    </row>
    <row r="293">
      <c r="C293" s="28"/>
      <c r="D293" s="28"/>
      <c r="E293" s="28"/>
      <c r="F293" s="28"/>
      <c r="G293" s="28"/>
      <c r="H293" s="28"/>
      <c r="I293" s="28"/>
      <c r="J293" s="28"/>
      <c r="K293" s="28"/>
    </row>
    <row r="294">
      <c r="C294" s="28"/>
      <c r="D294" s="28"/>
      <c r="E294" s="28"/>
      <c r="F294" s="28"/>
      <c r="G294" s="28"/>
      <c r="H294" s="28"/>
      <c r="I294" s="28"/>
      <c r="J294" s="28"/>
      <c r="K294" s="28"/>
    </row>
    <row r="295">
      <c r="C295" s="28"/>
      <c r="D295" s="28"/>
      <c r="E295" s="28"/>
      <c r="F295" s="28"/>
      <c r="G295" s="28"/>
      <c r="H295" s="28"/>
      <c r="I295" s="28"/>
      <c r="J295" s="28"/>
      <c r="K295" s="28"/>
    </row>
    <row r="296">
      <c r="C296" s="28"/>
      <c r="D296" s="28"/>
      <c r="E296" s="28"/>
      <c r="F296" s="28"/>
      <c r="G296" s="28"/>
      <c r="H296" s="28"/>
      <c r="I296" s="28"/>
      <c r="J296" s="28"/>
      <c r="K296" s="28"/>
    </row>
    <row r="297">
      <c r="C297" s="28"/>
      <c r="D297" s="28"/>
      <c r="E297" s="28"/>
      <c r="F297" s="28"/>
      <c r="G297" s="28"/>
      <c r="H297" s="28"/>
      <c r="I297" s="28"/>
      <c r="J297" s="28"/>
      <c r="K297" s="28"/>
    </row>
    <row r="298">
      <c r="C298" s="28"/>
      <c r="D298" s="28"/>
      <c r="E298" s="28"/>
      <c r="F298" s="28"/>
      <c r="G298" s="28"/>
      <c r="H298" s="28"/>
      <c r="I298" s="28"/>
      <c r="J298" s="28"/>
      <c r="K298" s="28"/>
    </row>
    <row r="299">
      <c r="C299" s="28"/>
      <c r="D299" s="28"/>
      <c r="E299" s="28"/>
      <c r="F299" s="28"/>
      <c r="G299" s="28"/>
      <c r="H299" s="28"/>
      <c r="I299" s="28"/>
      <c r="J299" s="28"/>
      <c r="K299" s="28"/>
    </row>
    <row r="300">
      <c r="C300" s="28"/>
      <c r="D300" s="28"/>
      <c r="E300" s="28"/>
      <c r="F300" s="28"/>
      <c r="G300" s="28"/>
      <c r="H300" s="28"/>
      <c r="I300" s="28"/>
      <c r="J300" s="28"/>
      <c r="K300" s="28"/>
    </row>
    <row r="301">
      <c r="C301" s="28"/>
      <c r="D301" s="28"/>
      <c r="E301" s="28"/>
      <c r="F301" s="28"/>
      <c r="G301" s="28"/>
      <c r="H301" s="28"/>
      <c r="I301" s="28"/>
      <c r="J301" s="28"/>
      <c r="K301" s="28"/>
    </row>
    <row r="302">
      <c r="C302" s="28"/>
      <c r="D302" s="28"/>
      <c r="E302" s="28"/>
      <c r="F302" s="28"/>
      <c r="G302" s="28"/>
      <c r="H302" s="28"/>
      <c r="I302" s="28"/>
      <c r="J302" s="28"/>
      <c r="K302" s="28"/>
    </row>
    <row r="303">
      <c r="C303" s="28"/>
      <c r="D303" s="28"/>
      <c r="E303" s="28"/>
      <c r="F303" s="28"/>
      <c r="G303" s="28"/>
      <c r="H303" s="28"/>
      <c r="I303" s="28"/>
      <c r="J303" s="28"/>
      <c r="K303" s="28"/>
    </row>
    <row r="304">
      <c r="C304" s="28"/>
      <c r="D304" s="28"/>
      <c r="E304" s="28"/>
      <c r="F304" s="28"/>
      <c r="G304" s="28"/>
      <c r="H304" s="28"/>
      <c r="I304" s="28"/>
      <c r="J304" s="28"/>
      <c r="K304" s="28"/>
    </row>
    <row r="305">
      <c r="C305" s="28"/>
      <c r="D305" s="28"/>
      <c r="E305" s="28"/>
      <c r="F305" s="28"/>
      <c r="G305" s="28"/>
      <c r="H305" s="28"/>
      <c r="I305" s="28"/>
      <c r="J305" s="28"/>
      <c r="K305" s="28"/>
    </row>
    <row r="306">
      <c r="C306" s="28"/>
      <c r="D306" s="28"/>
      <c r="E306" s="28"/>
      <c r="F306" s="28"/>
      <c r="G306" s="28"/>
      <c r="H306" s="28"/>
      <c r="I306" s="28"/>
      <c r="J306" s="28"/>
      <c r="K306" s="28"/>
    </row>
    <row r="307">
      <c r="C307" s="28"/>
      <c r="D307" s="28"/>
      <c r="E307" s="28"/>
      <c r="F307" s="28"/>
      <c r="G307" s="28"/>
      <c r="H307" s="28"/>
      <c r="I307" s="28"/>
      <c r="J307" s="28"/>
      <c r="K307" s="28"/>
    </row>
    <row r="308">
      <c r="C308" s="28"/>
      <c r="D308" s="28"/>
      <c r="E308" s="28"/>
      <c r="F308" s="28"/>
      <c r="G308" s="28"/>
      <c r="H308" s="28"/>
      <c r="I308" s="28"/>
      <c r="J308" s="28"/>
      <c r="K308" s="28"/>
    </row>
    <row r="309">
      <c r="C309" s="28"/>
      <c r="D309" s="28"/>
      <c r="E309" s="28"/>
      <c r="F309" s="28"/>
      <c r="G309" s="28"/>
      <c r="H309" s="28"/>
      <c r="I309" s="28"/>
      <c r="J309" s="28"/>
      <c r="K309" s="28"/>
    </row>
    <row r="310">
      <c r="C310" s="28"/>
      <c r="D310" s="28"/>
      <c r="E310" s="28"/>
      <c r="F310" s="28"/>
      <c r="G310" s="28"/>
      <c r="H310" s="28"/>
      <c r="I310" s="28"/>
      <c r="J310" s="28"/>
      <c r="K310" s="28"/>
    </row>
    <row r="311">
      <c r="C311" s="28"/>
      <c r="D311" s="28"/>
      <c r="E311" s="28"/>
      <c r="F311" s="28"/>
      <c r="G311" s="28"/>
      <c r="H311" s="28"/>
      <c r="I311" s="28"/>
      <c r="J311" s="28"/>
      <c r="K311" s="28"/>
    </row>
    <row r="312">
      <c r="C312" s="28"/>
      <c r="D312" s="28"/>
      <c r="E312" s="28"/>
      <c r="F312" s="28"/>
      <c r="G312" s="28"/>
      <c r="H312" s="28"/>
      <c r="I312" s="28"/>
      <c r="J312" s="28"/>
      <c r="K312" s="28"/>
    </row>
    <row r="313">
      <c r="C313" s="28"/>
      <c r="D313" s="28"/>
      <c r="E313" s="28"/>
      <c r="F313" s="28"/>
      <c r="G313" s="28"/>
      <c r="H313" s="28"/>
      <c r="I313" s="28"/>
      <c r="J313" s="28"/>
      <c r="K313" s="28"/>
    </row>
    <row r="314">
      <c r="C314" s="28"/>
      <c r="D314" s="28"/>
      <c r="E314" s="28"/>
      <c r="F314" s="28"/>
      <c r="G314" s="28"/>
      <c r="H314" s="28"/>
      <c r="I314" s="28"/>
      <c r="J314" s="28"/>
      <c r="K314" s="28"/>
    </row>
    <row r="315">
      <c r="C315" s="28"/>
      <c r="D315" s="28"/>
      <c r="E315" s="28"/>
      <c r="F315" s="28"/>
      <c r="G315" s="28"/>
      <c r="H315" s="28"/>
      <c r="I315" s="28"/>
      <c r="J315" s="28"/>
      <c r="K315" s="28"/>
    </row>
    <row r="316">
      <c r="C316" s="28"/>
      <c r="D316" s="28"/>
      <c r="E316" s="28"/>
      <c r="F316" s="28"/>
      <c r="G316" s="28"/>
      <c r="H316" s="28"/>
      <c r="I316" s="28"/>
      <c r="J316" s="28"/>
      <c r="K316" s="28"/>
    </row>
    <row r="317">
      <c r="C317" s="28"/>
      <c r="D317" s="28"/>
      <c r="E317" s="28"/>
      <c r="F317" s="28"/>
      <c r="G317" s="28"/>
      <c r="H317" s="28"/>
      <c r="I317" s="28"/>
      <c r="J317" s="28"/>
      <c r="K317" s="28"/>
    </row>
    <row r="318">
      <c r="C318" s="28"/>
      <c r="D318" s="28"/>
      <c r="E318" s="28"/>
      <c r="F318" s="28"/>
      <c r="G318" s="28"/>
      <c r="H318" s="28"/>
      <c r="I318" s="28"/>
      <c r="J318" s="28"/>
      <c r="K318" s="28"/>
    </row>
    <row r="319">
      <c r="C319" s="28"/>
      <c r="D319" s="28"/>
      <c r="E319" s="28"/>
      <c r="F319" s="28"/>
      <c r="G319" s="28"/>
      <c r="H319" s="28"/>
      <c r="I319" s="28"/>
      <c r="J319" s="28"/>
      <c r="K319" s="28"/>
    </row>
    <row r="320">
      <c r="C320" s="28"/>
      <c r="D320" s="28"/>
      <c r="E320" s="28"/>
      <c r="F320" s="28"/>
      <c r="G320" s="28"/>
      <c r="H320" s="28"/>
      <c r="I320" s="28"/>
      <c r="J320" s="28"/>
      <c r="K320" s="28"/>
    </row>
    <row r="321">
      <c r="C321" s="28"/>
      <c r="D321" s="28"/>
      <c r="E321" s="28"/>
      <c r="F321" s="28"/>
      <c r="G321" s="28"/>
      <c r="H321" s="28"/>
      <c r="I321" s="28"/>
      <c r="J321" s="28"/>
      <c r="K321" s="28"/>
    </row>
    <row r="322">
      <c r="C322" s="28"/>
      <c r="D322" s="28"/>
      <c r="E322" s="28"/>
      <c r="F322" s="28"/>
      <c r="G322" s="28"/>
      <c r="H322" s="28"/>
      <c r="I322" s="28"/>
      <c r="J322" s="28"/>
      <c r="K322" s="28"/>
    </row>
    <row r="323">
      <c r="C323" s="28"/>
      <c r="D323" s="28"/>
      <c r="E323" s="28"/>
      <c r="F323" s="28"/>
      <c r="G323" s="28"/>
      <c r="H323" s="28"/>
      <c r="I323" s="28"/>
      <c r="J323" s="28"/>
      <c r="K323" s="28"/>
    </row>
    <row r="324">
      <c r="C324" s="28"/>
      <c r="D324" s="28"/>
      <c r="E324" s="28"/>
      <c r="F324" s="28"/>
      <c r="G324" s="28"/>
      <c r="H324" s="28"/>
      <c r="I324" s="28"/>
      <c r="J324" s="28"/>
      <c r="K324" s="28"/>
    </row>
    <row r="325">
      <c r="C325" s="28"/>
      <c r="D325" s="28"/>
      <c r="E325" s="28"/>
      <c r="F325" s="28"/>
      <c r="G325" s="28"/>
      <c r="H325" s="28"/>
      <c r="I325" s="28"/>
      <c r="J325" s="28"/>
      <c r="K325" s="28"/>
    </row>
    <row r="326">
      <c r="C326" s="28"/>
      <c r="D326" s="28"/>
      <c r="E326" s="28"/>
      <c r="F326" s="28"/>
      <c r="G326" s="28"/>
      <c r="H326" s="28"/>
      <c r="I326" s="28"/>
      <c r="J326" s="28"/>
      <c r="K326" s="28"/>
    </row>
    <row r="327">
      <c r="C327" s="28"/>
      <c r="D327" s="28"/>
      <c r="E327" s="28"/>
      <c r="F327" s="28"/>
      <c r="G327" s="28"/>
      <c r="H327" s="28"/>
      <c r="I327" s="28"/>
      <c r="J327" s="28"/>
      <c r="K327" s="28"/>
    </row>
    <row r="328">
      <c r="C328" s="28"/>
      <c r="D328" s="28"/>
      <c r="E328" s="28"/>
      <c r="F328" s="28"/>
      <c r="G328" s="28"/>
      <c r="H328" s="28"/>
      <c r="I328" s="28"/>
      <c r="J328" s="28"/>
      <c r="K328" s="28"/>
    </row>
    <row r="329">
      <c r="C329" s="28"/>
      <c r="D329" s="28"/>
      <c r="E329" s="28"/>
      <c r="F329" s="28"/>
      <c r="G329" s="28"/>
      <c r="H329" s="28"/>
      <c r="I329" s="28"/>
      <c r="J329" s="28"/>
      <c r="K329" s="28"/>
    </row>
    <row r="330">
      <c r="C330" s="28"/>
      <c r="D330" s="28"/>
      <c r="E330" s="28"/>
      <c r="F330" s="28"/>
      <c r="G330" s="28"/>
      <c r="H330" s="28"/>
      <c r="I330" s="28"/>
      <c r="J330" s="28"/>
      <c r="K330" s="28"/>
    </row>
    <row r="331">
      <c r="C331" s="28"/>
      <c r="D331" s="28"/>
      <c r="E331" s="28"/>
      <c r="F331" s="28"/>
      <c r="G331" s="28"/>
      <c r="H331" s="28"/>
      <c r="I331" s="28"/>
      <c r="J331" s="28"/>
      <c r="K331" s="28"/>
    </row>
    <row r="332">
      <c r="C332" s="28"/>
      <c r="D332" s="28"/>
      <c r="E332" s="28"/>
      <c r="F332" s="28"/>
      <c r="G332" s="28"/>
      <c r="H332" s="28"/>
      <c r="I332" s="28"/>
      <c r="J332" s="28"/>
      <c r="K332" s="28"/>
    </row>
    <row r="333">
      <c r="C333" s="28"/>
      <c r="D333" s="28"/>
      <c r="E333" s="28"/>
      <c r="F333" s="28"/>
      <c r="G333" s="28"/>
      <c r="H333" s="28"/>
      <c r="I333" s="28"/>
      <c r="J333" s="28"/>
      <c r="K333" s="28"/>
    </row>
    <row r="334">
      <c r="C334" s="28"/>
      <c r="D334" s="28"/>
      <c r="E334" s="28"/>
      <c r="F334" s="28"/>
      <c r="G334" s="28"/>
      <c r="H334" s="28"/>
      <c r="I334" s="28"/>
      <c r="J334" s="28"/>
      <c r="K334" s="28"/>
    </row>
    <row r="335">
      <c r="C335" s="28"/>
      <c r="D335" s="28"/>
      <c r="E335" s="28"/>
      <c r="F335" s="28"/>
      <c r="G335" s="28"/>
      <c r="H335" s="28"/>
      <c r="I335" s="28"/>
      <c r="J335" s="28"/>
      <c r="K335" s="28"/>
    </row>
    <row r="336">
      <c r="C336" s="28"/>
      <c r="D336" s="28"/>
      <c r="E336" s="28"/>
      <c r="F336" s="28"/>
      <c r="G336" s="28"/>
      <c r="H336" s="28"/>
      <c r="I336" s="28"/>
      <c r="J336" s="28"/>
      <c r="K336" s="28"/>
    </row>
    <row r="337">
      <c r="C337" s="28"/>
      <c r="D337" s="28"/>
      <c r="E337" s="28"/>
      <c r="F337" s="28"/>
      <c r="G337" s="28"/>
      <c r="H337" s="28"/>
      <c r="I337" s="28"/>
      <c r="J337" s="28"/>
      <c r="K337" s="28"/>
    </row>
    <row r="338">
      <c r="C338" s="28"/>
      <c r="D338" s="28"/>
      <c r="E338" s="28"/>
      <c r="F338" s="28"/>
      <c r="G338" s="28"/>
      <c r="H338" s="28"/>
      <c r="I338" s="28"/>
      <c r="J338" s="28"/>
      <c r="K338" s="28"/>
    </row>
    <row r="339">
      <c r="C339" s="28"/>
      <c r="D339" s="28"/>
      <c r="E339" s="28"/>
      <c r="F339" s="28"/>
      <c r="G339" s="28"/>
      <c r="H339" s="28"/>
      <c r="I339" s="28"/>
      <c r="J339" s="28"/>
      <c r="K339" s="28"/>
    </row>
    <row r="340">
      <c r="C340" s="28"/>
      <c r="D340" s="28"/>
      <c r="E340" s="28"/>
      <c r="F340" s="28"/>
      <c r="G340" s="28"/>
      <c r="H340" s="28"/>
      <c r="I340" s="28"/>
      <c r="J340" s="28"/>
      <c r="K340" s="28"/>
    </row>
    <row r="341">
      <c r="C341" s="28"/>
      <c r="D341" s="28"/>
      <c r="E341" s="28"/>
      <c r="F341" s="28"/>
      <c r="G341" s="28"/>
      <c r="H341" s="28"/>
      <c r="I341" s="28"/>
      <c r="J341" s="28"/>
      <c r="K341" s="28"/>
    </row>
    <row r="342">
      <c r="C342" s="28"/>
      <c r="D342" s="28"/>
      <c r="E342" s="28"/>
      <c r="F342" s="28"/>
      <c r="G342" s="28"/>
      <c r="H342" s="28"/>
      <c r="I342" s="28"/>
      <c r="J342" s="28"/>
      <c r="K342" s="28"/>
    </row>
    <row r="343">
      <c r="C343" s="28"/>
      <c r="D343" s="28"/>
      <c r="E343" s="28"/>
      <c r="F343" s="28"/>
      <c r="G343" s="28"/>
      <c r="H343" s="28"/>
      <c r="I343" s="28"/>
      <c r="J343" s="28"/>
      <c r="K343" s="28"/>
    </row>
    <row r="344">
      <c r="C344" s="28"/>
      <c r="D344" s="28"/>
      <c r="E344" s="28"/>
      <c r="F344" s="28"/>
      <c r="G344" s="28"/>
      <c r="H344" s="28"/>
      <c r="I344" s="28"/>
      <c r="J344" s="28"/>
      <c r="K344" s="28"/>
    </row>
    <row r="345">
      <c r="C345" s="28"/>
      <c r="D345" s="28"/>
      <c r="E345" s="28"/>
      <c r="F345" s="28"/>
      <c r="G345" s="28"/>
      <c r="H345" s="28"/>
      <c r="I345" s="28"/>
      <c r="J345" s="28"/>
      <c r="K345" s="28"/>
    </row>
    <row r="346">
      <c r="C346" s="28"/>
      <c r="D346" s="28"/>
      <c r="E346" s="28"/>
      <c r="F346" s="28"/>
      <c r="G346" s="28"/>
      <c r="H346" s="28"/>
      <c r="I346" s="28"/>
      <c r="J346" s="28"/>
      <c r="K346" s="28"/>
    </row>
    <row r="347">
      <c r="C347" s="28"/>
      <c r="D347" s="28"/>
      <c r="E347" s="28"/>
      <c r="F347" s="28"/>
      <c r="G347" s="28"/>
      <c r="H347" s="28"/>
      <c r="I347" s="28"/>
      <c r="J347" s="28"/>
      <c r="K347" s="28"/>
    </row>
    <row r="348">
      <c r="C348" s="28"/>
      <c r="D348" s="28"/>
      <c r="E348" s="28"/>
      <c r="F348" s="28"/>
      <c r="G348" s="28"/>
      <c r="H348" s="28"/>
      <c r="I348" s="28"/>
      <c r="J348" s="28"/>
      <c r="K348" s="28"/>
    </row>
    <row r="349">
      <c r="C349" s="28"/>
      <c r="D349" s="28"/>
      <c r="E349" s="28"/>
      <c r="F349" s="28"/>
      <c r="G349" s="28"/>
      <c r="H349" s="28"/>
      <c r="I349" s="28"/>
      <c r="J349" s="28"/>
      <c r="K349" s="28"/>
    </row>
    <row r="350">
      <c r="C350" s="28"/>
      <c r="D350" s="28"/>
      <c r="E350" s="28"/>
      <c r="F350" s="28"/>
      <c r="G350" s="28"/>
      <c r="H350" s="28"/>
      <c r="I350" s="28"/>
      <c r="J350" s="28"/>
      <c r="K350" s="28"/>
    </row>
    <row r="351">
      <c r="C351" s="28"/>
      <c r="D351" s="28"/>
      <c r="E351" s="28"/>
      <c r="F351" s="28"/>
      <c r="G351" s="28"/>
      <c r="H351" s="28"/>
      <c r="I351" s="28"/>
      <c r="J351" s="28"/>
      <c r="K351" s="28"/>
    </row>
    <row r="352">
      <c r="C352" s="28"/>
      <c r="D352" s="28"/>
      <c r="E352" s="28"/>
      <c r="F352" s="28"/>
      <c r="G352" s="28"/>
      <c r="H352" s="28"/>
      <c r="I352" s="28"/>
      <c r="J352" s="28"/>
      <c r="K352" s="28"/>
    </row>
    <row r="353">
      <c r="C353" s="28"/>
      <c r="D353" s="28"/>
      <c r="E353" s="28"/>
      <c r="F353" s="28"/>
      <c r="G353" s="28"/>
      <c r="H353" s="28"/>
      <c r="I353" s="28"/>
      <c r="J353" s="28"/>
      <c r="K353" s="28"/>
    </row>
    <row r="354">
      <c r="C354" s="28"/>
      <c r="D354" s="28"/>
      <c r="E354" s="28"/>
      <c r="F354" s="28"/>
      <c r="G354" s="28"/>
      <c r="H354" s="28"/>
      <c r="I354" s="28"/>
      <c r="J354" s="28"/>
      <c r="K354" s="28"/>
    </row>
    <row r="355">
      <c r="C355" s="28"/>
      <c r="D355" s="28"/>
      <c r="E355" s="28"/>
      <c r="F355" s="28"/>
      <c r="G355" s="28"/>
      <c r="H355" s="28"/>
      <c r="I355" s="28"/>
      <c r="J355" s="28"/>
      <c r="K355" s="28"/>
    </row>
    <row r="356">
      <c r="C356" s="28"/>
      <c r="D356" s="28"/>
      <c r="E356" s="28"/>
      <c r="F356" s="28"/>
      <c r="G356" s="28"/>
      <c r="H356" s="28"/>
      <c r="I356" s="28"/>
      <c r="J356" s="28"/>
      <c r="K356" s="28"/>
    </row>
    <row r="357">
      <c r="C357" s="28"/>
      <c r="D357" s="28"/>
      <c r="E357" s="28"/>
      <c r="F357" s="28"/>
      <c r="G357" s="28"/>
      <c r="H357" s="28"/>
      <c r="I357" s="28"/>
      <c r="J357" s="28"/>
      <c r="K357" s="28"/>
    </row>
    <row r="358">
      <c r="C358" s="28"/>
      <c r="D358" s="28"/>
      <c r="E358" s="28"/>
      <c r="F358" s="28"/>
      <c r="G358" s="28"/>
      <c r="H358" s="28"/>
      <c r="I358" s="28"/>
      <c r="J358" s="28"/>
      <c r="K358" s="28"/>
    </row>
    <row r="359">
      <c r="C359" s="28"/>
      <c r="D359" s="28"/>
      <c r="E359" s="28"/>
      <c r="F359" s="28"/>
      <c r="G359" s="28"/>
      <c r="H359" s="28"/>
      <c r="I359" s="28"/>
      <c r="J359" s="28"/>
      <c r="K359" s="28"/>
    </row>
    <row r="360">
      <c r="C360" s="28"/>
      <c r="D360" s="28"/>
      <c r="E360" s="28"/>
      <c r="F360" s="28"/>
      <c r="G360" s="28"/>
      <c r="H360" s="28"/>
      <c r="I360" s="28"/>
      <c r="J360" s="28"/>
      <c r="K360" s="28"/>
    </row>
    <row r="361">
      <c r="C361" s="28"/>
      <c r="D361" s="28"/>
      <c r="E361" s="28"/>
      <c r="F361" s="28"/>
      <c r="G361" s="28"/>
      <c r="H361" s="28"/>
      <c r="I361" s="28"/>
      <c r="J361" s="28"/>
      <c r="K361" s="28"/>
    </row>
    <row r="362">
      <c r="C362" s="28"/>
      <c r="D362" s="28"/>
      <c r="E362" s="28"/>
      <c r="F362" s="28"/>
      <c r="G362" s="28"/>
      <c r="H362" s="28"/>
      <c r="I362" s="28"/>
      <c r="J362" s="28"/>
      <c r="K362" s="28"/>
    </row>
    <row r="363">
      <c r="C363" s="28"/>
      <c r="D363" s="28"/>
      <c r="E363" s="28"/>
      <c r="F363" s="28"/>
      <c r="G363" s="28"/>
      <c r="H363" s="28"/>
      <c r="I363" s="28"/>
      <c r="J363" s="28"/>
      <c r="K363" s="28"/>
    </row>
    <row r="364">
      <c r="C364" s="28"/>
      <c r="D364" s="28"/>
      <c r="E364" s="28"/>
      <c r="F364" s="28"/>
      <c r="G364" s="28"/>
      <c r="H364" s="28"/>
      <c r="I364" s="28"/>
      <c r="J364" s="28"/>
      <c r="K364" s="28"/>
    </row>
    <row r="365">
      <c r="C365" s="28"/>
      <c r="D365" s="28"/>
      <c r="E365" s="28"/>
      <c r="F365" s="28"/>
      <c r="G365" s="28"/>
      <c r="H365" s="28"/>
      <c r="I365" s="28"/>
      <c r="J365" s="28"/>
      <c r="K365" s="28"/>
    </row>
    <row r="366">
      <c r="C366" s="28"/>
      <c r="D366" s="28"/>
      <c r="E366" s="28"/>
      <c r="F366" s="28"/>
      <c r="G366" s="28"/>
      <c r="H366" s="28"/>
      <c r="I366" s="28"/>
      <c r="J366" s="28"/>
      <c r="K366" s="28"/>
    </row>
    <row r="367">
      <c r="C367" s="28"/>
      <c r="D367" s="28"/>
      <c r="E367" s="28"/>
      <c r="F367" s="28"/>
      <c r="G367" s="28"/>
      <c r="H367" s="28"/>
      <c r="I367" s="28"/>
      <c r="J367" s="28"/>
      <c r="K367" s="28"/>
    </row>
    <row r="368">
      <c r="C368" s="28"/>
      <c r="D368" s="28"/>
      <c r="E368" s="28"/>
      <c r="F368" s="28"/>
      <c r="G368" s="28"/>
      <c r="H368" s="28"/>
      <c r="I368" s="28"/>
      <c r="J368" s="28"/>
      <c r="K368" s="28"/>
    </row>
    <row r="369">
      <c r="C369" s="28"/>
      <c r="D369" s="28"/>
      <c r="E369" s="28"/>
      <c r="F369" s="28"/>
      <c r="G369" s="28"/>
      <c r="H369" s="28"/>
      <c r="I369" s="28"/>
      <c r="J369" s="28"/>
      <c r="K369" s="28"/>
    </row>
    <row r="370">
      <c r="C370" s="28"/>
      <c r="D370" s="28"/>
      <c r="E370" s="28"/>
      <c r="F370" s="28"/>
      <c r="G370" s="28"/>
      <c r="H370" s="28"/>
      <c r="I370" s="28"/>
      <c r="J370" s="28"/>
      <c r="K370" s="28"/>
    </row>
    <row r="371">
      <c r="C371" s="28"/>
      <c r="D371" s="28"/>
      <c r="E371" s="28"/>
      <c r="F371" s="28"/>
      <c r="G371" s="28"/>
      <c r="H371" s="28"/>
      <c r="I371" s="28"/>
      <c r="J371" s="28"/>
      <c r="K371" s="28"/>
    </row>
    <row r="372">
      <c r="C372" s="28"/>
      <c r="D372" s="28"/>
      <c r="E372" s="28"/>
      <c r="F372" s="28"/>
      <c r="G372" s="28"/>
      <c r="H372" s="28"/>
      <c r="I372" s="28"/>
      <c r="J372" s="28"/>
      <c r="K372" s="28"/>
    </row>
    <row r="373">
      <c r="C373" s="28"/>
      <c r="D373" s="28"/>
      <c r="E373" s="28"/>
      <c r="F373" s="28"/>
      <c r="G373" s="28"/>
      <c r="H373" s="28"/>
      <c r="I373" s="28"/>
      <c r="J373" s="28"/>
      <c r="K373" s="28"/>
    </row>
    <row r="374">
      <c r="C374" s="28"/>
      <c r="D374" s="28"/>
      <c r="E374" s="28"/>
      <c r="F374" s="28"/>
      <c r="G374" s="28"/>
      <c r="H374" s="28"/>
      <c r="I374" s="28"/>
      <c r="J374" s="28"/>
      <c r="K374" s="28"/>
    </row>
    <row r="375">
      <c r="C375" s="28"/>
      <c r="D375" s="28"/>
      <c r="E375" s="28"/>
      <c r="F375" s="28"/>
      <c r="G375" s="28"/>
      <c r="H375" s="28"/>
      <c r="I375" s="28"/>
      <c r="J375" s="28"/>
      <c r="K375" s="28"/>
    </row>
    <row r="376">
      <c r="C376" s="28"/>
      <c r="D376" s="28"/>
      <c r="E376" s="28"/>
      <c r="F376" s="28"/>
      <c r="G376" s="28"/>
      <c r="H376" s="28"/>
      <c r="I376" s="28"/>
      <c r="J376" s="28"/>
      <c r="K376" s="28"/>
    </row>
    <row r="377">
      <c r="C377" s="28"/>
      <c r="D377" s="28"/>
      <c r="E377" s="28"/>
      <c r="F377" s="28"/>
      <c r="G377" s="28"/>
      <c r="H377" s="28"/>
      <c r="I377" s="28"/>
      <c r="J377" s="28"/>
      <c r="K377" s="28"/>
    </row>
    <row r="378">
      <c r="C378" s="28"/>
      <c r="D378" s="28"/>
      <c r="E378" s="28"/>
      <c r="F378" s="28"/>
      <c r="G378" s="28"/>
      <c r="H378" s="28"/>
      <c r="I378" s="28"/>
      <c r="J378" s="28"/>
      <c r="K378" s="28"/>
    </row>
    <row r="379">
      <c r="C379" s="28"/>
      <c r="D379" s="28"/>
      <c r="E379" s="28"/>
      <c r="F379" s="28"/>
      <c r="G379" s="28"/>
      <c r="H379" s="28"/>
      <c r="I379" s="28"/>
      <c r="J379" s="28"/>
      <c r="K379" s="28"/>
    </row>
    <row r="380">
      <c r="C380" s="28"/>
      <c r="D380" s="28"/>
      <c r="E380" s="28"/>
      <c r="F380" s="28"/>
      <c r="G380" s="28"/>
      <c r="H380" s="28"/>
      <c r="I380" s="28"/>
      <c r="J380" s="28"/>
      <c r="K380" s="28"/>
    </row>
    <row r="381">
      <c r="C381" s="28"/>
      <c r="D381" s="28"/>
      <c r="E381" s="28"/>
      <c r="F381" s="28"/>
      <c r="G381" s="28"/>
      <c r="H381" s="28"/>
      <c r="I381" s="28"/>
      <c r="J381" s="28"/>
      <c r="K381" s="28"/>
    </row>
    <row r="382">
      <c r="C382" s="28"/>
      <c r="D382" s="28"/>
      <c r="E382" s="28"/>
      <c r="F382" s="28"/>
      <c r="G382" s="28"/>
      <c r="H382" s="28"/>
      <c r="I382" s="28"/>
      <c r="J382" s="28"/>
      <c r="K382" s="28"/>
    </row>
    <row r="383">
      <c r="C383" s="28"/>
      <c r="D383" s="28"/>
      <c r="E383" s="28"/>
      <c r="F383" s="28"/>
      <c r="G383" s="28"/>
      <c r="H383" s="28"/>
      <c r="I383" s="28"/>
      <c r="J383" s="28"/>
      <c r="K383" s="28"/>
    </row>
    <row r="384">
      <c r="C384" s="28"/>
      <c r="D384" s="28"/>
      <c r="E384" s="28"/>
      <c r="F384" s="28"/>
      <c r="G384" s="28"/>
      <c r="H384" s="28"/>
      <c r="I384" s="28"/>
      <c r="J384" s="28"/>
      <c r="K384" s="28"/>
    </row>
    <row r="385">
      <c r="C385" s="28"/>
      <c r="D385" s="28"/>
      <c r="E385" s="28"/>
      <c r="F385" s="28"/>
      <c r="G385" s="28"/>
      <c r="H385" s="28"/>
      <c r="I385" s="28"/>
      <c r="J385" s="28"/>
      <c r="K385" s="28"/>
    </row>
    <row r="386">
      <c r="C386" s="28"/>
      <c r="D386" s="28"/>
      <c r="E386" s="28"/>
      <c r="F386" s="28"/>
      <c r="G386" s="28"/>
      <c r="H386" s="28"/>
      <c r="I386" s="28"/>
      <c r="J386" s="28"/>
      <c r="K386" s="28"/>
    </row>
    <row r="387">
      <c r="C387" s="28"/>
      <c r="D387" s="28"/>
      <c r="E387" s="28"/>
      <c r="F387" s="28"/>
      <c r="G387" s="28"/>
      <c r="H387" s="28"/>
      <c r="I387" s="28"/>
      <c r="J387" s="28"/>
      <c r="K387" s="28"/>
    </row>
    <row r="388">
      <c r="C388" s="28"/>
      <c r="D388" s="28"/>
      <c r="E388" s="28"/>
      <c r="F388" s="28"/>
      <c r="G388" s="28"/>
      <c r="H388" s="28"/>
      <c r="I388" s="28"/>
      <c r="J388" s="28"/>
      <c r="K388" s="28"/>
    </row>
    <row r="389">
      <c r="C389" s="28"/>
      <c r="D389" s="28"/>
      <c r="E389" s="28"/>
      <c r="F389" s="28"/>
      <c r="G389" s="28"/>
      <c r="H389" s="28"/>
      <c r="I389" s="28"/>
      <c r="J389" s="28"/>
      <c r="K389" s="28"/>
    </row>
    <row r="390">
      <c r="C390" s="28"/>
      <c r="D390" s="28"/>
      <c r="E390" s="28"/>
      <c r="F390" s="28"/>
      <c r="G390" s="28"/>
      <c r="H390" s="28"/>
      <c r="I390" s="28"/>
      <c r="J390" s="28"/>
      <c r="K390" s="28"/>
    </row>
    <row r="391">
      <c r="C391" s="28"/>
      <c r="D391" s="28"/>
      <c r="E391" s="28"/>
      <c r="F391" s="28"/>
      <c r="G391" s="28"/>
      <c r="H391" s="28"/>
      <c r="I391" s="28"/>
      <c r="J391" s="28"/>
      <c r="K391" s="28"/>
    </row>
    <row r="392">
      <c r="C392" s="28"/>
      <c r="D392" s="28"/>
      <c r="E392" s="28"/>
      <c r="F392" s="28"/>
      <c r="G392" s="28"/>
      <c r="H392" s="28"/>
      <c r="I392" s="28"/>
      <c r="J392" s="28"/>
      <c r="K392" s="28"/>
    </row>
    <row r="393">
      <c r="C393" s="28"/>
      <c r="D393" s="28"/>
      <c r="E393" s="28"/>
      <c r="F393" s="28"/>
      <c r="G393" s="28"/>
      <c r="H393" s="28"/>
      <c r="I393" s="28"/>
      <c r="J393" s="28"/>
      <c r="K393" s="28"/>
    </row>
    <row r="394">
      <c r="C394" s="28"/>
      <c r="D394" s="28"/>
      <c r="E394" s="28"/>
      <c r="F394" s="28"/>
      <c r="G394" s="28"/>
      <c r="H394" s="28"/>
      <c r="I394" s="28"/>
      <c r="J394" s="28"/>
      <c r="K394" s="28"/>
    </row>
    <row r="395">
      <c r="C395" s="28"/>
      <c r="D395" s="28"/>
      <c r="E395" s="28"/>
      <c r="F395" s="28"/>
      <c r="G395" s="28"/>
      <c r="H395" s="28"/>
      <c r="I395" s="28"/>
      <c r="J395" s="28"/>
      <c r="K395" s="28"/>
    </row>
    <row r="396">
      <c r="C396" s="28"/>
      <c r="D396" s="28"/>
      <c r="E396" s="28"/>
      <c r="F396" s="28"/>
      <c r="G396" s="28"/>
      <c r="H396" s="28"/>
      <c r="I396" s="28"/>
      <c r="J396" s="28"/>
      <c r="K396" s="28"/>
    </row>
    <row r="397">
      <c r="C397" s="28"/>
      <c r="D397" s="28"/>
      <c r="E397" s="28"/>
      <c r="F397" s="28"/>
      <c r="G397" s="28"/>
      <c r="H397" s="28"/>
      <c r="I397" s="28"/>
      <c r="J397" s="28"/>
      <c r="K397" s="28"/>
    </row>
    <row r="398">
      <c r="C398" s="28"/>
      <c r="D398" s="28"/>
      <c r="E398" s="28"/>
      <c r="F398" s="28"/>
      <c r="G398" s="28"/>
      <c r="H398" s="28"/>
      <c r="I398" s="28"/>
      <c r="J398" s="28"/>
      <c r="K398" s="28"/>
    </row>
    <row r="399">
      <c r="C399" s="28"/>
      <c r="D399" s="28"/>
      <c r="E399" s="28"/>
      <c r="F399" s="28"/>
      <c r="G399" s="28"/>
      <c r="H399" s="28"/>
      <c r="I399" s="28"/>
      <c r="J399" s="28"/>
      <c r="K399" s="28"/>
    </row>
    <row r="400">
      <c r="C400" s="28"/>
      <c r="D400" s="28"/>
      <c r="E400" s="28"/>
      <c r="F400" s="28"/>
      <c r="G400" s="28"/>
      <c r="H400" s="28"/>
      <c r="I400" s="28"/>
      <c r="J400" s="28"/>
      <c r="K400" s="28"/>
    </row>
    <row r="401">
      <c r="C401" s="28"/>
      <c r="D401" s="28"/>
      <c r="E401" s="28"/>
      <c r="F401" s="28"/>
      <c r="G401" s="28"/>
      <c r="H401" s="28"/>
      <c r="I401" s="28"/>
      <c r="J401" s="28"/>
      <c r="K401" s="28"/>
    </row>
    <row r="402">
      <c r="C402" s="28"/>
      <c r="D402" s="28"/>
      <c r="E402" s="28"/>
      <c r="F402" s="28"/>
      <c r="G402" s="28"/>
      <c r="H402" s="28"/>
      <c r="I402" s="28"/>
      <c r="J402" s="28"/>
      <c r="K402" s="28"/>
    </row>
    <row r="403">
      <c r="C403" s="28"/>
      <c r="D403" s="28"/>
      <c r="E403" s="28"/>
      <c r="F403" s="28"/>
      <c r="G403" s="28"/>
      <c r="H403" s="28"/>
      <c r="I403" s="28"/>
      <c r="J403" s="28"/>
      <c r="K403" s="28"/>
    </row>
    <row r="404">
      <c r="C404" s="28"/>
      <c r="D404" s="28"/>
      <c r="E404" s="28"/>
      <c r="F404" s="28"/>
      <c r="G404" s="28"/>
      <c r="H404" s="28"/>
      <c r="I404" s="28"/>
      <c r="J404" s="28"/>
      <c r="K404" s="28"/>
    </row>
    <row r="405">
      <c r="C405" s="28"/>
      <c r="D405" s="28"/>
      <c r="E405" s="28"/>
      <c r="F405" s="28"/>
      <c r="G405" s="28"/>
      <c r="H405" s="28"/>
      <c r="I405" s="28"/>
      <c r="J405" s="28"/>
      <c r="K405" s="28"/>
    </row>
    <row r="406">
      <c r="C406" s="28"/>
      <c r="D406" s="28"/>
      <c r="E406" s="28"/>
      <c r="F406" s="28"/>
      <c r="G406" s="28"/>
      <c r="H406" s="28"/>
      <c r="I406" s="28"/>
      <c r="J406" s="28"/>
      <c r="K406" s="28"/>
    </row>
    <row r="407">
      <c r="C407" s="28"/>
      <c r="D407" s="28"/>
      <c r="E407" s="28"/>
      <c r="F407" s="28"/>
      <c r="G407" s="28"/>
      <c r="H407" s="28"/>
      <c r="I407" s="28"/>
      <c r="J407" s="28"/>
      <c r="K407" s="28"/>
    </row>
    <row r="408">
      <c r="C408" s="28"/>
      <c r="D408" s="28"/>
      <c r="E408" s="28"/>
      <c r="F408" s="28"/>
      <c r="G408" s="28"/>
      <c r="H408" s="28"/>
      <c r="I408" s="28"/>
      <c r="J408" s="28"/>
      <c r="K408" s="28"/>
    </row>
    <row r="409">
      <c r="C409" s="28"/>
      <c r="D409" s="28"/>
      <c r="E409" s="28"/>
      <c r="F409" s="28"/>
      <c r="G409" s="28"/>
      <c r="H409" s="28"/>
      <c r="I409" s="28"/>
      <c r="J409" s="28"/>
      <c r="K409" s="28"/>
    </row>
    <row r="410">
      <c r="C410" s="28"/>
      <c r="D410" s="28"/>
      <c r="E410" s="28"/>
      <c r="F410" s="28"/>
      <c r="G410" s="28"/>
      <c r="H410" s="28"/>
      <c r="I410" s="28"/>
      <c r="J410" s="28"/>
      <c r="K410" s="28"/>
    </row>
    <row r="411">
      <c r="C411" s="28"/>
      <c r="D411" s="28"/>
      <c r="E411" s="28"/>
      <c r="F411" s="28"/>
      <c r="G411" s="28"/>
      <c r="H411" s="28"/>
      <c r="I411" s="28"/>
      <c r="J411" s="28"/>
      <c r="K411" s="28"/>
    </row>
    <row r="412">
      <c r="C412" s="28"/>
      <c r="D412" s="28"/>
      <c r="E412" s="28"/>
      <c r="F412" s="28"/>
      <c r="G412" s="28"/>
      <c r="H412" s="28"/>
      <c r="I412" s="28"/>
      <c r="J412" s="28"/>
      <c r="K412" s="28"/>
    </row>
    <row r="413">
      <c r="C413" s="28"/>
      <c r="D413" s="28"/>
      <c r="E413" s="28"/>
      <c r="F413" s="28"/>
      <c r="G413" s="28"/>
      <c r="H413" s="28"/>
      <c r="I413" s="28"/>
      <c r="J413" s="28"/>
      <c r="K413" s="28"/>
    </row>
    <row r="414">
      <c r="C414" s="28"/>
      <c r="D414" s="28"/>
      <c r="E414" s="28"/>
      <c r="F414" s="28"/>
      <c r="G414" s="28"/>
      <c r="H414" s="28"/>
      <c r="I414" s="28"/>
      <c r="J414" s="28"/>
      <c r="K414" s="28"/>
    </row>
    <row r="415">
      <c r="C415" s="28"/>
      <c r="D415" s="28"/>
      <c r="E415" s="28"/>
      <c r="F415" s="28"/>
      <c r="G415" s="28"/>
      <c r="H415" s="28"/>
      <c r="I415" s="28"/>
      <c r="J415" s="28"/>
      <c r="K415" s="28"/>
    </row>
    <row r="416">
      <c r="C416" s="28"/>
      <c r="D416" s="28"/>
      <c r="E416" s="28"/>
      <c r="F416" s="28"/>
      <c r="G416" s="28"/>
      <c r="H416" s="28"/>
      <c r="I416" s="28"/>
      <c r="J416" s="28"/>
      <c r="K416" s="28"/>
    </row>
    <row r="417">
      <c r="C417" s="28"/>
      <c r="D417" s="28"/>
      <c r="E417" s="28"/>
      <c r="F417" s="28"/>
      <c r="G417" s="28"/>
      <c r="H417" s="28"/>
      <c r="I417" s="28"/>
      <c r="J417" s="28"/>
      <c r="K417" s="28"/>
    </row>
    <row r="418">
      <c r="C418" s="28"/>
      <c r="D418" s="28"/>
      <c r="E418" s="28"/>
      <c r="F418" s="28"/>
      <c r="G418" s="28"/>
      <c r="H418" s="28"/>
      <c r="I418" s="28"/>
      <c r="J418" s="28"/>
      <c r="K418" s="28"/>
    </row>
    <row r="419">
      <c r="C419" s="28"/>
      <c r="D419" s="28"/>
      <c r="E419" s="28"/>
      <c r="F419" s="28"/>
      <c r="G419" s="28"/>
      <c r="H419" s="28"/>
      <c r="I419" s="28"/>
      <c r="J419" s="28"/>
      <c r="K419" s="28"/>
    </row>
    <row r="420">
      <c r="C420" s="28"/>
      <c r="D420" s="28"/>
      <c r="E420" s="28"/>
      <c r="F420" s="28"/>
      <c r="G420" s="28"/>
      <c r="H420" s="28"/>
      <c r="I420" s="28"/>
      <c r="J420" s="28"/>
      <c r="K420" s="28"/>
    </row>
    <row r="421">
      <c r="C421" s="28"/>
      <c r="D421" s="28"/>
      <c r="E421" s="28"/>
      <c r="F421" s="28"/>
      <c r="G421" s="28"/>
      <c r="H421" s="28"/>
      <c r="I421" s="28"/>
      <c r="J421" s="28"/>
      <c r="K421" s="28"/>
    </row>
    <row r="422">
      <c r="C422" s="28"/>
      <c r="D422" s="28"/>
      <c r="E422" s="28"/>
      <c r="F422" s="28"/>
      <c r="G422" s="28"/>
      <c r="H422" s="28"/>
      <c r="I422" s="28"/>
      <c r="J422" s="28"/>
      <c r="K422" s="28"/>
    </row>
    <row r="423">
      <c r="C423" s="28"/>
      <c r="D423" s="28"/>
      <c r="E423" s="28"/>
      <c r="F423" s="28"/>
      <c r="G423" s="28"/>
      <c r="H423" s="28"/>
      <c r="I423" s="28"/>
      <c r="J423" s="28"/>
      <c r="K423" s="28"/>
    </row>
    <row r="424">
      <c r="C424" s="28"/>
      <c r="D424" s="28"/>
      <c r="E424" s="28"/>
      <c r="F424" s="28"/>
      <c r="G424" s="28"/>
      <c r="H424" s="28"/>
      <c r="I424" s="28"/>
      <c r="J424" s="28"/>
      <c r="K424" s="28"/>
    </row>
    <row r="425">
      <c r="C425" s="28"/>
      <c r="D425" s="28"/>
      <c r="E425" s="28"/>
      <c r="F425" s="28"/>
      <c r="G425" s="28"/>
      <c r="H425" s="28"/>
      <c r="I425" s="28"/>
      <c r="J425" s="28"/>
      <c r="K425" s="28"/>
    </row>
    <row r="426">
      <c r="C426" s="28"/>
      <c r="D426" s="28"/>
      <c r="E426" s="28"/>
      <c r="F426" s="28"/>
      <c r="G426" s="28"/>
      <c r="H426" s="28"/>
      <c r="I426" s="28"/>
      <c r="J426" s="28"/>
      <c r="K426" s="28"/>
    </row>
    <row r="427">
      <c r="C427" s="28"/>
      <c r="D427" s="28"/>
      <c r="E427" s="28"/>
      <c r="F427" s="28"/>
      <c r="G427" s="28"/>
      <c r="H427" s="28"/>
      <c r="I427" s="28"/>
      <c r="J427" s="28"/>
      <c r="K427" s="28"/>
    </row>
    <row r="428">
      <c r="C428" s="28"/>
      <c r="D428" s="28"/>
      <c r="E428" s="28"/>
      <c r="F428" s="28"/>
      <c r="G428" s="28"/>
      <c r="H428" s="28"/>
      <c r="I428" s="28"/>
      <c r="J428" s="28"/>
      <c r="K428" s="28"/>
    </row>
    <row r="429">
      <c r="C429" s="28"/>
      <c r="D429" s="28"/>
      <c r="E429" s="28"/>
      <c r="F429" s="28"/>
      <c r="G429" s="28"/>
      <c r="H429" s="28"/>
      <c r="I429" s="28"/>
      <c r="J429" s="28"/>
      <c r="K429" s="28"/>
    </row>
    <row r="430">
      <c r="C430" s="28"/>
      <c r="D430" s="28"/>
      <c r="E430" s="28"/>
      <c r="F430" s="28"/>
      <c r="G430" s="28"/>
      <c r="H430" s="28"/>
      <c r="I430" s="28"/>
      <c r="J430" s="28"/>
      <c r="K430" s="28"/>
    </row>
    <row r="431">
      <c r="C431" s="28"/>
      <c r="D431" s="28"/>
      <c r="E431" s="28"/>
      <c r="F431" s="28"/>
      <c r="G431" s="28"/>
      <c r="H431" s="28"/>
      <c r="I431" s="28"/>
      <c r="J431" s="28"/>
      <c r="K431" s="28"/>
    </row>
    <row r="432">
      <c r="C432" s="28"/>
      <c r="D432" s="28"/>
      <c r="E432" s="28"/>
      <c r="F432" s="28"/>
      <c r="G432" s="28"/>
      <c r="H432" s="28"/>
      <c r="I432" s="28"/>
      <c r="J432" s="28"/>
      <c r="K432" s="28"/>
    </row>
    <row r="433">
      <c r="C433" s="28"/>
      <c r="D433" s="28"/>
      <c r="E433" s="28"/>
      <c r="F433" s="28"/>
      <c r="G433" s="28"/>
      <c r="H433" s="28"/>
      <c r="I433" s="28"/>
      <c r="J433" s="28"/>
      <c r="K433" s="28"/>
    </row>
    <row r="434">
      <c r="C434" s="28"/>
      <c r="D434" s="28"/>
      <c r="E434" s="28"/>
      <c r="F434" s="28"/>
      <c r="G434" s="28"/>
      <c r="H434" s="28"/>
      <c r="I434" s="28"/>
      <c r="J434" s="28"/>
      <c r="K434" s="28"/>
    </row>
    <row r="435">
      <c r="C435" s="28"/>
      <c r="D435" s="28"/>
      <c r="E435" s="28"/>
      <c r="F435" s="28"/>
      <c r="G435" s="28"/>
      <c r="H435" s="28"/>
      <c r="I435" s="28"/>
      <c r="J435" s="28"/>
      <c r="K435" s="28"/>
    </row>
    <row r="436">
      <c r="C436" s="28"/>
      <c r="D436" s="28"/>
      <c r="E436" s="28"/>
      <c r="F436" s="28"/>
      <c r="G436" s="28"/>
      <c r="H436" s="28"/>
      <c r="I436" s="28"/>
      <c r="J436" s="28"/>
      <c r="K436" s="28"/>
    </row>
    <row r="437">
      <c r="C437" s="28"/>
      <c r="D437" s="28"/>
      <c r="E437" s="28"/>
      <c r="F437" s="28"/>
      <c r="G437" s="28"/>
      <c r="H437" s="28"/>
      <c r="I437" s="28"/>
      <c r="J437" s="28"/>
      <c r="K437" s="28"/>
    </row>
    <row r="438">
      <c r="C438" s="28"/>
      <c r="D438" s="28"/>
      <c r="E438" s="28"/>
      <c r="F438" s="28"/>
      <c r="G438" s="28"/>
      <c r="H438" s="28"/>
      <c r="I438" s="28"/>
      <c r="J438" s="28"/>
      <c r="K438" s="28"/>
    </row>
    <row r="439">
      <c r="C439" s="28"/>
      <c r="D439" s="28"/>
      <c r="E439" s="28"/>
      <c r="F439" s="28"/>
      <c r="G439" s="28"/>
      <c r="H439" s="28"/>
      <c r="I439" s="28"/>
      <c r="J439" s="28"/>
      <c r="K439" s="28"/>
    </row>
    <row r="440">
      <c r="C440" s="28"/>
      <c r="D440" s="28"/>
      <c r="E440" s="28"/>
      <c r="F440" s="28"/>
      <c r="G440" s="28"/>
      <c r="H440" s="28"/>
      <c r="I440" s="28"/>
      <c r="J440" s="28"/>
      <c r="K440" s="28"/>
    </row>
    <row r="441">
      <c r="C441" s="28"/>
      <c r="D441" s="28"/>
      <c r="E441" s="28"/>
      <c r="F441" s="28"/>
      <c r="G441" s="28"/>
      <c r="H441" s="28"/>
      <c r="I441" s="28"/>
      <c r="J441" s="28"/>
      <c r="K441" s="28"/>
    </row>
    <row r="442">
      <c r="C442" s="28"/>
      <c r="D442" s="28"/>
      <c r="E442" s="28"/>
      <c r="F442" s="28"/>
      <c r="G442" s="28"/>
      <c r="H442" s="28"/>
      <c r="I442" s="28"/>
      <c r="J442" s="28"/>
      <c r="K442" s="28"/>
    </row>
    <row r="443">
      <c r="C443" s="28"/>
      <c r="D443" s="28"/>
      <c r="E443" s="28"/>
      <c r="F443" s="28"/>
      <c r="G443" s="28"/>
      <c r="H443" s="28"/>
      <c r="I443" s="28"/>
      <c r="J443" s="28"/>
      <c r="K443" s="28"/>
    </row>
    <row r="444">
      <c r="C444" s="28"/>
      <c r="D444" s="28"/>
      <c r="E444" s="28"/>
      <c r="F444" s="28"/>
      <c r="G444" s="28"/>
      <c r="H444" s="28"/>
      <c r="I444" s="28"/>
      <c r="J444" s="28"/>
      <c r="K444" s="28"/>
    </row>
    <row r="445">
      <c r="C445" s="28"/>
      <c r="D445" s="28"/>
      <c r="E445" s="28"/>
      <c r="F445" s="28"/>
      <c r="G445" s="28"/>
      <c r="H445" s="28"/>
      <c r="I445" s="28"/>
      <c r="J445" s="28"/>
      <c r="K445" s="28"/>
    </row>
    <row r="446">
      <c r="C446" s="28"/>
      <c r="D446" s="28"/>
      <c r="E446" s="28"/>
      <c r="F446" s="28"/>
      <c r="G446" s="28"/>
      <c r="H446" s="28"/>
      <c r="I446" s="28"/>
      <c r="J446" s="28"/>
      <c r="K446" s="28"/>
    </row>
    <row r="447">
      <c r="C447" s="28"/>
      <c r="D447" s="28"/>
      <c r="E447" s="28"/>
      <c r="F447" s="28"/>
      <c r="G447" s="28"/>
      <c r="H447" s="28"/>
      <c r="I447" s="28"/>
      <c r="J447" s="28"/>
      <c r="K447" s="28"/>
    </row>
    <row r="448">
      <c r="C448" s="28"/>
      <c r="D448" s="28"/>
      <c r="E448" s="28"/>
      <c r="F448" s="28"/>
      <c r="G448" s="28"/>
      <c r="H448" s="28"/>
      <c r="I448" s="28"/>
      <c r="J448" s="28"/>
      <c r="K448" s="28"/>
    </row>
    <row r="449">
      <c r="C449" s="28"/>
      <c r="D449" s="28"/>
      <c r="E449" s="28"/>
      <c r="F449" s="28"/>
      <c r="G449" s="28"/>
      <c r="H449" s="28"/>
      <c r="I449" s="28"/>
      <c r="J449" s="28"/>
      <c r="K449" s="28"/>
    </row>
    <row r="450">
      <c r="C450" s="28"/>
      <c r="D450" s="28"/>
      <c r="E450" s="28"/>
      <c r="F450" s="28"/>
      <c r="G450" s="28"/>
      <c r="H450" s="28"/>
      <c r="I450" s="28"/>
      <c r="J450" s="28"/>
      <c r="K450" s="28"/>
    </row>
    <row r="451">
      <c r="C451" s="28"/>
      <c r="D451" s="28"/>
      <c r="E451" s="28"/>
      <c r="F451" s="28"/>
      <c r="G451" s="28"/>
      <c r="H451" s="28"/>
      <c r="I451" s="28"/>
      <c r="J451" s="28"/>
      <c r="K451" s="28"/>
    </row>
    <row r="452">
      <c r="C452" s="28"/>
      <c r="D452" s="28"/>
      <c r="E452" s="28"/>
      <c r="F452" s="28"/>
      <c r="G452" s="28"/>
      <c r="H452" s="28"/>
      <c r="I452" s="28"/>
      <c r="J452" s="28"/>
      <c r="K452" s="28"/>
    </row>
    <row r="453">
      <c r="C453" s="28"/>
      <c r="D453" s="28"/>
      <c r="E453" s="28"/>
      <c r="F453" s="28"/>
      <c r="G453" s="28"/>
      <c r="H453" s="28"/>
      <c r="I453" s="28"/>
      <c r="J453" s="28"/>
      <c r="K453" s="28"/>
    </row>
    <row r="454">
      <c r="C454" s="28"/>
      <c r="D454" s="28"/>
      <c r="E454" s="28"/>
      <c r="F454" s="28"/>
      <c r="G454" s="28"/>
      <c r="H454" s="28"/>
      <c r="I454" s="28"/>
      <c r="J454" s="28"/>
      <c r="K454" s="28"/>
    </row>
    <row r="455">
      <c r="C455" s="28"/>
      <c r="D455" s="28"/>
      <c r="E455" s="28"/>
      <c r="F455" s="28"/>
      <c r="G455" s="28"/>
      <c r="H455" s="28"/>
      <c r="I455" s="28"/>
      <c r="J455" s="28"/>
      <c r="K455" s="28"/>
    </row>
    <row r="456">
      <c r="C456" s="28"/>
      <c r="D456" s="28"/>
      <c r="E456" s="28"/>
      <c r="F456" s="28"/>
      <c r="G456" s="28"/>
      <c r="H456" s="28"/>
      <c r="I456" s="28"/>
      <c r="J456" s="28"/>
      <c r="K456" s="28"/>
    </row>
    <row r="457">
      <c r="C457" s="28"/>
      <c r="D457" s="28"/>
      <c r="E457" s="28"/>
      <c r="F457" s="28"/>
      <c r="G457" s="28"/>
      <c r="H457" s="28"/>
      <c r="I457" s="28"/>
      <c r="J457" s="28"/>
      <c r="K457" s="28"/>
    </row>
    <row r="458">
      <c r="C458" s="28"/>
      <c r="D458" s="28"/>
      <c r="E458" s="28"/>
      <c r="F458" s="28"/>
      <c r="G458" s="28"/>
      <c r="H458" s="28"/>
      <c r="I458" s="28"/>
      <c r="J458" s="28"/>
      <c r="K458" s="28"/>
    </row>
    <row r="459">
      <c r="C459" s="28"/>
      <c r="D459" s="28"/>
      <c r="E459" s="28"/>
      <c r="F459" s="28"/>
      <c r="G459" s="28"/>
      <c r="H459" s="28"/>
      <c r="I459" s="28"/>
      <c r="J459" s="28"/>
      <c r="K459" s="28"/>
    </row>
    <row r="460">
      <c r="C460" s="28"/>
      <c r="D460" s="28"/>
      <c r="E460" s="28"/>
      <c r="F460" s="28"/>
      <c r="G460" s="28"/>
      <c r="H460" s="28"/>
      <c r="I460" s="28"/>
      <c r="J460" s="28"/>
      <c r="K460" s="28"/>
    </row>
    <row r="461">
      <c r="C461" s="28"/>
      <c r="D461" s="28"/>
      <c r="E461" s="28"/>
      <c r="F461" s="28"/>
      <c r="G461" s="28"/>
      <c r="H461" s="28"/>
      <c r="I461" s="28"/>
      <c r="J461" s="28"/>
      <c r="K461" s="28"/>
    </row>
    <row r="462">
      <c r="C462" s="28"/>
      <c r="D462" s="28"/>
      <c r="E462" s="28"/>
      <c r="F462" s="28"/>
      <c r="G462" s="28"/>
      <c r="H462" s="28"/>
      <c r="I462" s="28"/>
      <c r="J462" s="28"/>
      <c r="K462" s="28"/>
    </row>
    <row r="463">
      <c r="C463" s="28"/>
      <c r="D463" s="28"/>
      <c r="E463" s="28"/>
      <c r="F463" s="28"/>
      <c r="G463" s="28"/>
      <c r="H463" s="28"/>
      <c r="I463" s="28"/>
      <c r="J463" s="28"/>
      <c r="K463" s="28"/>
    </row>
    <row r="464">
      <c r="C464" s="28"/>
      <c r="D464" s="28"/>
      <c r="E464" s="28"/>
      <c r="F464" s="28"/>
      <c r="G464" s="28"/>
      <c r="H464" s="28"/>
      <c r="I464" s="28"/>
      <c r="J464" s="28"/>
      <c r="K464" s="28"/>
    </row>
    <row r="465">
      <c r="C465" s="28"/>
      <c r="D465" s="28"/>
      <c r="E465" s="28"/>
      <c r="F465" s="28"/>
      <c r="G465" s="28"/>
      <c r="H465" s="28"/>
      <c r="I465" s="28"/>
      <c r="J465" s="28"/>
      <c r="K465" s="28"/>
    </row>
    <row r="466">
      <c r="C466" s="28"/>
      <c r="D466" s="28"/>
      <c r="E466" s="28"/>
      <c r="F466" s="28"/>
      <c r="G466" s="28"/>
      <c r="H466" s="28"/>
      <c r="I466" s="28"/>
      <c r="J466" s="28"/>
      <c r="K466" s="28"/>
    </row>
    <row r="467">
      <c r="C467" s="28"/>
      <c r="D467" s="28"/>
      <c r="E467" s="28"/>
      <c r="F467" s="28"/>
      <c r="G467" s="28"/>
      <c r="H467" s="28"/>
      <c r="I467" s="28"/>
      <c r="J467" s="28"/>
      <c r="K467" s="28"/>
    </row>
    <row r="468">
      <c r="C468" s="28"/>
      <c r="D468" s="28"/>
      <c r="E468" s="28"/>
      <c r="F468" s="28"/>
      <c r="G468" s="28"/>
      <c r="H468" s="28"/>
      <c r="I468" s="28"/>
      <c r="J468" s="28"/>
      <c r="K468" s="28"/>
    </row>
    <row r="469">
      <c r="C469" s="28"/>
      <c r="D469" s="28"/>
      <c r="E469" s="28"/>
      <c r="F469" s="28"/>
      <c r="G469" s="28"/>
      <c r="H469" s="28"/>
      <c r="I469" s="28"/>
      <c r="J469" s="28"/>
      <c r="K469" s="28"/>
    </row>
    <row r="470">
      <c r="C470" s="28"/>
      <c r="D470" s="28"/>
      <c r="E470" s="28"/>
      <c r="F470" s="28"/>
      <c r="G470" s="28"/>
      <c r="H470" s="28"/>
      <c r="I470" s="28"/>
      <c r="J470" s="28"/>
      <c r="K470" s="28"/>
    </row>
    <row r="471">
      <c r="C471" s="28"/>
      <c r="D471" s="28"/>
      <c r="E471" s="28"/>
      <c r="F471" s="28"/>
      <c r="G471" s="28"/>
      <c r="H471" s="28"/>
      <c r="I471" s="28"/>
      <c r="J471" s="28"/>
      <c r="K471" s="28"/>
    </row>
    <row r="472">
      <c r="C472" s="28"/>
      <c r="D472" s="28"/>
      <c r="E472" s="28"/>
      <c r="F472" s="28"/>
      <c r="G472" s="28"/>
      <c r="H472" s="28"/>
      <c r="I472" s="28"/>
      <c r="J472" s="28"/>
      <c r="K472" s="28"/>
    </row>
    <row r="473">
      <c r="C473" s="28"/>
      <c r="D473" s="28"/>
      <c r="E473" s="28"/>
      <c r="F473" s="28"/>
      <c r="G473" s="28"/>
      <c r="H473" s="28"/>
      <c r="I473" s="28"/>
      <c r="J473" s="28"/>
      <c r="K473" s="28"/>
    </row>
    <row r="474">
      <c r="C474" s="28"/>
      <c r="D474" s="28"/>
      <c r="E474" s="28"/>
      <c r="F474" s="28"/>
      <c r="G474" s="28"/>
      <c r="H474" s="28"/>
      <c r="I474" s="28"/>
      <c r="J474" s="28"/>
      <c r="K474" s="28"/>
    </row>
    <row r="475">
      <c r="C475" s="28"/>
      <c r="D475" s="28"/>
      <c r="E475" s="28"/>
      <c r="F475" s="28"/>
      <c r="G475" s="28"/>
      <c r="H475" s="28"/>
      <c r="I475" s="28"/>
      <c r="J475" s="28"/>
      <c r="K475" s="28"/>
    </row>
    <row r="476">
      <c r="C476" s="28"/>
      <c r="D476" s="28"/>
      <c r="E476" s="28"/>
      <c r="F476" s="28"/>
      <c r="G476" s="28"/>
      <c r="H476" s="28"/>
      <c r="I476" s="28"/>
      <c r="J476" s="28"/>
      <c r="K476" s="28"/>
    </row>
    <row r="477">
      <c r="C477" s="28"/>
      <c r="D477" s="28"/>
      <c r="E477" s="28"/>
      <c r="F477" s="28"/>
      <c r="G477" s="28"/>
      <c r="H477" s="28"/>
      <c r="I477" s="28"/>
      <c r="J477" s="28"/>
      <c r="K477" s="28"/>
    </row>
    <row r="478">
      <c r="C478" s="28"/>
      <c r="D478" s="28"/>
      <c r="E478" s="28"/>
      <c r="F478" s="28"/>
      <c r="G478" s="28"/>
      <c r="H478" s="28"/>
      <c r="I478" s="28"/>
      <c r="J478" s="28"/>
      <c r="K478" s="28"/>
    </row>
    <row r="479">
      <c r="C479" s="28"/>
      <c r="D479" s="28"/>
      <c r="E479" s="28"/>
      <c r="F479" s="28"/>
      <c r="G479" s="28"/>
      <c r="H479" s="28"/>
      <c r="I479" s="28"/>
      <c r="J479" s="28"/>
      <c r="K479" s="28"/>
    </row>
    <row r="480">
      <c r="C480" s="28"/>
      <c r="D480" s="28"/>
      <c r="E480" s="28"/>
      <c r="F480" s="28"/>
      <c r="G480" s="28"/>
      <c r="H480" s="28"/>
      <c r="I480" s="28"/>
      <c r="J480" s="28"/>
      <c r="K480" s="28"/>
    </row>
    <row r="481">
      <c r="C481" s="28"/>
      <c r="D481" s="28"/>
      <c r="E481" s="28"/>
      <c r="F481" s="28"/>
      <c r="G481" s="28"/>
      <c r="H481" s="28"/>
      <c r="I481" s="28"/>
      <c r="J481" s="28"/>
      <c r="K481" s="28"/>
    </row>
    <row r="482">
      <c r="C482" s="28"/>
      <c r="D482" s="28"/>
      <c r="E482" s="28"/>
      <c r="F482" s="28"/>
      <c r="G482" s="28"/>
      <c r="H482" s="28"/>
      <c r="I482" s="28"/>
      <c r="J482" s="28"/>
      <c r="K482" s="28"/>
    </row>
    <row r="483">
      <c r="C483" s="28"/>
      <c r="D483" s="28"/>
      <c r="E483" s="28"/>
      <c r="F483" s="28"/>
      <c r="G483" s="28"/>
      <c r="H483" s="28"/>
      <c r="I483" s="28"/>
      <c r="J483" s="28"/>
      <c r="K483" s="28"/>
    </row>
    <row r="484">
      <c r="C484" s="28"/>
      <c r="D484" s="28"/>
      <c r="E484" s="28"/>
      <c r="F484" s="28"/>
      <c r="G484" s="28"/>
      <c r="H484" s="28"/>
      <c r="I484" s="28"/>
      <c r="J484" s="28"/>
      <c r="K484" s="28"/>
    </row>
    <row r="485">
      <c r="C485" s="28"/>
      <c r="D485" s="28"/>
      <c r="E485" s="28"/>
      <c r="F485" s="28"/>
      <c r="G485" s="28"/>
      <c r="H485" s="28"/>
      <c r="I485" s="28"/>
      <c r="J485" s="28"/>
      <c r="K485" s="28"/>
    </row>
    <row r="486">
      <c r="C486" s="28"/>
      <c r="D486" s="28"/>
      <c r="E486" s="28"/>
      <c r="F486" s="28"/>
      <c r="G486" s="28"/>
      <c r="H486" s="28"/>
      <c r="I486" s="28"/>
      <c r="J486" s="28"/>
      <c r="K486" s="28"/>
    </row>
    <row r="487">
      <c r="C487" s="28"/>
      <c r="D487" s="28"/>
      <c r="E487" s="28"/>
      <c r="F487" s="28"/>
      <c r="G487" s="28"/>
      <c r="H487" s="28"/>
      <c r="I487" s="28"/>
      <c r="J487" s="28"/>
      <c r="K487" s="28"/>
    </row>
    <row r="488">
      <c r="C488" s="28"/>
      <c r="D488" s="28"/>
      <c r="E488" s="28"/>
      <c r="F488" s="28"/>
      <c r="G488" s="28"/>
      <c r="H488" s="28"/>
      <c r="I488" s="28"/>
      <c r="J488" s="28"/>
      <c r="K488" s="28"/>
    </row>
    <row r="489">
      <c r="C489" s="28"/>
      <c r="D489" s="28"/>
      <c r="E489" s="28"/>
      <c r="F489" s="28"/>
      <c r="G489" s="28"/>
      <c r="H489" s="28"/>
      <c r="I489" s="28"/>
      <c r="J489" s="28"/>
      <c r="K489" s="28"/>
    </row>
    <row r="490">
      <c r="C490" s="28"/>
      <c r="D490" s="28"/>
      <c r="E490" s="28"/>
      <c r="F490" s="28"/>
      <c r="G490" s="28"/>
      <c r="H490" s="28"/>
      <c r="I490" s="28"/>
      <c r="J490" s="28"/>
      <c r="K490" s="28"/>
    </row>
    <row r="491">
      <c r="C491" s="28"/>
      <c r="D491" s="28"/>
      <c r="E491" s="28"/>
      <c r="F491" s="28"/>
      <c r="G491" s="28"/>
      <c r="H491" s="28"/>
      <c r="I491" s="28"/>
      <c r="J491" s="28"/>
      <c r="K491" s="28"/>
    </row>
    <row r="492">
      <c r="C492" s="28"/>
      <c r="D492" s="28"/>
      <c r="E492" s="28"/>
      <c r="F492" s="28"/>
      <c r="G492" s="28"/>
      <c r="H492" s="28"/>
      <c r="I492" s="28"/>
      <c r="J492" s="28"/>
      <c r="K492" s="28"/>
    </row>
    <row r="493">
      <c r="C493" s="28"/>
      <c r="D493" s="28"/>
      <c r="E493" s="28"/>
      <c r="F493" s="28"/>
      <c r="G493" s="28"/>
      <c r="H493" s="28"/>
      <c r="I493" s="28"/>
      <c r="J493" s="28"/>
      <c r="K493" s="28"/>
    </row>
    <row r="494">
      <c r="C494" s="28"/>
      <c r="D494" s="28"/>
      <c r="E494" s="28"/>
      <c r="F494" s="28"/>
      <c r="G494" s="28"/>
      <c r="H494" s="28"/>
      <c r="I494" s="28"/>
      <c r="J494" s="28"/>
      <c r="K494" s="28"/>
    </row>
    <row r="495">
      <c r="C495" s="28"/>
      <c r="D495" s="28"/>
      <c r="E495" s="28"/>
      <c r="F495" s="28"/>
      <c r="G495" s="28"/>
      <c r="H495" s="28"/>
      <c r="I495" s="28"/>
      <c r="J495" s="28"/>
      <c r="K495" s="28"/>
    </row>
    <row r="496">
      <c r="C496" s="28"/>
      <c r="D496" s="28"/>
      <c r="E496" s="28"/>
      <c r="F496" s="28"/>
      <c r="G496" s="28"/>
      <c r="H496" s="28"/>
      <c r="I496" s="28"/>
      <c r="J496" s="28"/>
      <c r="K496" s="28"/>
    </row>
    <row r="497">
      <c r="C497" s="28"/>
      <c r="D497" s="28"/>
      <c r="E497" s="28"/>
      <c r="F497" s="28"/>
      <c r="G497" s="28"/>
      <c r="H497" s="28"/>
      <c r="I497" s="28"/>
      <c r="J497" s="28"/>
      <c r="K497" s="28"/>
    </row>
    <row r="498">
      <c r="C498" s="28"/>
      <c r="D498" s="28"/>
      <c r="E498" s="28"/>
      <c r="F498" s="28"/>
      <c r="G498" s="28"/>
      <c r="H498" s="28"/>
      <c r="I498" s="28"/>
      <c r="J498" s="28"/>
      <c r="K498" s="28"/>
    </row>
    <row r="499">
      <c r="C499" s="28"/>
      <c r="D499" s="28"/>
      <c r="E499" s="28"/>
      <c r="F499" s="28"/>
      <c r="G499" s="28"/>
      <c r="H499" s="28"/>
      <c r="I499" s="28"/>
      <c r="J499" s="28"/>
      <c r="K499" s="28"/>
    </row>
    <row r="500">
      <c r="C500" s="28"/>
      <c r="D500" s="28"/>
      <c r="E500" s="28"/>
      <c r="F500" s="28"/>
      <c r="G500" s="28"/>
      <c r="H500" s="28"/>
      <c r="I500" s="28"/>
      <c r="J500" s="28"/>
      <c r="K500" s="28"/>
    </row>
    <row r="501">
      <c r="C501" s="28"/>
      <c r="D501" s="28"/>
      <c r="E501" s="28"/>
      <c r="F501" s="28"/>
      <c r="G501" s="28"/>
      <c r="H501" s="28"/>
      <c r="I501" s="28"/>
      <c r="J501" s="28"/>
      <c r="K501" s="28"/>
    </row>
    <row r="502">
      <c r="C502" s="28"/>
      <c r="D502" s="28"/>
      <c r="E502" s="28"/>
      <c r="F502" s="28"/>
      <c r="G502" s="28"/>
      <c r="H502" s="28"/>
      <c r="I502" s="28"/>
      <c r="J502" s="28"/>
      <c r="K502" s="28"/>
    </row>
    <row r="503">
      <c r="C503" s="28"/>
      <c r="D503" s="28"/>
      <c r="E503" s="28"/>
      <c r="F503" s="28"/>
      <c r="G503" s="28"/>
      <c r="H503" s="28"/>
      <c r="I503" s="28"/>
      <c r="J503" s="28"/>
      <c r="K503" s="28"/>
    </row>
    <row r="504">
      <c r="C504" s="28"/>
      <c r="D504" s="28"/>
      <c r="E504" s="28"/>
      <c r="F504" s="28"/>
      <c r="G504" s="28"/>
      <c r="H504" s="28"/>
      <c r="I504" s="28"/>
      <c r="J504" s="28"/>
      <c r="K504" s="28"/>
    </row>
    <row r="505">
      <c r="C505" s="28"/>
      <c r="D505" s="28"/>
      <c r="E505" s="28"/>
      <c r="F505" s="28"/>
      <c r="G505" s="28"/>
      <c r="H505" s="28"/>
      <c r="I505" s="28"/>
      <c r="J505" s="28"/>
      <c r="K505" s="28"/>
    </row>
    <row r="506">
      <c r="C506" s="28"/>
      <c r="D506" s="28"/>
      <c r="E506" s="28"/>
      <c r="F506" s="28"/>
      <c r="G506" s="28"/>
      <c r="H506" s="28"/>
      <c r="I506" s="28"/>
      <c r="J506" s="28"/>
      <c r="K506" s="28"/>
    </row>
    <row r="507">
      <c r="C507" s="28"/>
      <c r="D507" s="28"/>
      <c r="E507" s="28"/>
      <c r="F507" s="28"/>
      <c r="G507" s="28"/>
      <c r="H507" s="28"/>
      <c r="I507" s="28"/>
      <c r="J507" s="28"/>
      <c r="K507" s="28"/>
    </row>
    <row r="508">
      <c r="C508" s="28"/>
      <c r="D508" s="28"/>
      <c r="E508" s="28"/>
      <c r="F508" s="28"/>
      <c r="G508" s="28"/>
      <c r="H508" s="28"/>
      <c r="I508" s="28"/>
      <c r="J508" s="28"/>
      <c r="K508" s="28"/>
    </row>
    <row r="509">
      <c r="C509" s="28"/>
      <c r="D509" s="28"/>
      <c r="E509" s="28"/>
      <c r="F509" s="28"/>
      <c r="G509" s="28"/>
      <c r="H509" s="28"/>
      <c r="I509" s="28"/>
      <c r="J509" s="28"/>
      <c r="K509" s="28"/>
    </row>
    <row r="510">
      <c r="C510" s="28"/>
      <c r="D510" s="28"/>
      <c r="E510" s="28"/>
      <c r="F510" s="28"/>
      <c r="G510" s="28"/>
      <c r="H510" s="28"/>
      <c r="I510" s="28"/>
      <c r="J510" s="28"/>
      <c r="K510" s="28"/>
    </row>
    <row r="511">
      <c r="C511" s="28"/>
      <c r="D511" s="28"/>
      <c r="E511" s="28"/>
      <c r="F511" s="28"/>
      <c r="G511" s="28"/>
      <c r="H511" s="28"/>
      <c r="I511" s="28"/>
      <c r="J511" s="28"/>
      <c r="K511" s="28"/>
    </row>
    <row r="512">
      <c r="C512" s="28"/>
      <c r="D512" s="28"/>
      <c r="E512" s="28"/>
      <c r="F512" s="28"/>
      <c r="G512" s="28"/>
      <c r="H512" s="28"/>
      <c r="I512" s="28"/>
      <c r="J512" s="28"/>
      <c r="K512" s="28"/>
    </row>
    <row r="513">
      <c r="C513" s="28"/>
      <c r="D513" s="28"/>
      <c r="E513" s="28"/>
      <c r="F513" s="28"/>
      <c r="G513" s="28"/>
      <c r="H513" s="28"/>
      <c r="I513" s="28"/>
      <c r="J513" s="28"/>
      <c r="K513" s="28"/>
    </row>
    <row r="514">
      <c r="C514" s="28"/>
      <c r="D514" s="28"/>
      <c r="E514" s="28"/>
      <c r="F514" s="28"/>
      <c r="G514" s="28"/>
      <c r="H514" s="28"/>
      <c r="I514" s="28"/>
      <c r="J514" s="28"/>
      <c r="K514" s="28"/>
    </row>
    <row r="515">
      <c r="C515" s="28"/>
      <c r="D515" s="28"/>
      <c r="E515" s="28"/>
      <c r="F515" s="28"/>
      <c r="G515" s="28"/>
      <c r="H515" s="28"/>
      <c r="I515" s="28"/>
      <c r="J515" s="28"/>
      <c r="K515" s="28"/>
    </row>
    <row r="516">
      <c r="C516" s="28"/>
      <c r="D516" s="28"/>
      <c r="E516" s="28"/>
      <c r="F516" s="28"/>
      <c r="G516" s="28"/>
      <c r="H516" s="28"/>
      <c r="I516" s="28"/>
      <c r="J516" s="28"/>
      <c r="K516" s="28"/>
    </row>
    <row r="517">
      <c r="C517" s="28"/>
      <c r="D517" s="28"/>
      <c r="E517" s="28"/>
      <c r="F517" s="28"/>
      <c r="G517" s="28"/>
      <c r="H517" s="28"/>
      <c r="I517" s="28"/>
      <c r="J517" s="28"/>
      <c r="K517" s="28"/>
    </row>
    <row r="518">
      <c r="C518" s="28"/>
      <c r="D518" s="28"/>
      <c r="E518" s="28"/>
      <c r="F518" s="28"/>
      <c r="G518" s="28"/>
      <c r="H518" s="28"/>
      <c r="I518" s="28"/>
      <c r="J518" s="28"/>
      <c r="K518" s="28"/>
    </row>
    <row r="519">
      <c r="C519" s="28"/>
      <c r="D519" s="28"/>
      <c r="E519" s="28"/>
      <c r="F519" s="28"/>
      <c r="G519" s="28"/>
      <c r="H519" s="28"/>
      <c r="I519" s="28"/>
      <c r="J519" s="28"/>
      <c r="K519" s="28"/>
    </row>
    <row r="520">
      <c r="C520" s="28"/>
      <c r="D520" s="28"/>
      <c r="E520" s="28"/>
      <c r="F520" s="28"/>
      <c r="G520" s="28"/>
      <c r="H520" s="28"/>
      <c r="I520" s="28"/>
      <c r="J520" s="28"/>
      <c r="K520" s="28"/>
    </row>
    <row r="521">
      <c r="C521" s="28"/>
      <c r="D521" s="28"/>
      <c r="E521" s="28"/>
      <c r="F521" s="28"/>
      <c r="G521" s="28"/>
      <c r="H521" s="28"/>
      <c r="I521" s="28"/>
      <c r="J521" s="28"/>
      <c r="K521" s="28"/>
    </row>
    <row r="522">
      <c r="C522" s="28"/>
      <c r="D522" s="28"/>
      <c r="E522" s="28"/>
      <c r="F522" s="28"/>
      <c r="G522" s="28"/>
      <c r="H522" s="28"/>
      <c r="I522" s="28"/>
      <c r="J522" s="28"/>
      <c r="K522" s="28"/>
    </row>
    <row r="523">
      <c r="C523" s="28"/>
      <c r="D523" s="28"/>
      <c r="E523" s="28"/>
      <c r="F523" s="28"/>
      <c r="G523" s="28"/>
      <c r="H523" s="28"/>
      <c r="I523" s="28"/>
      <c r="J523" s="28"/>
      <c r="K523" s="28"/>
    </row>
    <row r="524">
      <c r="C524" s="28"/>
      <c r="D524" s="28"/>
      <c r="E524" s="28"/>
      <c r="F524" s="28"/>
      <c r="G524" s="28"/>
      <c r="H524" s="28"/>
      <c r="I524" s="28"/>
      <c r="J524" s="28"/>
      <c r="K524" s="28"/>
    </row>
    <row r="525">
      <c r="C525" s="28"/>
      <c r="D525" s="28"/>
      <c r="E525" s="28"/>
      <c r="F525" s="28"/>
      <c r="G525" s="28"/>
      <c r="H525" s="28"/>
      <c r="I525" s="28"/>
      <c r="J525" s="28"/>
      <c r="K525" s="28"/>
    </row>
    <row r="526">
      <c r="C526" s="28"/>
      <c r="D526" s="28"/>
      <c r="E526" s="28"/>
      <c r="F526" s="28"/>
      <c r="G526" s="28"/>
      <c r="H526" s="28"/>
      <c r="I526" s="28"/>
      <c r="J526" s="28"/>
      <c r="K526" s="28"/>
    </row>
    <row r="527">
      <c r="C527" s="28"/>
      <c r="D527" s="28"/>
      <c r="E527" s="28"/>
      <c r="F527" s="28"/>
      <c r="G527" s="28"/>
      <c r="H527" s="28"/>
      <c r="I527" s="28"/>
      <c r="J527" s="28"/>
      <c r="K527" s="28"/>
    </row>
    <row r="528">
      <c r="C528" s="28"/>
      <c r="D528" s="28"/>
      <c r="E528" s="28"/>
      <c r="F528" s="28"/>
      <c r="G528" s="28"/>
      <c r="H528" s="28"/>
      <c r="I528" s="28"/>
      <c r="J528" s="28"/>
      <c r="K528" s="28"/>
    </row>
    <row r="529">
      <c r="C529" s="28"/>
      <c r="D529" s="28"/>
      <c r="E529" s="28"/>
      <c r="F529" s="28"/>
      <c r="G529" s="28"/>
      <c r="H529" s="28"/>
      <c r="I529" s="28"/>
      <c r="J529" s="28"/>
      <c r="K529" s="28"/>
    </row>
    <row r="530">
      <c r="C530" s="28"/>
      <c r="D530" s="28"/>
      <c r="E530" s="28"/>
      <c r="F530" s="28"/>
      <c r="G530" s="28"/>
      <c r="H530" s="28"/>
      <c r="I530" s="28"/>
      <c r="J530" s="28"/>
      <c r="K530" s="28"/>
    </row>
    <row r="531">
      <c r="C531" s="28"/>
      <c r="D531" s="28"/>
      <c r="E531" s="28"/>
      <c r="F531" s="28"/>
      <c r="G531" s="28"/>
      <c r="H531" s="28"/>
      <c r="I531" s="28"/>
      <c r="J531" s="28"/>
      <c r="K531" s="28"/>
    </row>
    <row r="532">
      <c r="C532" s="28"/>
      <c r="D532" s="28"/>
      <c r="E532" s="28"/>
      <c r="F532" s="28"/>
      <c r="G532" s="28"/>
      <c r="H532" s="28"/>
      <c r="I532" s="28"/>
      <c r="J532" s="28"/>
      <c r="K532" s="28"/>
    </row>
    <row r="533">
      <c r="C533" s="28"/>
      <c r="D533" s="28"/>
      <c r="E533" s="28"/>
      <c r="F533" s="28"/>
      <c r="G533" s="28"/>
      <c r="H533" s="28"/>
      <c r="I533" s="28"/>
      <c r="J533" s="28"/>
      <c r="K533" s="28"/>
    </row>
    <row r="534">
      <c r="C534" s="28"/>
      <c r="D534" s="28"/>
      <c r="E534" s="28"/>
      <c r="F534" s="28"/>
      <c r="G534" s="28"/>
      <c r="H534" s="28"/>
      <c r="I534" s="28"/>
      <c r="J534" s="28"/>
      <c r="K534" s="28"/>
    </row>
    <row r="535">
      <c r="C535" s="28"/>
      <c r="D535" s="28"/>
      <c r="E535" s="28"/>
      <c r="F535" s="28"/>
      <c r="G535" s="28"/>
      <c r="H535" s="28"/>
      <c r="I535" s="28"/>
      <c r="J535" s="28"/>
      <c r="K535" s="28"/>
    </row>
    <row r="536">
      <c r="C536" s="28"/>
      <c r="D536" s="28"/>
      <c r="E536" s="28"/>
      <c r="F536" s="28"/>
      <c r="G536" s="28"/>
      <c r="H536" s="28"/>
      <c r="I536" s="28"/>
      <c r="J536" s="28"/>
      <c r="K536" s="28"/>
    </row>
    <row r="537">
      <c r="C537" s="28"/>
      <c r="D537" s="28"/>
      <c r="E537" s="28"/>
      <c r="F537" s="28"/>
      <c r="G537" s="28"/>
      <c r="H537" s="28"/>
      <c r="I537" s="28"/>
      <c r="J537" s="28"/>
      <c r="K537" s="28"/>
    </row>
    <row r="538">
      <c r="C538" s="28"/>
      <c r="D538" s="28"/>
      <c r="E538" s="28"/>
      <c r="F538" s="28"/>
      <c r="G538" s="28"/>
      <c r="H538" s="28"/>
      <c r="I538" s="28"/>
      <c r="J538" s="28"/>
      <c r="K538" s="28"/>
    </row>
    <row r="539">
      <c r="C539" s="28"/>
      <c r="D539" s="28"/>
      <c r="E539" s="28"/>
      <c r="F539" s="28"/>
      <c r="G539" s="28"/>
      <c r="H539" s="28"/>
      <c r="I539" s="28"/>
      <c r="J539" s="28"/>
      <c r="K539" s="28"/>
    </row>
    <row r="540">
      <c r="C540" s="28"/>
      <c r="D540" s="28"/>
      <c r="E540" s="28"/>
      <c r="F540" s="28"/>
      <c r="G540" s="28"/>
      <c r="H540" s="28"/>
      <c r="I540" s="28"/>
      <c r="J540" s="28"/>
      <c r="K540" s="28"/>
    </row>
    <row r="541">
      <c r="C541" s="28"/>
      <c r="D541" s="28"/>
      <c r="E541" s="28"/>
      <c r="F541" s="28"/>
      <c r="G541" s="28"/>
      <c r="H541" s="28"/>
      <c r="I541" s="28"/>
      <c r="J541" s="28"/>
      <c r="K541" s="28"/>
    </row>
    <row r="542">
      <c r="C542" s="28"/>
      <c r="D542" s="28"/>
      <c r="E542" s="28"/>
      <c r="F542" s="28"/>
      <c r="G542" s="28"/>
      <c r="H542" s="28"/>
      <c r="I542" s="28"/>
      <c r="J542" s="28"/>
      <c r="K542" s="28"/>
    </row>
    <row r="543">
      <c r="C543" s="28"/>
      <c r="D543" s="28"/>
      <c r="E543" s="28"/>
      <c r="F543" s="28"/>
      <c r="G543" s="28"/>
      <c r="H543" s="28"/>
      <c r="I543" s="28"/>
      <c r="J543" s="28"/>
      <c r="K543" s="28"/>
    </row>
    <row r="544">
      <c r="C544" s="28"/>
      <c r="D544" s="28"/>
      <c r="E544" s="28"/>
      <c r="F544" s="28"/>
      <c r="G544" s="28"/>
      <c r="H544" s="28"/>
      <c r="I544" s="28"/>
      <c r="J544" s="28"/>
      <c r="K544" s="28"/>
    </row>
    <row r="545">
      <c r="C545" s="28"/>
      <c r="D545" s="28"/>
      <c r="E545" s="28"/>
      <c r="F545" s="28"/>
      <c r="G545" s="28"/>
      <c r="H545" s="28"/>
      <c r="I545" s="28"/>
      <c r="J545" s="28"/>
      <c r="K545" s="28"/>
    </row>
    <row r="546">
      <c r="C546" s="28"/>
      <c r="D546" s="28"/>
      <c r="E546" s="28"/>
      <c r="F546" s="28"/>
      <c r="G546" s="28"/>
      <c r="H546" s="28"/>
      <c r="I546" s="28"/>
      <c r="J546" s="28"/>
      <c r="K546" s="28"/>
    </row>
    <row r="547">
      <c r="C547" s="28"/>
      <c r="D547" s="28"/>
      <c r="E547" s="28"/>
      <c r="F547" s="28"/>
      <c r="G547" s="28"/>
      <c r="H547" s="28"/>
      <c r="I547" s="28"/>
      <c r="J547" s="28"/>
      <c r="K547" s="28"/>
    </row>
    <row r="548">
      <c r="C548" s="28"/>
      <c r="D548" s="28"/>
      <c r="E548" s="28"/>
      <c r="F548" s="28"/>
      <c r="G548" s="28"/>
      <c r="H548" s="28"/>
      <c r="I548" s="28"/>
      <c r="J548" s="28"/>
      <c r="K548" s="28"/>
    </row>
    <row r="549">
      <c r="C549" s="28"/>
      <c r="D549" s="28"/>
      <c r="E549" s="28"/>
      <c r="F549" s="28"/>
      <c r="G549" s="28"/>
      <c r="H549" s="28"/>
      <c r="I549" s="28"/>
      <c r="J549" s="28"/>
      <c r="K549" s="28"/>
    </row>
    <row r="550">
      <c r="C550" s="28"/>
      <c r="D550" s="28"/>
      <c r="E550" s="28"/>
      <c r="F550" s="28"/>
      <c r="G550" s="28"/>
      <c r="H550" s="28"/>
      <c r="I550" s="28"/>
      <c r="J550" s="28"/>
      <c r="K550" s="28"/>
    </row>
    <row r="551">
      <c r="C551" s="28"/>
      <c r="D551" s="28"/>
      <c r="E551" s="28"/>
      <c r="F551" s="28"/>
      <c r="G551" s="28"/>
      <c r="H551" s="28"/>
      <c r="I551" s="28"/>
      <c r="J551" s="28"/>
      <c r="K551" s="28"/>
    </row>
    <row r="552">
      <c r="C552" s="28"/>
      <c r="D552" s="28"/>
      <c r="E552" s="28"/>
      <c r="F552" s="28"/>
      <c r="G552" s="28"/>
      <c r="H552" s="28"/>
      <c r="I552" s="28"/>
      <c r="J552" s="28"/>
      <c r="K552" s="28"/>
    </row>
    <row r="553">
      <c r="C553" s="28"/>
      <c r="D553" s="28"/>
      <c r="E553" s="28"/>
      <c r="F553" s="28"/>
      <c r="G553" s="28"/>
      <c r="H553" s="28"/>
      <c r="I553" s="28"/>
      <c r="J553" s="28"/>
      <c r="K553" s="28"/>
    </row>
    <row r="554">
      <c r="C554" s="28"/>
      <c r="D554" s="28"/>
      <c r="E554" s="28"/>
      <c r="F554" s="28"/>
      <c r="G554" s="28"/>
      <c r="H554" s="28"/>
      <c r="I554" s="28"/>
      <c r="J554" s="28"/>
      <c r="K554" s="28"/>
    </row>
    <row r="555">
      <c r="C555" s="28"/>
      <c r="D555" s="28"/>
      <c r="E555" s="28"/>
      <c r="F555" s="28"/>
      <c r="G555" s="28"/>
      <c r="H555" s="28"/>
      <c r="I555" s="28"/>
      <c r="J555" s="28"/>
      <c r="K555" s="28"/>
    </row>
    <row r="556">
      <c r="C556" s="28"/>
      <c r="D556" s="28"/>
      <c r="E556" s="28"/>
      <c r="F556" s="28"/>
      <c r="G556" s="28"/>
      <c r="H556" s="28"/>
      <c r="I556" s="28"/>
      <c r="J556" s="28"/>
      <c r="K556" s="28"/>
    </row>
    <row r="557">
      <c r="C557" s="28"/>
      <c r="D557" s="28"/>
      <c r="E557" s="28"/>
      <c r="F557" s="28"/>
      <c r="G557" s="28"/>
      <c r="H557" s="28"/>
      <c r="I557" s="28"/>
      <c r="J557" s="28"/>
      <c r="K557" s="28"/>
    </row>
    <row r="558">
      <c r="C558" s="28"/>
      <c r="D558" s="28"/>
      <c r="E558" s="28"/>
      <c r="F558" s="28"/>
      <c r="G558" s="28"/>
      <c r="H558" s="28"/>
      <c r="I558" s="28"/>
      <c r="J558" s="28"/>
      <c r="K558" s="28"/>
    </row>
    <row r="559">
      <c r="C559" s="28"/>
      <c r="D559" s="28"/>
      <c r="E559" s="28"/>
      <c r="F559" s="28"/>
      <c r="G559" s="28"/>
      <c r="H559" s="28"/>
      <c r="I559" s="28"/>
      <c r="J559" s="28"/>
      <c r="K559" s="28"/>
    </row>
    <row r="560">
      <c r="C560" s="28"/>
      <c r="D560" s="28"/>
      <c r="E560" s="28"/>
      <c r="F560" s="28"/>
      <c r="G560" s="28"/>
      <c r="H560" s="28"/>
      <c r="I560" s="28"/>
      <c r="J560" s="28"/>
      <c r="K560" s="28"/>
    </row>
    <row r="561">
      <c r="C561" s="28"/>
      <c r="D561" s="28"/>
      <c r="E561" s="28"/>
      <c r="F561" s="28"/>
      <c r="G561" s="28"/>
      <c r="H561" s="28"/>
      <c r="I561" s="28"/>
      <c r="J561" s="28"/>
      <c r="K561" s="28"/>
    </row>
    <row r="562">
      <c r="C562" s="28"/>
      <c r="D562" s="28"/>
      <c r="E562" s="28"/>
      <c r="F562" s="28"/>
      <c r="G562" s="28"/>
      <c r="H562" s="28"/>
      <c r="I562" s="28"/>
      <c r="J562" s="28"/>
      <c r="K562" s="28"/>
    </row>
    <row r="563">
      <c r="C563" s="28"/>
      <c r="D563" s="28"/>
      <c r="E563" s="28"/>
      <c r="F563" s="28"/>
      <c r="G563" s="28"/>
      <c r="H563" s="28"/>
      <c r="I563" s="28"/>
      <c r="J563" s="28"/>
      <c r="K563" s="28"/>
    </row>
    <row r="564">
      <c r="C564" s="28"/>
      <c r="D564" s="28"/>
      <c r="E564" s="28"/>
      <c r="F564" s="28"/>
      <c r="G564" s="28"/>
      <c r="H564" s="28"/>
      <c r="I564" s="28"/>
      <c r="J564" s="28"/>
      <c r="K564" s="28"/>
    </row>
    <row r="565">
      <c r="C565" s="28"/>
      <c r="D565" s="28"/>
      <c r="E565" s="28"/>
      <c r="F565" s="28"/>
      <c r="G565" s="28"/>
      <c r="H565" s="28"/>
      <c r="I565" s="28"/>
      <c r="J565" s="28"/>
      <c r="K565" s="28"/>
    </row>
    <row r="566">
      <c r="C566" s="28"/>
      <c r="D566" s="28"/>
      <c r="E566" s="28"/>
      <c r="F566" s="28"/>
      <c r="G566" s="28"/>
      <c r="H566" s="28"/>
      <c r="I566" s="28"/>
      <c r="J566" s="28"/>
      <c r="K566" s="28"/>
    </row>
    <row r="567">
      <c r="C567" s="28"/>
      <c r="D567" s="28"/>
      <c r="E567" s="28"/>
      <c r="F567" s="28"/>
      <c r="G567" s="28"/>
      <c r="H567" s="28"/>
      <c r="I567" s="28"/>
      <c r="J567" s="28"/>
      <c r="K567" s="28"/>
    </row>
    <row r="568">
      <c r="C568" s="28"/>
      <c r="D568" s="28"/>
      <c r="E568" s="28"/>
      <c r="F568" s="28"/>
      <c r="G568" s="28"/>
      <c r="H568" s="28"/>
      <c r="I568" s="28"/>
      <c r="J568" s="28"/>
      <c r="K568" s="28"/>
    </row>
    <row r="569">
      <c r="C569" s="28"/>
      <c r="D569" s="28"/>
      <c r="E569" s="28"/>
      <c r="F569" s="28"/>
      <c r="G569" s="28"/>
      <c r="H569" s="28"/>
      <c r="I569" s="28"/>
      <c r="J569" s="28"/>
      <c r="K569" s="28"/>
    </row>
    <row r="570">
      <c r="C570" s="28"/>
      <c r="D570" s="28"/>
      <c r="E570" s="28"/>
      <c r="F570" s="28"/>
      <c r="G570" s="28"/>
      <c r="H570" s="28"/>
      <c r="I570" s="28"/>
      <c r="J570" s="28"/>
      <c r="K570" s="28"/>
    </row>
    <row r="571">
      <c r="C571" s="28"/>
      <c r="D571" s="28"/>
      <c r="E571" s="28"/>
      <c r="F571" s="28"/>
      <c r="G571" s="28"/>
      <c r="H571" s="28"/>
      <c r="I571" s="28"/>
      <c r="J571" s="28"/>
      <c r="K571" s="28"/>
    </row>
    <row r="572">
      <c r="C572" s="28"/>
      <c r="D572" s="28"/>
      <c r="E572" s="28"/>
      <c r="F572" s="28"/>
      <c r="G572" s="28"/>
      <c r="H572" s="28"/>
      <c r="I572" s="28"/>
      <c r="J572" s="28"/>
      <c r="K572" s="28"/>
    </row>
    <row r="573">
      <c r="C573" s="28"/>
      <c r="D573" s="28"/>
      <c r="E573" s="28"/>
      <c r="F573" s="28"/>
      <c r="G573" s="28"/>
      <c r="H573" s="28"/>
      <c r="I573" s="28"/>
      <c r="J573" s="28"/>
      <c r="K573" s="28"/>
    </row>
    <row r="574">
      <c r="C574" s="28"/>
      <c r="D574" s="28"/>
      <c r="E574" s="28"/>
      <c r="F574" s="28"/>
      <c r="G574" s="28"/>
      <c r="H574" s="28"/>
      <c r="I574" s="28"/>
      <c r="J574" s="28"/>
      <c r="K574" s="28"/>
    </row>
    <row r="575">
      <c r="C575" s="28"/>
      <c r="D575" s="28"/>
      <c r="E575" s="28"/>
      <c r="F575" s="28"/>
      <c r="G575" s="28"/>
      <c r="H575" s="28"/>
      <c r="I575" s="28"/>
      <c r="J575" s="28"/>
      <c r="K575" s="28"/>
    </row>
    <row r="576">
      <c r="C576" s="28"/>
      <c r="D576" s="28"/>
      <c r="E576" s="28"/>
      <c r="F576" s="28"/>
      <c r="G576" s="28"/>
      <c r="H576" s="28"/>
      <c r="I576" s="28"/>
      <c r="J576" s="28"/>
      <c r="K576" s="28"/>
    </row>
    <row r="577">
      <c r="C577" s="28"/>
      <c r="D577" s="28"/>
      <c r="E577" s="28"/>
      <c r="F577" s="28"/>
      <c r="G577" s="28"/>
      <c r="H577" s="28"/>
      <c r="I577" s="28"/>
      <c r="J577" s="28"/>
      <c r="K577" s="28"/>
    </row>
    <row r="578">
      <c r="C578" s="28"/>
      <c r="D578" s="28"/>
      <c r="E578" s="28"/>
      <c r="F578" s="28"/>
      <c r="G578" s="28"/>
      <c r="H578" s="28"/>
      <c r="I578" s="28"/>
      <c r="J578" s="28"/>
      <c r="K578" s="28"/>
    </row>
    <row r="579">
      <c r="C579" s="28"/>
      <c r="D579" s="28"/>
      <c r="E579" s="28"/>
      <c r="F579" s="28"/>
      <c r="G579" s="28"/>
      <c r="H579" s="28"/>
      <c r="I579" s="28"/>
      <c r="J579" s="28"/>
      <c r="K579" s="28"/>
    </row>
    <row r="580">
      <c r="C580" s="28"/>
      <c r="D580" s="28"/>
      <c r="E580" s="28"/>
      <c r="F580" s="28"/>
      <c r="G580" s="28"/>
      <c r="H580" s="28"/>
      <c r="I580" s="28"/>
      <c r="J580" s="28"/>
      <c r="K580" s="28"/>
    </row>
    <row r="581">
      <c r="C581" s="28"/>
      <c r="D581" s="28"/>
      <c r="E581" s="28"/>
      <c r="F581" s="28"/>
      <c r="G581" s="28"/>
      <c r="H581" s="28"/>
      <c r="I581" s="28"/>
      <c r="J581" s="28"/>
      <c r="K581" s="28"/>
    </row>
    <row r="582">
      <c r="C582" s="28"/>
      <c r="D582" s="28"/>
      <c r="E582" s="28"/>
      <c r="F582" s="28"/>
      <c r="G582" s="28"/>
      <c r="H582" s="28"/>
      <c r="I582" s="28"/>
      <c r="J582" s="28"/>
      <c r="K582" s="28"/>
    </row>
    <row r="583">
      <c r="C583" s="28"/>
      <c r="D583" s="28"/>
      <c r="E583" s="28"/>
      <c r="F583" s="28"/>
      <c r="G583" s="28"/>
      <c r="H583" s="28"/>
      <c r="I583" s="28"/>
      <c r="J583" s="28"/>
      <c r="K583" s="28"/>
    </row>
    <row r="584">
      <c r="C584" s="28"/>
      <c r="D584" s="28"/>
      <c r="E584" s="28"/>
      <c r="F584" s="28"/>
      <c r="G584" s="28"/>
      <c r="H584" s="28"/>
      <c r="I584" s="28"/>
      <c r="J584" s="28"/>
      <c r="K584" s="28"/>
    </row>
    <row r="585">
      <c r="C585" s="28"/>
      <c r="D585" s="28"/>
      <c r="E585" s="28"/>
      <c r="F585" s="28"/>
      <c r="G585" s="28"/>
      <c r="H585" s="28"/>
      <c r="I585" s="28"/>
      <c r="J585" s="28"/>
      <c r="K585" s="28"/>
    </row>
    <row r="586">
      <c r="C586" s="28"/>
      <c r="D586" s="28"/>
      <c r="E586" s="28"/>
      <c r="F586" s="28"/>
      <c r="G586" s="28"/>
      <c r="H586" s="28"/>
      <c r="I586" s="28"/>
      <c r="J586" s="28"/>
      <c r="K586" s="28"/>
    </row>
    <row r="587">
      <c r="C587" s="28"/>
      <c r="D587" s="28"/>
      <c r="E587" s="28"/>
      <c r="F587" s="28"/>
      <c r="G587" s="28"/>
      <c r="H587" s="28"/>
      <c r="I587" s="28"/>
      <c r="J587" s="28"/>
      <c r="K587" s="28"/>
    </row>
    <row r="588">
      <c r="C588" s="28"/>
      <c r="D588" s="28"/>
      <c r="E588" s="28"/>
      <c r="F588" s="28"/>
      <c r="G588" s="28"/>
      <c r="H588" s="28"/>
      <c r="I588" s="28"/>
      <c r="J588" s="28"/>
      <c r="K588" s="28"/>
    </row>
    <row r="589">
      <c r="C589" s="28"/>
      <c r="D589" s="28"/>
      <c r="E589" s="28"/>
      <c r="F589" s="28"/>
      <c r="G589" s="28"/>
      <c r="H589" s="28"/>
      <c r="I589" s="28"/>
      <c r="J589" s="28"/>
      <c r="K589" s="28"/>
    </row>
    <row r="590">
      <c r="C590" s="28"/>
      <c r="D590" s="28"/>
      <c r="E590" s="28"/>
      <c r="F590" s="28"/>
      <c r="G590" s="28"/>
      <c r="H590" s="28"/>
      <c r="I590" s="28"/>
      <c r="J590" s="28"/>
      <c r="K590" s="28"/>
    </row>
    <row r="591">
      <c r="C591" s="28"/>
      <c r="D591" s="28"/>
      <c r="E591" s="28"/>
      <c r="F591" s="28"/>
      <c r="G591" s="28"/>
      <c r="H591" s="28"/>
      <c r="I591" s="28"/>
      <c r="J591" s="28"/>
      <c r="K591" s="28"/>
    </row>
    <row r="592">
      <c r="C592" s="28"/>
      <c r="D592" s="28"/>
      <c r="E592" s="28"/>
      <c r="F592" s="28"/>
      <c r="G592" s="28"/>
      <c r="H592" s="28"/>
      <c r="I592" s="28"/>
      <c r="J592" s="28"/>
      <c r="K592" s="28"/>
    </row>
    <row r="593">
      <c r="C593" s="28"/>
      <c r="D593" s="28"/>
      <c r="E593" s="28"/>
      <c r="F593" s="28"/>
      <c r="G593" s="28"/>
      <c r="H593" s="28"/>
      <c r="I593" s="28"/>
      <c r="J593" s="28"/>
      <c r="K593" s="28"/>
    </row>
    <row r="594">
      <c r="C594" s="28"/>
      <c r="D594" s="28"/>
      <c r="E594" s="28"/>
      <c r="F594" s="28"/>
      <c r="G594" s="28"/>
      <c r="H594" s="28"/>
      <c r="I594" s="28"/>
      <c r="J594" s="28"/>
      <c r="K594" s="28"/>
    </row>
    <row r="595">
      <c r="C595" s="28"/>
      <c r="D595" s="28"/>
      <c r="E595" s="28"/>
      <c r="F595" s="28"/>
      <c r="G595" s="28"/>
      <c r="H595" s="28"/>
      <c r="I595" s="28"/>
      <c r="J595" s="28"/>
      <c r="K595" s="28"/>
    </row>
    <row r="596">
      <c r="C596" s="28"/>
      <c r="D596" s="28"/>
      <c r="E596" s="28"/>
      <c r="F596" s="28"/>
      <c r="G596" s="28"/>
      <c r="H596" s="28"/>
      <c r="I596" s="28"/>
      <c r="J596" s="28"/>
      <c r="K596" s="28"/>
    </row>
    <row r="597">
      <c r="C597" s="28"/>
      <c r="D597" s="28"/>
      <c r="E597" s="28"/>
      <c r="F597" s="28"/>
      <c r="G597" s="28"/>
      <c r="H597" s="28"/>
      <c r="I597" s="28"/>
      <c r="J597" s="28"/>
      <c r="K597" s="28"/>
    </row>
    <row r="598">
      <c r="C598" s="28"/>
      <c r="D598" s="28"/>
      <c r="E598" s="28"/>
      <c r="F598" s="28"/>
      <c r="G598" s="28"/>
      <c r="H598" s="28"/>
      <c r="I598" s="28"/>
      <c r="J598" s="28"/>
      <c r="K598" s="28"/>
    </row>
    <row r="599">
      <c r="C599" s="28"/>
      <c r="D599" s="28"/>
      <c r="E599" s="28"/>
      <c r="F599" s="28"/>
      <c r="G599" s="28"/>
      <c r="H599" s="28"/>
      <c r="I599" s="28"/>
      <c r="J599" s="28"/>
      <c r="K599" s="28"/>
    </row>
    <row r="600">
      <c r="C600" s="28"/>
      <c r="D600" s="28"/>
      <c r="E600" s="28"/>
      <c r="F600" s="28"/>
      <c r="G600" s="28"/>
      <c r="H600" s="28"/>
      <c r="I600" s="28"/>
      <c r="J600" s="28"/>
      <c r="K600" s="28"/>
    </row>
    <row r="601">
      <c r="C601" s="28"/>
      <c r="D601" s="28"/>
      <c r="E601" s="28"/>
      <c r="F601" s="28"/>
      <c r="G601" s="28"/>
      <c r="H601" s="28"/>
      <c r="I601" s="28"/>
      <c r="J601" s="28"/>
      <c r="K601" s="28"/>
    </row>
    <row r="602">
      <c r="C602" s="28"/>
      <c r="D602" s="28"/>
      <c r="E602" s="28"/>
      <c r="F602" s="28"/>
      <c r="G602" s="28"/>
      <c r="H602" s="28"/>
      <c r="I602" s="28"/>
      <c r="J602" s="28"/>
      <c r="K602" s="28"/>
    </row>
    <row r="603">
      <c r="C603" s="28"/>
      <c r="D603" s="28"/>
      <c r="E603" s="28"/>
      <c r="F603" s="28"/>
      <c r="G603" s="28"/>
      <c r="H603" s="28"/>
      <c r="I603" s="28"/>
      <c r="J603" s="28"/>
      <c r="K603" s="28"/>
    </row>
    <row r="604">
      <c r="C604" s="28"/>
      <c r="D604" s="28"/>
      <c r="E604" s="28"/>
      <c r="F604" s="28"/>
      <c r="G604" s="28"/>
      <c r="H604" s="28"/>
      <c r="I604" s="28"/>
      <c r="J604" s="28"/>
      <c r="K604" s="28"/>
    </row>
    <row r="605">
      <c r="C605" s="28"/>
      <c r="D605" s="28"/>
      <c r="E605" s="28"/>
      <c r="F605" s="28"/>
      <c r="G605" s="28"/>
      <c r="H605" s="28"/>
      <c r="I605" s="28"/>
      <c r="J605" s="28"/>
      <c r="K605" s="28"/>
    </row>
    <row r="606">
      <c r="C606" s="28"/>
      <c r="D606" s="28"/>
      <c r="E606" s="28"/>
      <c r="F606" s="28"/>
      <c r="G606" s="28"/>
      <c r="H606" s="28"/>
      <c r="I606" s="28"/>
      <c r="J606" s="28"/>
      <c r="K606" s="28"/>
    </row>
    <row r="607">
      <c r="C607" s="28"/>
      <c r="D607" s="28"/>
      <c r="E607" s="28"/>
      <c r="F607" s="28"/>
      <c r="G607" s="28"/>
      <c r="H607" s="28"/>
      <c r="I607" s="28"/>
      <c r="J607" s="28"/>
      <c r="K607" s="28"/>
    </row>
    <row r="608">
      <c r="C608" s="28"/>
      <c r="D608" s="28"/>
      <c r="E608" s="28"/>
      <c r="F608" s="28"/>
      <c r="G608" s="28"/>
      <c r="H608" s="28"/>
      <c r="I608" s="28"/>
      <c r="J608" s="28"/>
      <c r="K608" s="28"/>
    </row>
    <row r="609">
      <c r="C609" s="28"/>
      <c r="D609" s="28"/>
      <c r="E609" s="28"/>
      <c r="F609" s="28"/>
      <c r="G609" s="28"/>
      <c r="H609" s="28"/>
      <c r="I609" s="28"/>
      <c r="J609" s="28"/>
      <c r="K609" s="28"/>
    </row>
    <row r="610">
      <c r="C610" s="28"/>
      <c r="D610" s="28"/>
      <c r="E610" s="28"/>
      <c r="F610" s="28"/>
      <c r="G610" s="28"/>
      <c r="H610" s="28"/>
      <c r="I610" s="28"/>
      <c r="J610" s="28"/>
      <c r="K610" s="28"/>
    </row>
    <row r="611">
      <c r="C611" s="28"/>
      <c r="D611" s="28"/>
      <c r="E611" s="28"/>
      <c r="F611" s="28"/>
      <c r="G611" s="28"/>
      <c r="H611" s="28"/>
      <c r="I611" s="28"/>
      <c r="J611" s="28"/>
      <c r="K611" s="28"/>
    </row>
    <row r="612">
      <c r="C612" s="28"/>
      <c r="D612" s="28"/>
      <c r="E612" s="28"/>
      <c r="F612" s="28"/>
      <c r="G612" s="28"/>
      <c r="H612" s="28"/>
      <c r="I612" s="28"/>
      <c r="J612" s="28"/>
      <c r="K612" s="28"/>
    </row>
    <row r="613">
      <c r="C613" s="28"/>
      <c r="D613" s="28"/>
      <c r="E613" s="28"/>
      <c r="F613" s="28"/>
      <c r="G613" s="28"/>
      <c r="H613" s="28"/>
      <c r="I613" s="28"/>
      <c r="J613" s="28"/>
      <c r="K613" s="28"/>
    </row>
    <row r="614">
      <c r="C614" s="28"/>
      <c r="D614" s="28"/>
      <c r="E614" s="28"/>
      <c r="F614" s="28"/>
      <c r="G614" s="28"/>
      <c r="H614" s="28"/>
      <c r="I614" s="28"/>
      <c r="J614" s="28"/>
      <c r="K614" s="28"/>
    </row>
    <row r="615">
      <c r="C615" s="28"/>
      <c r="D615" s="28"/>
      <c r="E615" s="28"/>
      <c r="F615" s="28"/>
      <c r="G615" s="28"/>
      <c r="H615" s="28"/>
      <c r="I615" s="28"/>
      <c r="J615" s="28"/>
      <c r="K615" s="28"/>
    </row>
    <row r="616">
      <c r="C616" s="28"/>
      <c r="D616" s="28"/>
      <c r="E616" s="28"/>
      <c r="F616" s="28"/>
      <c r="G616" s="28"/>
      <c r="H616" s="28"/>
      <c r="I616" s="28"/>
      <c r="J616" s="28"/>
      <c r="K616" s="28"/>
    </row>
    <row r="617">
      <c r="C617" s="28"/>
      <c r="D617" s="28"/>
      <c r="E617" s="28"/>
      <c r="F617" s="28"/>
      <c r="G617" s="28"/>
      <c r="H617" s="28"/>
      <c r="I617" s="28"/>
      <c r="J617" s="28"/>
      <c r="K617" s="28"/>
    </row>
    <row r="618">
      <c r="C618" s="28"/>
      <c r="D618" s="28"/>
      <c r="E618" s="28"/>
      <c r="F618" s="28"/>
      <c r="G618" s="28"/>
      <c r="H618" s="28"/>
      <c r="I618" s="28"/>
      <c r="J618" s="28"/>
      <c r="K618" s="28"/>
    </row>
    <row r="619">
      <c r="C619" s="28"/>
      <c r="D619" s="28"/>
      <c r="E619" s="28"/>
      <c r="F619" s="28"/>
      <c r="G619" s="28"/>
      <c r="H619" s="28"/>
      <c r="I619" s="28"/>
      <c r="J619" s="28"/>
      <c r="K619" s="28"/>
    </row>
    <row r="620">
      <c r="C620" s="28"/>
      <c r="D620" s="28"/>
      <c r="E620" s="28"/>
      <c r="F620" s="28"/>
      <c r="G620" s="28"/>
      <c r="H620" s="28"/>
      <c r="I620" s="28"/>
      <c r="J620" s="28"/>
      <c r="K620" s="28"/>
    </row>
    <row r="621">
      <c r="C621" s="28"/>
      <c r="D621" s="28"/>
      <c r="E621" s="28"/>
      <c r="F621" s="28"/>
      <c r="G621" s="28"/>
      <c r="H621" s="28"/>
      <c r="I621" s="28"/>
      <c r="J621" s="28"/>
      <c r="K621" s="28"/>
    </row>
    <row r="622">
      <c r="C622" s="28"/>
      <c r="D622" s="28"/>
      <c r="E622" s="28"/>
      <c r="F622" s="28"/>
      <c r="G622" s="28"/>
      <c r="H622" s="28"/>
      <c r="I622" s="28"/>
      <c r="J622" s="28"/>
      <c r="K622" s="28"/>
    </row>
    <row r="623">
      <c r="C623" s="28"/>
      <c r="D623" s="28"/>
      <c r="E623" s="28"/>
      <c r="F623" s="28"/>
      <c r="G623" s="28"/>
      <c r="H623" s="28"/>
      <c r="I623" s="28"/>
      <c r="J623" s="28"/>
      <c r="K623" s="28"/>
    </row>
    <row r="624">
      <c r="C624" s="28"/>
      <c r="D624" s="28"/>
      <c r="E624" s="28"/>
      <c r="F624" s="28"/>
      <c r="G624" s="28"/>
      <c r="H624" s="28"/>
      <c r="I624" s="28"/>
      <c r="J624" s="28"/>
      <c r="K624" s="28"/>
    </row>
    <row r="625">
      <c r="C625" s="28"/>
      <c r="D625" s="28"/>
      <c r="E625" s="28"/>
      <c r="F625" s="28"/>
      <c r="G625" s="28"/>
      <c r="H625" s="28"/>
      <c r="I625" s="28"/>
      <c r="J625" s="28"/>
      <c r="K625" s="28"/>
    </row>
    <row r="626">
      <c r="C626" s="28"/>
      <c r="D626" s="28"/>
      <c r="E626" s="28"/>
      <c r="F626" s="28"/>
      <c r="G626" s="28"/>
      <c r="H626" s="28"/>
      <c r="I626" s="28"/>
      <c r="J626" s="28"/>
      <c r="K626" s="28"/>
    </row>
    <row r="627">
      <c r="C627" s="28"/>
      <c r="D627" s="28"/>
      <c r="E627" s="28"/>
      <c r="F627" s="28"/>
      <c r="G627" s="28"/>
      <c r="H627" s="28"/>
      <c r="I627" s="28"/>
      <c r="J627" s="28"/>
      <c r="K627" s="28"/>
    </row>
    <row r="628">
      <c r="C628" s="28"/>
      <c r="D628" s="28"/>
      <c r="E628" s="28"/>
      <c r="F628" s="28"/>
      <c r="G628" s="28"/>
      <c r="H628" s="28"/>
      <c r="I628" s="28"/>
      <c r="J628" s="28"/>
      <c r="K628" s="28"/>
    </row>
    <row r="629">
      <c r="C629" s="28"/>
      <c r="D629" s="28"/>
      <c r="E629" s="28"/>
      <c r="F629" s="28"/>
      <c r="G629" s="28"/>
      <c r="H629" s="28"/>
      <c r="I629" s="28"/>
      <c r="J629" s="28"/>
      <c r="K629" s="28"/>
    </row>
    <row r="630">
      <c r="C630" s="28"/>
      <c r="D630" s="28"/>
      <c r="E630" s="28"/>
      <c r="F630" s="28"/>
      <c r="G630" s="28"/>
      <c r="H630" s="28"/>
      <c r="I630" s="28"/>
      <c r="J630" s="28"/>
      <c r="K630" s="28"/>
    </row>
    <row r="631">
      <c r="C631" s="28"/>
      <c r="D631" s="28"/>
      <c r="E631" s="28"/>
      <c r="F631" s="28"/>
      <c r="G631" s="28"/>
      <c r="H631" s="28"/>
      <c r="I631" s="28"/>
      <c r="J631" s="28"/>
      <c r="K631" s="28"/>
    </row>
    <row r="632">
      <c r="C632" s="28"/>
      <c r="D632" s="28"/>
      <c r="E632" s="28"/>
      <c r="F632" s="28"/>
      <c r="G632" s="28"/>
      <c r="H632" s="28"/>
      <c r="I632" s="28"/>
      <c r="J632" s="28"/>
      <c r="K632" s="28"/>
    </row>
    <row r="633">
      <c r="C633" s="28"/>
      <c r="D633" s="28"/>
      <c r="E633" s="28"/>
      <c r="F633" s="28"/>
      <c r="G633" s="28"/>
      <c r="H633" s="28"/>
      <c r="I633" s="28"/>
      <c r="J633" s="28"/>
      <c r="K633" s="28"/>
    </row>
    <row r="634">
      <c r="C634" s="28"/>
      <c r="D634" s="28"/>
      <c r="E634" s="28"/>
      <c r="F634" s="28"/>
      <c r="G634" s="28"/>
      <c r="H634" s="28"/>
      <c r="I634" s="28"/>
      <c r="J634" s="28"/>
      <c r="K634" s="28"/>
    </row>
    <row r="635">
      <c r="C635" s="28"/>
      <c r="D635" s="28"/>
      <c r="E635" s="28"/>
      <c r="F635" s="28"/>
      <c r="G635" s="28"/>
      <c r="H635" s="28"/>
      <c r="I635" s="28"/>
      <c r="J635" s="28"/>
      <c r="K635" s="28"/>
    </row>
    <row r="636">
      <c r="C636" s="28"/>
      <c r="D636" s="28"/>
      <c r="E636" s="28"/>
      <c r="F636" s="28"/>
      <c r="G636" s="28"/>
      <c r="H636" s="28"/>
      <c r="I636" s="28"/>
      <c r="J636" s="28"/>
      <c r="K636" s="28"/>
    </row>
    <row r="637">
      <c r="C637" s="28"/>
      <c r="D637" s="28"/>
      <c r="E637" s="28"/>
      <c r="F637" s="28"/>
      <c r="G637" s="28"/>
      <c r="H637" s="28"/>
      <c r="I637" s="28"/>
      <c r="J637" s="28"/>
      <c r="K637" s="28"/>
    </row>
    <row r="638">
      <c r="C638" s="28"/>
      <c r="D638" s="28"/>
      <c r="E638" s="28"/>
      <c r="F638" s="28"/>
      <c r="G638" s="28"/>
      <c r="H638" s="28"/>
      <c r="I638" s="28"/>
      <c r="J638" s="28"/>
      <c r="K638" s="28"/>
    </row>
    <row r="639">
      <c r="C639" s="28"/>
      <c r="D639" s="28"/>
      <c r="E639" s="28"/>
      <c r="F639" s="28"/>
      <c r="G639" s="28"/>
      <c r="H639" s="28"/>
      <c r="I639" s="28"/>
      <c r="J639" s="28"/>
      <c r="K639" s="28"/>
    </row>
    <row r="640">
      <c r="C640" s="28"/>
      <c r="D640" s="28"/>
      <c r="E640" s="28"/>
      <c r="F640" s="28"/>
      <c r="G640" s="28"/>
      <c r="H640" s="28"/>
      <c r="I640" s="28"/>
      <c r="J640" s="28"/>
      <c r="K640" s="28"/>
    </row>
    <row r="641">
      <c r="C641" s="28"/>
      <c r="D641" s="28"/>
      <c r="E641" s="28"/>
      <c r="F641" s="28"/>
      <c r="G641" s="28"/>
      <c r="H641" s="28"/>
      <c r="I641" s="28"/>
      <c r="J641" s="28"/>
      <c r="K641" s="28"/>
    </row>
    <row r="642">
      <c r="C642" s="28"/>
      <c r="D642" s="28"/>
      <c r="E642" s="28"/>
      <c r="F642" s="28"/>
      <c r="G642" s="28"/>
      <c r="H642" s="28"/>
      <c r="I642" s="28"/>
      <c r="J642" s="28"/>
      <c r="K642" s="28"/>
    </row>
    <row r="643">
      <c r="C643" s="28"/>
      <c r="D643" s="28"/>
      <c r="E643" s="28"/>
      <c r="F643" s="28"/>
      <c r="G643" s="28"/>
      <c r="H643" s="28"/>
      <c r="I643" s="28"/>
      <c r="J643" s="28"/>
      <c r="K643" s="28"/>
    </row>
    <row r="644">
      <c r="C644" s="28"/>
      <c r="D644" s="28"/>
      <c r="E644" s="28"/>
      <c r="F644" s="28"/>
      <c r="G644" s="28"/>
      <c r="H644" s="28"/>
      <c r="I644" s="28"/>
      <c r="J644" s="28"/>
      <c r="K644" s="28"/>
    </row>
    <row r="645">
      <c r="C645" s="28"/>
      <c r="D645" s="28"/>
      <c r="E645" s="28"/>
      <c r="F645" s="28"/>
      <c r="G645" s="28"/>
      <c r="H645" s="28"/>
      <c r="I645" s="28"/>
      <c r="J645" s="28"/>
      <c r="K645" s="28"/>
    </row>
    <row r="646">
      <c r="C646" s="28"/>
      <c r="D646" s="28"/>
      <c r="E646" s="28"/>
      <c r="F646" s="28"/>
      <c r="G646" s="28"/>
      <c r="H646" s="28"/>
      <c r="I646" s="28"/>
      <c r="J646" s="28"/>
      <c r="K646" s="28"/>
    </row>
    <row r="647">
      <c r="C647" s="28"/>
      <c r="D647" s="28"/>
      <c r="E647" s="28"/>
      <c r="F647" s="28"/>
      <c r="G647" s="28"/>
      <c r="H647" s="28"/>
      <c r="I647" s="28"/>
      <c r="J647" s="28"/>
      <c r="K647" s="28"/>
    </row>
    <row r="648">
      <c r="C648" s="28"/>
      <c r="D648" s="28"/>
      <c r="E648" s="28"/>
      <c r="F648" s="28"/>
      <c r="G648" s="28"/>
      <c r="H648" s="28"/>
      <c r="I648" s="28"/>
      <c r="J648" s="28"/>
      <c r="K648" s="28"/>
    </row>
    <row r="649">
      <c r="C649" s="28"/>
      <c r="D649" s="28"/>
      <c r="E649" s="28"/>
      <c r="F649" s="28"/>
      <c r="G649" s="28"/>
      <c r="H649" s="28"/>
      <c r="I649" s="28"/>
      <c r="J649" s="28"/>
      <c r="K649" s="28"/>
    </row>
    <row r="650">
      <c r="C650" s="28"/>
      <c r="D650" s="28"/>
      <c r="E650" s="28"/>
      <c r="F650" s="28"/>
      <c r="G650" s="28"/>
      <c r="H650" s="28"/>
      <c r="I650" s="28"/>
      <c r="J650" s="28"/>
      <c r="K650" s="28"/>
    </row>
    <row r="651">
      <c r="C651" s="28"/>
      <c r="D651" s="28"/>
      <c r="E651" s="28"/>
      <c r="F651" s="28"/>
      <c r="G651" s="28"/>
      <c r="H651" s="28"/>
      <c r="I651" s="28"/>
      <c r="J651" s="28"/>
      <c r="K651" s="28"/>
    </row>
    <row r="652">
      <c r="C652" s="28"/>
      <c r="D652" s="28"/>
      <c r="E652" s="28"/>
      <c r="F652" s="28"/>
      <c r="G652" s="28"/>
      <c r="H652" s="28"/>
      <c r="I652" s="28"/>
      <c r="J652" s="28"/>
      <c r="K652" s="28"/>
    </row>
    <row r="653">
      <c r="C653" s="28"/>
      <c r="D653" s="28"/>
      <c r="E653" s="28"/>
      <c r="F653" s="28"/>
      <c r="G653" s="28"/>
      <c r="H653" s="28"/>
      <c r="I653" s="28"/>
      <c r="J653" s="28"/>
      <c r="K653" s="28"/>
    </row>
    <row r="654">
      <c r="C654" s="28"/>
      <c r="D654" s="28"/>
      <c r="E654" s="28"/>
      <c r="F654" s="28"/>
      <c r="G654" s="28"/>
      <c r="H654" s="28"/>
      <c r="I654" s="28"/>
      <c r="J654" s="28"/>
      <c r="K654" s="28"/>
    </row>
    <row r="655">
      <c r="C655" s="28"/>
      <c r="D655" s="28"/>
      <c r="E655" s="28"/>
      <c r="F655" s="28"/>
      <c r="G655" s="28"/>
      <c r="H655" s="28"/>
      <c r="I655" s="28"/>
      <c r="J655" s="28"/>
      <c r="K655" s="28"/>
    </row>
    <row r="656">
      <c r="C656" s="28"/>
      <c r="D656" s="28"/>
      <c r="E656" s="28"/>
      <c r="F656" s="28"/>
      <c r="G656" s="28"/>
      <c r="H656" s="28"/>
      <c r="I656" s="28"/>
      <c r="J656" s="28"/>
      <c r="K656" s="28"/>
    </row>
    <row r="657">
      <c r="C657" s="28"/>
      <c r="D657" s="28"/>
      <c r="E657" s="28"/>
      <c r="F657" s="28"/>
      <c r="G657" s="28"/>
      <c r="H657" s="28"/>
      <c r="I657" s="28"/>
      <c r="J657" s="28"/>
      <c r="K657" s="28"/>
    </row>
    <row r="658">
      <c r="C658" s="28"/>
      <c r="D658" s="28"/>
      <c r="E658" s="28"/>
      <c r="F658" s="28"/>
      <c r="G658" s="28"/>
      <c r="H658" s="28"/>
      <c r="I658" s="28"/>
      <c r="J658" s="28"/>
      <c r="K658" s="28"/>
    </row>
    <row r="659">
      <c r="C659" s="28"/>
      <c r="D659" s="28"/>
      <c r="E659" s="28"/>
      <c r="F659" s="28"/>
      <c r="G659" s="28"/>
      <c r="H659" s="28"/>
      <c r="I659" s="28"/>
      <c r="J659" s="28"/>
      <c r="K659" s="28"/>
    </row>
    <row r="660">
      <c r="C660" s="28"/>
      <c r="D660" s="28"/>
      <c r="E660" s="28"/>
      <c r="F660" s="28"/>
      <c r="G660" s="28"/>
      <c r="H660" s="28"/>
      <c r="I660" s="28"/>
      <c r="J660" s="28"/>
      <c r="K660" s="28"/>
    </row>
    <row r="661">
      <c r="C661" s="28"/>
      <c r="D661" s="28"/>
      <c r="E661" s="28"/>
      <c r="F661" s="28"/>
      <c r="G661" s="28"/>
      <c r="H661" s="28"/>
      <c r="I661" s="28"/>
      <c r="J661" s="28"/>
      <c r="K661" s="28"/>
    </row>
    <row r="662">
      <c r="C662" s="28"/>
      <c r="D662" s="28"/>
      <c r="E662" s="28"/>
      <c r="F662" s="28"/>
      <c r="G662" s="28"/>
      <c r="H662" s="28"/>
      <c r="I662" s="28"/>
      <c r="J662" s="28"/>
      <c r="K662" s="28"/>
    </row>
    <row r="663">
      <c r="C663" s="28"/>
      <c r="D663" s="28"/>
      <c r="E663" s="28"/>
      <c r="F663" s="28"/>
      <c r="G663" s="28"/>
      <c r="H663" s="28"/>
      <c r="I663" s="28"/>
      <c r="J663" s="28"/>
      <c r="K663" s="28"/>
    </row>
    <row r="664">
      <c r="C664" s="28"/>
      <c r="D664" s="28"/>
      <c r="E664" s="28"/>
      <c r="F664" s="28"/>
      <c r="G664" s="28"/>
      <c r="H664" s="28"/>
      <c r="I664" s="28"/>
      <c r="J664" s="28"/>
      <c r="K664" s="28"/>
    </row>
    <row r="665">
      <c r="C665" s="28"/>
      <c r="D665" s="28"/>
      <c r="E665" s="28"/>
      <c r="F665" s="28"/>
      <c r="G665" s="28"/>
      <c r="H665" s="28"/>
      <c r="I665" s="28"/>
      <c r="J665" s="28"/>
      <c r="K665" s="28"/>
    </row>
    <row r="666">
      <c r="C666" s="28"/>
      <c r="D666" s="28"/>
      <c r="E666" s="28"/>
      <c r="F666" s="28"/>
      <c r="G666" s="28"/>
      <c r="H666" s="28"/>
      <c r="I666" s="28"/>
      <c r="J666" s="28"/>
      <c r="K666" s="28"/>
    </row>
    <row r="667">
      <c r="C667" s="28"/>
      <c r="D667" s="28"/>
      <c r="E667" s="28"/>
      <c r="F667" s="28"/>
      <c r="G667" s="28"/>
      <c r="H667" s="28"/>
      <c r="I667" s="28"/>
      <c r="J667" s="28"/>
      <c r="K667" s="28"/>
    </row>
    <row r="668">
      <c r="C668" s="28"/>
      <c r="D668" s="28"/>
      <c r="E668" s="28"/>
      <c r="F668" s="28"/>
      <c r="G668" s="28"/>
      <c r="H668" s="28"/>
      <c r="I668" s="28"/>
      <c r="J668" s="28"/>
      <c r="K668" s="28"/>
    </row>
    <row r="669">
      <c r="C669" s="28"/>
      <c r="D669" s="28"/>
      <c r="E669" s="28"/>
      <c r="F669" s="28"/>
      <c r="G669" s="28"/>
      <c r="H669" s="28"/>
      <c r="I669" s="28"/>
      <c r="J669" s="28"/>
      <c r="K669" s="28"/>
    </row>
    <row r="670">
      <c r="C670" s="28"/>
      <c r="D670" s="28"/>
      <c r="E670" s="28"/>
      <c r="F670" s="28"/>
      <c r="G670" s="28"/>
      <c r="H670" s="28"/>
      <c r="I670" s="28"/>
      <c r="J670" s="28"/>
      <c r="K670" s="28"/>
    </row>
    <row r="671">
      <c r="C671" s="28"/>
      <c r="D671" s="28"/>
      <c r="E671" s="28"/>
      <c r="F671" s="28"/>
      <c r="G671" s="28"/>
      <c r="H671" s="28"/>
      <c r="I671" s="28"/>
      <c r="J671" s="28"/>
      <c r="K671" s="28"/>
    </row>
    <row r="672">
      <c r="C672" s="28"/>
      <c r="D672" s="28"/>
      <c r="E672" s="28"/>
      <c r="F672" s="28"/>
      <c r="G672" s="28"/>
      <c r="H672" s="28"/>
      <c r="I672" s="28"/>
      <c r="J672" s="28"/>
      <c r="K672" s="28"/>
    </row>
    <row r="673">
      <c r="C673" s="28"/>
      <c r="D673" s="28"/>
      <c r="E673" s="28"/>
      <c r="F673" s="28"/>
      <c r="G673" s="28"/>
      <c r="H673" s="28"/>
      <c r="I673" s="28"/>
      <c r="J673" s="28"/>
      <c r="K673" s="28"/>
    </row>
    <row r="674">
      <c r="C674" s="28"/>
      <c r="D674" s="28"/>
      <c r="E674" s="28"/>
      <c r="F674" s="28"/>
      <c r="G674" s="28"/>
      <c r="H674" s="28"/>
      <c r="I674" s="28"/>
      <c r="J674" s="28"/>
      <c r="K674" s="28"/>
    </row>
    <row r="675">
      <c r="C675" s="28"/>
      <c r="D675" s="28"/>
      <c r="E675" s="28"/>
      <c r="F675" s="28"/>
      <c r="G675" s="28"/>
      <c r="H675" s="28"/>
      <c r="I675" s="28"/>
      <c r="J675" s="28"/>
      <c r="K675" s="28"/>
    </row>
    <row r="676">
      <c r="C676" s="28"/>
      <c r="D676" s="28"/>
      <c r="E676" s="28"/>
      <c r="F676" s="28"/>
      <c r="G676" s="28"/>
      <c r="H676" s="28"/>
      <c r="I676" s="28"/>
      <c r="J676" s="28"/>
      <c r="K676" s="28"/>
    </row>
    <row r="677">
      <c r="C677" s="28"/>
      <c r="D677" s="28"/>
      <c r="E677" s="28"/>
      <c r="F677" s="28"/>
      <c r="G677" s="28"/>
      <c r="H677" s="28"/>
      <c r="I677" s="28"/>
      <c r="J677" s="28"/>
      <c r="K677" s="28"/>
    </row>
    <row r="678">
      <c r="C678" s="28"/>
      <c r="D678" s="28"/>
      <c r="E678" s="28"/>
      <c r="F678" s="28"/>
      <c r="G678" s="28"/>
      <c r="H678" s="28"/>
      <c r="I678" s="28"/>
      <c r="J678" s="28"/>
      <c r="K678" s="28"/>
    </row>
    <row r="679">
      <c r="C679" s="28"/>
      <c r="D679" s="28"/>
      <c r="E679" s="28"/>
      <c r="F679" s="28"/>
      <c r="G679" s="28"/>
      <c r="H679" s="28"/>
      <c r="I679" s="28"/>
      <c r="J679" s="28"/>
      <c r="K679" s="28"/>
    </row>
    <row r="680">
      <c r="C680" s="28"/>
      <c r="D680" s="28"/>
      <c r="E680" s="28"/>
      <c r="F680" s="28"/>
      <c r="G680" s="28"/>
      <c r="H680" s="28"/>
      <c r="I680" s="28"/>
      <c r="J680" s="28"/>
      <c r="K680" s="28"/>
    </row>
    <row r="681">
      <c r="C681" s="28"/>
      <c r="D681" s="28"/>
      <c r="E681" s="28"/>
      <c r="F681" s="28"/>
      <c r="G681" s="28"/>
      <c r="H681" s="28"/>
      <c r="I681" s="28"/>
      <c r="J681" s="28"/>
      <c r="K681" s="28"/>
    </row>
    <row r="682">
      <c r="C682" s="28"/>
      <c r="D682" s="28"/>
      <c r="E682" s="28"/>
      <c r="F682" s="28"/>
      <c r="G682" s="28"/>
      <c r="H682" s="28"/>
      <c r="I682" s="28"/>
      <c r="J682" s="28"/>
      <c r="K682" s="28"/>
    </row>
    <row r="683">
      <c r="C683" s="28"/>
      <c r="D683" s="28"/>
      <c r="E683" s="28"/>
      <c r="F683" s="28"/>
      <c r="G683" s="28"/>
      <c r="H683" s="28"/>
      <c r="I683" s="28"/>
      <c r="J683" s="28"/>
      <c r="K683" s="28"/>
    </row>
    <row r="684">
      <c r="C684" s="28"/>
      <c r="D684" s="28"/>
      <c r="E684" s="28"/>
      <c r="F684" s="28"/>
      <c r="G684" s="28"/>
      <c r="H684" s="28"/>
      <c r="I684" s="28"/>
      <c r="J684" s="28"/>
      <c r="K684" s="28"/>
    </row>
    <row r="685">
      <c r="C685" s="28"/>
      <c r="D685" s="28"/>
      <c r="E685" s="28"/>
      <c r="F685" s="28"/>
      <c r="G685" s="28"/>
      <c r="H685" s="28"/>
      <c r="I685" s="28"/>
      <c r="J685" s="28"/>
      <c r="K685" s="28"/>
    </row>
    <row r="686">
      <c r="C686" s="28"/>
      <c r="D686" s="28"/>
      <c r="E686" s="28"/>
      <c r="F686" s="28"/>
      <c r="G686" s="28"/>
      <c r="H686" s="28"/>
      <c r="I686" s="28"/>
      <c r="J686" s="28"/>
      <c r="K686" s="28"/>
    </row>
    <row r="687">
      <c r="C687" s="28"/>
      <c r="D687" s="28"/>
      <c r="E687" s="28"/>
      <c r="F687" s="28"/>
      <c r="G687" s="28"/>
      <c r="H687" s="28"/>
      <c r="I687" s="28"/>
      <c r="J687" s="28"/>
      <c r="K687" s="28"/>
    </row>
    <row r="688">
      <c r="C688" s="28"/>
      <c r="D688" s="28"/>
      <c r="E688" s="28"/>
      <c r="F688" s="28"/>
      <c r="G688" s="28"/>
      <c r="H688" s="28"/>
      <c r="I688" s="28"/>
      <c r="J688" s="28"/>
      <c r="K688" s="28"/>
    </row>
    <row r="689">
      <c r="C689" s="28"/>
      <c r="D689" s="28"/>
      <c r="E689" s="28"/>
      <c r="F689" s="28"/>
      <c r="G689" s="28"/>
      <c r="H689" s="28"/>
      <c r="I689" s="28"/>
      <c r="J689" s="28"/>
      <c r="K689" s="28"/>
    </row>
    <row r="690">
      <c r="C690" s="28"/>
      <c r="D690" s="28"/>
      <c r="E690" s="28"/>
      <c r="F690" s="28"/>
      <c r="G690" s="28"/>
      <c r="H690" s="28"/>
      <c r="I690" s="28"/>
      <c r="J690" s="28"/>
      <c r="K690" s="28"/>
    </row>
    <row r="691">
      <c r="C691" s="28"/>
      <c r="D691" s="28"/>
      <c r="E691" s="28"/>
      <c r="F691" s="28"/>
      <c r="G691" s="28"/>
      <c r="H691" s="28"/>
      <c r="I691" s="28"/>
      <c r="J691" s="28"/>
      <c r="K691" s="28"/>
    </row>
    <row r="692">
      <c r="C692" s="28"/>
      <c r="D692" s="28"/>
      <c r="E692" s="28"/>
      <c r="F692" s="28"/>
      <c r="G692" s="28"/>
      <c r="H692" s="28"/>
      <c r="I692" s="28"/>
      <c r="J692" s="28"/>
      <c r="K692" s="28"/>
    </row>
    <row r="693">
      <c r="C693" s="28"/>
      <c r="D693" s="28"/>
      <c r="E693" s="28"/>
      <c r="F693" s="28"/>
      <c r="G693" s="28"/>
      <c r="H693" s="28"/>
      <c r="I693" s="28"/>
      <c r="J693" s="28"/>
      <c r="K693" s="28"/>
    </row>
    <row r="694">
      <c r="C694" s="28"/>
      <c r="D694" s="28"/>
      <c r="E694" s="28"/>
      <c r="F694" s="28"/>
      <c r="G694" s="28"/>
      <c r="H694" s="28"/>
      <c r="I694" s="28"/>
      <c r="J694" s="28"/>
      <c r="K694" s="28"/>
    </row>
    <row r="695">
      <c r="C695" s="28"/>
      <c r="D695" s="28"/>
      <c r="E695" s="28"/>
      <c r="F695" s="28"/>
      <c r="G695" s="28"/>
      <c r="H695" s="28"/>
      <c r="I695" s="28"/>
      <c r="J695" s="28"/>
      <c r="K695" s="28"/>
    </row>
    <row r="696">
      <c r="C696" s="28"/>
      <c r="D696" s="28"/>
      <c r="E696" s="28"/>
      <c r="F696" s="28"/>
      <c r="G696" s="28"/>
      <c r="H696" s="28"/>
      <c r="I696" s="28"/>
      <c r="J696" s="28"/>
      <c r="K696" s="28"/>
    </row>
    <row r="697">
      <c r="C697" s="28"/>
      <c r="D697" s="28"/>
      <c r="E697" s="28"/>
      <c r="F697" s="28"/>
      <c r="G697" s="28"/>
      <c r="H697" s="28"/>
      <c r="I697" s="28"/>
      <c r="J697" s="28"/>
      <c r="K697" s="28"/>
    </row>
    <row r="698">
      <c r="C698" s="28"/>
      <c r="D698" s="28"/>
      <c r="E698" s="28"/>
      <c r="F698" s="28"/>
      <c r="G698" s="28"/>
      <c r="H698" s="28"/>
      <c r="I698" s="28"/>
      <c r="J698" s="28"/>
      <c r="K698" s="28"/>
    </row>
    <row r="699">
      <c r="C699" s="28"/>
      <c r="D699" s="28"/>
      <c r="E699" s="28"/>
      <c r="F699" s="28"/>
      <c r="G699" s="28"/>
      <c r="H699" s="28"/>
      <c r="I699" s="28"/>
      <c r="J699" s="28"/>
      <c r="K699" s="28"/>
    </row>
    <row r="700">
      <c r="C700" s="28"/>
      <c r="D700" s="28"/>
      <c r="E700" s="28"/>
      <c r="F700" s="28"/>
      <c r="G700" s="28"/>
      <c r="H700" s="28"/>
      <c r="I700" s="28"/>
      <c r="J700" s="28"/>
      <c r="K700" s="28"/>
    </row>
    <row r="701">
      <c r="C701" s="28"/>
      <c r="D701" s="28"/>
      <c r="E701" s="28"/>
      <c r="F701" s="28"/>
      <c r="G701" s="28"/>
      <c r="H701" s="28"/>
      <c r="I701" s="28"/>
      <c r="J701" s="28"/>
      <c r="K701" s="28"/>
    </row>
    <row r="702">
      <c r="C702" s="28"/>
      <c r="D702" s="28"/>
      <c r="E702" s="28"/>
      <c r="F702" s="28"/>
      <c r="G702" s="28"/>
      <c r="H702" s="28"/>
      <c r="I702" s="28"/>
      <c r="J702" s="28"/>
      <c r="K702" s="28"/>
    </row>
    <row r="703">
      <c r="C703" s="28"/>
      <c r="D703" s="28"/>
      <c r="E703" s="28"/>
      <c r="F703" s="28"/>
      <c r="G703" s="28"/>
      <c r="H703" s="28"/>
      <c r="I703" s="28"/>
      <c r="J703" s="28"/>
      <c r="K703" s="28"/>
    </row>
    <row r="704">
      <c r="C704" s="28"/>
      <c r="D704" s="28"/>
      <c r="E704" s="28"/>
      <c r="F704" s="28"/>
      <c r="G704" s="28"/>
      <c r="H704" s="28"/>
      <c r="I704" s="28"/>
      <c r="J704" s="28"/>
      <c r="K704" s="28"/>
    </row>
    <row r="705">
      <c r="C705" s="28"/>
      <c r="D705" s="28"/>
      <c r="E705" s="28"/>
      <c r="F705" s="28"/>
      <c r="G705" s="28"/>
      <c r="H705" s="28"/>
      <c r="I705" s="28"/>
      <c r="J705" s="28"/>
      <c r="K705" s="28"/>
    </row>
    <row r="706">
      <c r="C706" s="28"/>
      <c r="D706" s="28"/>
      <c r="E706" s="28"/>
      <c r="F706" s="28"/>
      <c r="G706" s="28"/>
      <c r="H706" s="28"/>
      <c r="I706" s="28"/>
      <c r="J706" s="28"/>
      <c r="K706" s="28"/>
    </row>
    <row r="707">
      <c r="C707" s="28"/>
      <c r="D707" s="28"/>
      <c r="E707" s="28"/>
      <c r="F707" s="28"/>
      <c r="G707" s="28"/>
      <c r="H707" s="28"/>
      <c r="I707" s="28"/>
      <c r="J707" s="28"/>
      <c r="K707" s="28"/>
    </row>
    <row r="708">
      <c r="C708" s="28"/>
      <c r="D708" s="28"/>
      <c r="E708" s="28"/>
      <c r="F708" s="28"/>
      <c r="G708" s="28"/>
      <c r="H708" s="28"/>
      <c r="I708" s="28"/>
      <c r="J708" s="28"/>
      <c r="K708" s="28"/>
    </row>
    <row r="709">
      <c r="C709" s="28"/>
      <c r="D709" s="28"/>
      <c r="E709" s="28"/>
      <c r="F709" s="28"/>
      <c r="G709" s="28"/>
      <c r="H709" s="28"/>
      <c r="I709" s="28"/>
      <c r="J709" s="28"/>
      <c r="K709" s="28"/>
    </row>
    <row r="710">
      <c r="C710" s="28"/>
      <c r="D710" s="28"/>
      <c r="E710" s="28"/>
      <c r="F710" s="28"/>
      <c r="G710" s="28"/>
      <c r="H710" s="28"/>
      <c r="I710" s="28"/>
      <c r="J710" s="28"/>
      <c r="K710" s="28"/>
    </row>
    <row r="711">
      <c r="C711" s="28"/>
      <c r="D711" s="28"/>
      <c r="E711" s="28"/>
      <c r="F711" s="28"/>
      <c r="G711" s="28"/>
      <c r="H711" s="28"/>
      <c r="I711" s="28"/>
      <c r="J711" s="28"/>
      <c r="K711" s="28"/>
    </row>
    <row r="712">
      <c r="C712" s="28"/>
      <c r="D712" s="28"/>
      <c r="E712" s="28"/>
      <c r="F712" s="28"/>
      <c r="G712" s="28"/>
      <c r="H712" s="28"/>
      <c r="I712" s="28"/>
      <c r="J712" s="28"/>
      <c r="K712" s="28"/>
    </row>
    <row r="713">
      <c r="C713" s="28"/>
      <c r="D713" s="28"/>
      <c r="E713" s="28"/>
      <c r="F713" s="28"/>
      <c r="G713" s="28"/>
      <c r="H713" s="28"/>
      <c r="I713" s="28"/>
      <c r="J713" s="28"/>
      <c r="K713" s="28"/>
    </row>
    <row r="714">
      <c r="C714" s="28"/>
      <c r="D714" s="28"/>
      <c r="E714" s="28"/>
      <c r="F714" s="28"/>
      <c r="G714" s="28"/>
      <c r="H714" s="28"/>
      <c r="I714" s="28"/>
      <c r="J714" s="28"/>
      <c r="K714" s="28"/>
    </row>
    <row r="715">
      <c r="C715" s="28"/>
      <c r="D715" s="28"/>
      <c r="E715" s="28"/>
      <c r="F715" s="28"/>
      <c r="G715" s="28"/>
      <c r="H715" s="28"/>
      <c r="I715" s="28"/>
      <c r="J715" s="28"/>
      <c r="K715" s="28"/>
    </row>
    <row r="716">
      <c r="C716" s="28"/>
      <c r="D716" s="28"/>
      <c r="E716" s="28"/>
      <c r="F716" s="28"/>
      <c r="G716" s="28"/>
      <c r="H716" s="28"/>
      <c r="I716" s="28"/>
      <c r="J716" s="28"/>
      <c r="K716" s="28"/>
    </row>
    <row r="717">
      <c r="C717" s="28"/>
      <c r="D717" s="28"/>
      <c r="E717" s="28"/>
      <c r="F717" s="28"/>
      <c r="G717" s="28"/>
      <c r="H717" s="28"/>
      <c r="I717" s="28"/>
      <c r="J717" s="28"/>
      <c r="K717" s="28"/>
    </row>
    <row r="718">
      <c r="C718" s="28"/>
      <c r="D718" s="28"/>
      <c r="E718" s="28"/>
      <c r="F718" s="28"/>
      <c r="G718" s="28"/>
      <c r="H718" s="28"/>
      <c r="I718" s="28"/>
      <c r="J718" s="28"/>
      <c r="K718" s="28"/>
    </row>
    <row r="719">
      <c r="C719" s="28"/>
      <c r="D719" s="28"/>
      <c r="E719" s="28"/>
      <c r="F719" s="28"/>
      <c r="G719" s="28"/>
      <c r="H719" s="28"/>
      <c r="I719" s="28"/>
      <c r="J719" s="28"/>
      <c r="K719" s="28"/>
    </row>
    <row r="720">
      <c r="C720" s="28"/>
      <c r="D720" s="28"/>
      <c r="E720" s="28"/>
      <c r="F720" s="28"/>
      <c r="G720" s="28"/>
      <c r="H720" s="28"/>
      <c r="I720" s="28"/>
      <c r="J720" s="28"/>
      <c r="K720" s="28"/>
    </row>
    <row r="721">
      <c r="C721" s="28"/>
      <c r="D721" s="28"/>
      <c r="E721" s="28"/>
      <c r="F721" s="28"/>
      <c r="G721" s="28"/>
      <c r="H721" s="28"/>
      <c r="I721" s="28"/>
      <c r="J721" s="28"/>
      <c r="K721" s="28"/>
    </row>
    <row r="722">
      <c r="C722" s="28"/>
      <c r="D722" s="28"/>
      <c r="E722" s="28"/>
      <c r="F722" s="28"/>
      <c r="G722" s="28"/>
      <c r="H722" s="28"/>
      <c r="I722" s="28"/>
      <c r="J722" s="28"/>
      <c r="K722" s="28"/>
    </row>
    <row r="723">
      <c r="C723" s="28"/>
      <c r="D723" s="28"/>
      <c r="E723" s="28"/>
      <c r="F723" s="28"/>
      <c r="G723" s="28"/>
      <c r="H723" s="28"/>
      <c r="I723" s="28"/>
      <c r="J723" s="28"/>
      <c r="K723" s="28"/>
    </row>
    <row r="724">
      <c r="C724" s="28"/>
      <c r="D724" s="28"/>
      <c r="E724" s="28"/>
      <c r="F724" s="28"/>
      <c r="G724" s="28"/>
      <c r="H724" s="28"/>
      <c r="I724" s="28"/>
      <c r="J724" s="28"/>
      <c r="K724" s="28"/>
    </row>
    <row r="725">
      <c r="C725" s="28"/>
      <c r="D725" s="28"/>
      <c r="E725" s="28"/>
      <c r="F725" s="28"/>
      <c r="G725" s="28"/>
      <c r="H725" s="28"/>
      <c r="I725" s="28"/>
      <c r="J725" s="28"/>
      <c r="K725" s="28"/>
    </row>
    <row r="726">
      <c r="C726" s="28"/>
      <c r="D726" s="28"/>
      <c r="E726" s="28"/>
      <c r="F726" s="28"/>
      <c r="G726" s="28"/>
      <c r="H726" s="28"/>
      <c r="I726" s="28"/>
      <c r="J726" s="28"/>
      <c r="K726" s="28"/>
    </row>
    <row r="727">
      <c r="C727" s="28"/>
      <c r="D727" s="28"/>
      <c r="E727" s="28"/>
      <c r="F727" s="28"/>
      <c r="G727" s="28"/>
      <c r="H727" s="28"/>
      <c r="I727" s="28"/>
      <c r="J727" s="28"/>
      <c r="K727" s="28"/>
    </row>
    <row r="728">
      <c r="C728" s="28"/>
      <c r="D728" s="28"/>
      <c r="E728" s="28"/>
      <c r="F728" s="28"/>
      <c r="G728" s="28"/>
      <c r="H728" s="28"/>
      <c r="I728" s="28"/>
      <c r="J728" s="28"/>
      <c r="K728" s="28"/>
    </row>
    <row r="729">
      <c r="C729" s="28"/>
      <c r="D729" s="28"/>
      <c r="E729" s="28"/>
      <c r="F729" s="28"/>
      <c r="G729" s="28"/>
      <c r="H729" s="28"/>
      <c r="I729" s="28"/>
      <c r="J729" s="28"/>
      <c r="K729" s="28"/>
    </row>
    <row r="730">
      <c r="C730" s="28"/>
      <c r="D730" s="28"/>
      <c r="E730" s="28"/>
      <c r="F730" s="28"/>
      <c r="G730" s="28"/>
      <c r="H730" s="28"/>
      <c r="I730" s="28"/>
      <c r="J730" s="28"/>
      <c r="K730" s="28"/>
    </row>
    <row r="731">
      <c r="C731" s="28"/>
      <c r="D731" s="28"/>
      <c r="E731" s="28"/>
      <c r="F731" s="28"/>
      <c r="G731" s="28"/>
      <c r="H731" s="28"/>
      <c r="I731" s="28"/>
      <c r="J731" s="28"/>
      <c r="K731" s="28"/>
    </row>
    <row r="732">
      <c r="C732" s="28"/>
      <c r="D732" s="28"/>
      <c r="E732" s="28"/>
      <c r="F732" s="28"/>
      <c r="G732" s="28"/>
      <c r="H732" s="28"/>
      <c r="I732" s="28"/>
      <c r="J732" s="28"/>
      <c r="K732" s="28"/>
    </row>
    <row r="733">
      <c r="C733" s="28"/>
      <c r="D733" s="28"/>
      <c r="E733" s="28"/>
      <c r="F733" s="28"/>
      <c r="G733" s="28"/>
      <c r="H733" s="28"/>
      <c r="I733" s="28"/>
      <c r="J733" s="28"/>
      <c r="K733" s="28"/>
    </row>
    <row r="734">
      <c r="C734" s="28"/>
      <c r="D734" s="28"/>
      <c r="E734" s="28"/>
      <c r="F734" s="28"/>
      <c r="G734" s="28"/>
      <c r="H734" s="28"/>
      <c r="I734" s="28"/>
      <c r="J734" s="28"/>
      <c r="K734" s="28"/>
    </row>
    <row r="735">
      <c r="C735" s="28"/>
      <c r="D735" s="28"/>
      <c r="E735" s="28"/>
      <c r="F735" s="28"/>
      <c r="G735" s="28"/>
      <c r="H735" s="28"/>
      <c r="I735" s="28"/>
      <c r="J735" s="28"/>
      <c r="K735" s="28"/>
    </row>
    <row r="736">
      <c r="C736" s="28"/>
      <c r="D736" s="28"/>
      <c r="E736" s="28"/>
      <c r="F736" s="28"/>
      <c r="G736" s="28"/>
      <c r="H736" s="28"/>
      <c r="I736" s="28"/>
      <c r="J736" s="28"/>
      <c r="K736" s="28"/>
    </row>
    <row r="737">
      <c r="C737" s="28"/>
      <c r="D737" s="28"/>
      <c r="E737" s="28"/>
      <c r="F737" s="28"/>
      <c r="G737" s="28"/>
      <c r="H737" s="28"/>
      <c r="I737" s="28"/>
      <c r="J737" s="28"/>
      <c r="K737" s="28"/>
    </row>
    <row r="738">
      <c r="C738" s="28"/>
      <c r="D738" s="28"/>
      <c r="E738" s="28"/>
      <c r="F738" s="28"/>
      <c r="G738" s="28"/>
      <c r="H738" s="28"/>
      <c r="I738" s="28"/>
      <c r="J738" s="28"/>
      <c r="K738" s="28"/>
    </row>
    <row r="739">
      <c r="C739" s="28"/>
      <c r="D739" s="28"/>
      <c r="E739" s="28"/>
      <c r="F739" s="28"/>
      <c r="G739" s="28"/>
      <c r="H739" s="28"/>
      <c r="I739" s="28"/>
      <c r="J739" s="28"/>
      <c r="K739" s="28"/>
    </row>
    <row r="740">
      <c r="C740" s="28"/>
      <c r="D740" s="28"/>
      <c r="E740" s="28"/>
      <c r="F740" s="28"/>
      <c r="G740" s="28"/>
      <c r="H740" s="28"/>
      <c r="I740" s="28"/>
      <c r="J740" s="28"/>
      <c r="K740" s="28"/>
    </row>
    <row r="741">
      <c r="C741" s="28"/>
      <c r="D741" s="28"/>
      <c r="E741" s="28"/>
      <c r="F741" s="28"/>
      <c r="G741" s="28"/>
      <c r="H741" s="28"/>
      <c r="I741" s="28"/>
      <c r="J741" s="28"/>
      <c r="K741" s="28"/>
    </row>
    <row r="742">
      <c r="C742" s="28"/>
      <c r="D742" s="28"/>
      <c r="E742" s="28"/>
      <c r="F742" s="28"/>
      <c r="G742" s="28"/>
      <c r="H742" s="28"/>
      <c r="I742" s="28"/>
      <c r="J742" s="28"/>
      <c r="K742" s="28"/>
    </row>
    <row r="743">
      <c r="C743" s="28"/>
      <c r="D743" s="28"/>
      <c r="E743" s="28"/>
      <c r="F743" s="28"/>
      <c r="G743" s="28"/>
      <c r="H743" s="28"/>
      <c r="I743" s="28"/>
      <c r="J743" s="28"/>
      <c r="K743" s="28"/>
    </row>
    <row r="744">
      <c r="C744" s="28"/>
      <c r="D744" s="28"/>
      <c r="E744" s="28"/>
      <c r="F744" s="28"/>
      <c r="G744" s="28"/>
      <c r="H744" s="28"/>
      <c r="I744" s="28"/>
      <c r="J744" s="28"/>
      <c r="K744" s="28"/>
    </row>
    <row r="745">
      <c r="C745" s="28"/>
      <c r="D745" s="28"/>
      <c r="E745" s="28"/>
      <c r="F745" s="28"/>
      <c r="G745" s="28"/>
      <c r="H745" s="28"/>
      <c r="I745" s="28"/>
      <c r="J745" s="28"/>
      <c r="K745" s="28"/>
    </row>
    <row r="746">
      <c r="C746" s="28"/>
      <c r="D746" s="28"/>
      <c r="E746" s="28"/>
      <c r="F746" s="28"/>
      <c r="G746" s="28"/>
      <c r="H746" s="28"/>
      <c r="I746" s="28"/>
      <c r="J746" s="28"/>
      <c r="K746" s="28"/>
    </row>
    <row r="747">
      <c r="C747" s="28"/>
      <c r="D747" s="28"/>
      <c r="E747" s="28"/>
      <c r="F747" s="28"/>
      <c r="G747" s="28"/>
      <c r="H747" s="28"/>
      <c r="I747" s="28"/>
      <c r="J747" s="28"/>
      <c r="K747" s="28"/>
    </row>
    <row r="748">
      <c r="C748" s="28"/>
      <c r="D748" s="28"/>
      <c r="E748" s="28"/>
      <c r="F748" s="28"/>
      <c r="G748" s="28"/>
      <c r="H748" s="28"/>
      <c r="I748" s="28"/>
      <c r="J748" s="28"/>
      <c r="K748" s="28"/>
    </row>
    <row r="749">
      <c r="C749" s="28"/>
      <c r="D749" s="28"/>
      <c r="E749" s="28"/>
      <c r="F749" s="28"/>
      <c r="G749" s="28"/>
      <c r="H749" s="28"/>
      <c r="I749" s="28"/>
      <c r="J749" s="28"/>
      <c r="K749" s="28"/>
    </row>
    <row r="750">
      <c r="C750" s="28"/>
      <c r="D750" s="28"/>
      <c r="E750" s="28"/>
      <c r="F750" s="28"/>
      <c r="G750" s="28"/>
      <c r="H750" s="28"/>
      <c r="I750" s="28"/>
      <c r="J750" s="28"/>
      <c r="K750" s="28"/>
    </row>
    <row r="751">
      <c r="C751" s="28"/>
      <c r="D751" s="28"/>
      <c r="E751" s="28"/>
      <c r="F751" s="28"/>
      <c r="G751" s="28"/>
      <c r="H751" s="28"/>
      <c r="I751" s="28"/>
      <c r="J751" s="28"/>
      <c r="K751" s="28"/>
    </row>
    <row r="752">
      <c r="C752" s="28"/>
      <c r="D752" s="28"/>
      <c r="E752" s="28"/>
      <c r="F752" s="28"/>
      <c r="G752" s="28"/>
      <c r="H752" s="28"/>
      <c r="I752" s="28"/>
      <c r="J752" s="28"/>
      <c r="K752" s="28"/>
    </row>
    <row r="753">
      <c r="C753" s="28"/>
      <c r="D753" s="28"/>
      <c r="E753" s="28"/>
      <c r="F753" s="28"/>
      <c r="G753" s="28"/>
      <c r="H753" s="28"/>
      <c r="I753" s="28"/>
      <c r="J753" s="28"/>
      <c r="K753" s="28"/>
    </row>
    <row r="754">
      <c r="C754" s="28"/>
      <c r="D754" s="28"/>
      <c r="E754" s="28"/>
      <c r="F754" s="28"/>
      <c r="G754" s="28"/>
      <c r="H754" s="28"/>
      <c r="I754" s="28"/>
      <c r="J754" s="28"/>
      <c r="K754" s="28"/>
    </row>
    <row r="755">
      <c r="C755" s="28"/>
      <c r="D755" s="28"/>
      <c r="E755" s="28"/>
      <c r="F755" s="28"/>
      <c r="G755" s="28"/>
      <c r="H755" s="28"/>
      <c r="I755" s="28"/>
      <c r="J755" s="28"/>
      <c r="K755" s="28"/>
    </row>
    <row r="756">
      <c r="C756" s="28"/>
      <c r="D756" s="28"/>
      <c r="E756" s="28"/>
      <c r="F756" s="28"/>
      <c r="G756" s="28"/>
      <c r="H756" s="28"/>
      <c r="I756" s="28"/>
      <c r="J756" s="28"/>
      <c r="K756" s="28"/>
    </row>
    <row r="757">
      <c r="C757" s="28"/>
      <c r="D757" s="28"/>
      <c r="E757" s="28"/>
      <c r="F757" s="28"/>
      <c r="G757" s="28"/>
      <c r="H757" s="28"/>
      <c r="I757" s="28"/>
      <c r="J757" s="28"/>
      <c r="K757" s="28"/>
    </row>
    <row r="758">
      <c r="C758" s="28"/>
      <c r="D758" s="28"/>
      <c r="E758" s="28"/>
      <c r="F758" s="28"/>
      <c r="G758" s="28"/>
      <c r="H758" s="28"/>
      <c r="I758" s="28"/>
      <c r="J758" s="28"/>
      <c r="K758" s="28"/>
    </row>
    <row r="759">
      <c r="C759" s="28"/>
      <c r="D759" s="28"/>
      <c r="E759" s="28"/>
      <c r="F759" s="28"/>
      <c r="G759" s="28"/>
      <c r="H759" s="28"/>
      <c r="I759" s="28"/>
      <c r="J759" s="28"/>
      <c r="K759" s="28"/>
    </row>
    <row r="760">
      <c r="C760" s="28"/>
      <c r="D760" s="28"/>
      <c r="E760" s="28"/>
      <c r="F760" s="28"/>
      <c r="G760" s="28"/>
      <c r="H760" s="28"/>
      <c r="I760" s="28"/>
      <c r="J760" s="28"/>
      <c r="K760" s="28"/>
    </row>
    <row r="761">
      <c r="C761" s="28"/>
      <c r="D761" s="28"/>
      <c r="E761" s="28"/>
      <c r="F761" s="28"/>
      <c r="G761" s="28"/>
      <c r="H761" s="28"/>
      <c r="I761" s="28"/>
      <c r="J761" s="28"/>
      <c r="K761" s="28"/>
    </row>
    <row r="762">
      <c r="C762" s="28"/>
      <c r="D762" s="28"/>
      <c r="E762" s="28"/>
      <c r="F762" s="28"/>
      <c r="G762" s="28"/>
      <c r="H762" s="28"/>
      <c r="I762" s="28"/>
      <c r="J762" s="28"/>
      <c r="K762" s="28"/>
    </row>
    <row r="763">
      <c r="C763" s="28"/>
      <c r="D763" s="28"/>
      <c r="E763" s="28"/>
      <c r="F763" s="28"/>
      <c r="G763" s="28"/>
      <c r="H763" s="28"/>
      <c r="I763" s="28"/>
      <c r="J763" s="28"/>
      <c r="K763" s="28"/>
    </row>
    <row r="764">
      <c r="C764" s="28"/>
      <c r="D764" s="28"/>
      <c r="E764" s="28"/>
      <c r="F764" s="28"/>
      <c r="G764" s="28"/>
      <c r="H764" s="28"/>
      <c r="I764" s="28"/>
      <c r="J764" s="28"/>
      <c r="K764" s="28"/>
    </row>
    <row r="765">
      <c r="C765" s="28"/>
      <c r="D765" s="28"/>
      <c r="E765" s="28"/>
      <c r="F765" s="28"/>
      <c r="G765" s="28"/>
      <c r="H765" s="28"/>
      <c r="I765" s="28"/>
      <c r="J765" s="28"/>
      <c r="K765" s="28"/>
    </row>
    <row r="766">
      <c r="C766" s="28"/>
      <c r="D766" s="28"/>
      <c r="E766" s="28"/>
      <c r="F766" s="28"/>
      <c r="G766" s="28"/>
      <c r="H766" s="28"/>
      <c r="I766" s="28"/>
      <c r="J766" s="28"/>
      <c r="K766" s="28"/>
    </row>
    <row r="767">
      <c r="C767" s="28"/>
      <c r="D767" s="28"/>
      <c r="E767" s="28"/>
      <c r="F767" s="28"/>
      <c r="G767" s="28"/>
      <c r="H767" s="28"/>
      <c r="I767" s="28"/>
      <c r="J767" s="28"/>
      <c r="K767" s="28"/>
    </row>
    <row r="768">
      <c r="C768" s="28"/>
      <c r="D768" s="28"/>
      <c r="E768" s="28"/>
      <c r="F768" s="28"/>
      <c r="G768" s="28"/>
      <c r="H768" s="28"/>
      <c r="I768" s="28"/>
      <c r="J768" s="28"/>
      <c r="K768" s="28"/>
    </row>
    <row r="769">
      <c r="C769" s="28"/>
      <c r="D769" s="28"/>
      <c r="E769" s="28"/>
      <c r="F769" s="28"/>
      <c r="G769" s="28"/>
      <c r="H769" s="28"/>
      <c r="I769" s="28"/>
      <c r="J769" s="28"/>
      <c r="K769" s="28"/>
    </row>
    <row r="770">
      <c r="C770" s="28"/>
      <c r="D770" s="28"/>
      <c r="E770" s="28"/>
      <c r="F770" s="28"/>
      <c r="G770" s="28"/>
      <c r="H770" s="28"/>
      <c r="I770" s="28"/>
      <c r="J770" s="28"/>
      <c r="K770" s="28"/>
    </row>
    <row r="771">
      <c r="C771" s="28"/>
      <c r="D771" s="28"/>
      <c r="E771" s="28"/>
      <c r="F771" s="28"/>
      <c r="G771" s="28"/>
      <c r="H771" s="28"/>
      <c r="I771" s="28"/>
      <c r="J771" s="28"/>
      <c r="K771" s="28"/>
    </row>
    <row r="772">
      <c r="C772" s="28"/>
      <c r="D772" s="28"/>
      <c r="E772" s="28"/>
      <c r="F772" s="28"/>
      <c r="G772" s="28"/>
      <c r="H772" s="28"/>
      <c r="I772" s="28"/>
      <c r="J772" s="28"/>
      <c r="K772" s="28"/>
    </row>
    <row r="773">
      <c r="C773" s="28"/>
      <c r="D773" s="28"/>
      <c r="E773" s="28"/>
      <c r="F773" s="28"/>
      <c r="G773" s="28"/>
      <c r="H773" s="28"/>
      <c r="I773" s="28"/>
      <c r="J773" s="28"/>
      <c r="K773" s="28"/>
    </row>
    <row r="774">
      <c r="C774" s="28"/>
      <c r="D774" s="28"/>
      <c r="E774" s="28"/>
      <c r="F774" s="28"/>
      <c r="G774" s="28"/>
      <c r="H774" s="28"/>
      <c r="I774" s="28"/>
      <c r="J774" s="28"/>
      <c r="K774" s="28"/>
    </row>
    <row r="775">
      <c r="C775" s="28"/>
      <c r="D775" s="28"/>
      <c r="E775" s="28"/>
      <c r="F775" s="28"/>
      <c r="G775" s="28"/>
      <c r="H775" s="28"/>
      <c r="I775" s="28"/>
      <c r="J775" s="28"/>
      <c r="K775" s="28"/>
    </row>
    <row r="776">
      <c r="C776" s="28"/>
      <c r="D776" s="28"/>
      <c r="E776" s="28"/>
      <c r="F776" s="28"/>
      <c r="G776" s="28"/>
      <c r="H776" s="28"/>
      <c r="I776" s="28"/>
      <c r="J776" s="28"/>
      <c r="K776" s="28"/>
    </row>
    <row r="777">
      <c r="C777" s="28"/>
      <c r="D777" s="28"/>
      <c r="E777" s="28"/>
      <c r="F777" s="28"/>
      <c r="G777" s="28"/>
      <c r="H777" s="28"/>
      <c r="I777" s="28"/>
      <c r="J777" s="28"/>
      <c r="K777" s="28"/>
    </row>
    <row r="778">
      <c r="C778" s="28"/>
      <c r="D778" s="28"/>
      <c r="E778" s="28"/>
      <c r="F778" s="28"/>
      <c r="G778" s="28"/>
      <c r="H778" s="28"/>
      <c r="I778" s="28"/>
      <c r="J778" s="28"/>
      <c r="K778" s="28"/>
    </row>
    <row r="779">
      <c r="C779" s="28"/>
      <c r="D779" s="28"/>
      <c r="E779" s="28"/>
      <c r="F779" s="28"/>
      <c r="G779" s="28"/>
      <c r="H779" s="28"/>
      <c r="I779" s="28"/>
      <c r="J779" s="28"/>
      <c r="K779" s="28"/>
    </row>
    <row r="780">
      <c r="C780" s="28"/>
      <c r="D780" s="28"/>
      <c r="E780" s="28"/>
      <c r="F780" s="28"/>
      <c r="G780" s="28"/>
      <c r="H780" s="28"/>
      <c r="I780" s="28"/>
      <c r="J780" s="28"/>
      <c r="K780" s="28"/>
    </row>
    <row r="781">
      <c r="C781" s="28"/>
      <c r="D781" s="28"/>
      <c r="E781" s="28"/>
      <c r="F781" s="28"/>
      <c r="G781" s="28"/>
      <c r="H781" s="28"/>
      <c r="I781" s="28"/>
      <c r="J781" s="28"/>
      <c r="K781" s="28"/>
    </row>
    <row r="782">
      <c r="C782" s="28"/>
      <c r="D782" s="28"/>
      <c r="E782" s="28"/>
      <c r="F782" s="28"/>
      <c r="G782" s="28"/>
      <c r="H782" s="28"/>
      <c r="I782" s="28"/>
      <c r="J782" s="28"/>
      <c r="K782" s="28"/>
    </row>
    <row r="783">
      <c r="C783" s="28"/>
      <c r="D783" s="28"/>
      <c r="E783" s="28"/>
      <c r="F783" s="28"/>
      <c r="G783" s="28"/>
      <c r="H783" s="28"/>
      <c r="I783" s="28"/>
      <c r="J783" s="28"/>
      <c r="K783" s="28"/>
    </row>
    <row r="784">
      <c r="C784" s="28"/>
      <c r="D784" s="28"/>
      <c r="E784" s="28"/>
      <c r="F784" s="28"/>
      <c r="G784" s="28"/>
      <c r="H784" s="28"/>
      <c r="I784" s="28"/>
      <c r="J784" s="28"/>
      <c r="K784" s="28"/>
    </row>
    <row r="785">
      <c r="C785" s="28"/>
      <c r="D785" s="28"/>
      <c r="E785" s="28"/>
      <c r="F785" s="28"/>
      <c r="G785" s="28"/>
      <c r="H785" s="28"/>
      <c r="I785" s="28"/>
      <c r="J785" s="28"/>
      <c r="K785" s="28"/>
    </row>
    <row r="786">
      <c r="C786" s="28"/>
      <c r="D786" s="28"/>
      <c r="E786" s="28"/>
      <c r="F786" s="28"/>
      <c r="G786" s="28"/>
      <c r="H786" s="28"/>
      <c r="I786" s="28"/>
      <c r="J786" s="28"/>
      <c r="K786" s="28"/>
    </row>
    <row r="787">
      <c r="C787" s="28"/>
      <c r="D787" s="28"/>
      <c r="E787" s="28"/>
      <c r="F787" s="28"/>
      <c r="G787" s="28"/>
      <c r="H787" s="28"/>
      <c r="I787" s="28"/>
      <c r="J787" s="28"/>
      <c r="K787" s="28"/>
    </row>
    <row r="788">
      <c r="C788" s="28"/>
      <c r="D788" s="28"/>
      <c r="E788" s="28"/>
      <c r="F788" s="28"/>
      <c r="G788" s="28"/>
      <c r="H788" s="28"/>
      <c r="I788" s="28"/>
      <c r="J788" s="28"/>
      <c r="K788" s="28"/>
    </row>
    <row r="789">
      <c r="C789" s="28"/>
      <c r="D789" s="28"/>
      <c r="E789" s="28"/>
      <c r="F789" s="28"/>
      <c r="G789" s="28"/>
      <c r="H789" s="28"/>
      <c r="I789" s="28"/>
      <c r="J789" s="28"/>
      <c r="K789" s="28"/>
    </row>
    <row r="790">
      <c r="C790" s="28"/>
      <c r="D790" s="28"/>
      <c r="E790" s="28"/>
      <c r="F790" s="28"/>
      <c r="G790" s="28"/>
      <c r="H790" s="28"/>
      <c r="I790" s="28"/>
      <c r="J790" s="28"/>
      <c r="K790" s="28"/>
    </row>
    <row r="791">
      <c r="C791" s="28"/>
      <c r="D791" s="28"/>
      <c r="E791" s="28"/>
      <c r="F791" s="28"/>
      <c r="G791" s="28"/>
      <c r="H791" s="28"/>
      <c r="I791" s="28"/>
      <c r="J791" s="28"/>
      <c r="K791" s="28"/>
    </row>
    <row r="792">
      <c r="C792" s="28"/>
      <c r="D792" s="28"/>
      <c r="E792" s="28"/>
      <c r="F792" s="28"/>
      <c r="G792" s="28"/>
      <c r="H792" s="28"/>
      <c r="I792" s="28"/>
      <c r="J792" s="28"/>
      <c r="K792" s="28"/>
    </row>
    <row r="793">
      <c r="C793" s="28"/>
      <c r="D793" s="28"/>
      <c r="E793" s="28"/>
      <c r="F793" s="28"/>
      <c r="G793" s="28"/>
      <c r="H793" s="28"/>
      <c r="I793" s="28"/>
      <c r="J793" s="28"/>
      <c r="K793" s="28"/>
    </row>
    <row r="794">
      <c r="C794" s="28"/>
      <c r="D794" s="28"/>
      <c r="E794" s="28"/>
      <c r="F794" s="28"/>
      <c r="G794" s="28"/>
      <c r="H794" s="28"/>
      <c r="I794" s="28"/>
      <c r="J794" s="28"/>
      <c r="K794" s="28"/>
    </row>
    <row r="795">
      <c r="C795" s="28"/>
      <c r="D795" s="28"/>
      <c r="E795" s="28"/>
      <c r="F795" s="28"/>
      <c r="G795" s="28"/>
      <c r="H795" s="28"/>
      <c r="I795" s="28"/>
      <c r="J795" s="28"/>
      <c r="K795" s="28"/>
    </row>
    <row r="796">
      <c r="C796" s="28"/>
      <c r="D796" s="28"/>
      <c r="E796" s="28"/>
      <c r="F796" s="28"/>
      <c r="G796" s="28"/>
      <c r="H796" s="28"/>
      <c r="I796" s="28"/>
      <c r="J796" s="28"/>
      <c r="K796" s="28"/>
    </row>
    <row r="797">
      <c r="C797" s="28"/>
      <c r="D797" s="28"/>
      <c r="E797" s="28"/>
      <c r="F797" s="28"/>
      <c r="G797" s="28"/>
      <c r="H797" s="28"/>
      <c r="I797" s="28"/>
      <c r="J797" s="28"/>
      <c r="K797" s="28"/>
    </row>
    <row r="798">
      <c r="C798" s="28"/>
      <c r="D798" s="28"/>
      <c r="E798" s="28"/>
      <c r="F798" s="28"/>
      <c r="G798" s="28"/>
      <c r="H798" s="28"/>
      <c r="I798" s="28"/>
      <c r="J798" s="28"/>
      <c r="K798" s="28"/>
    </row>
    <row r="799">
      <c r="C799" s="28"/>
      <c r="D799" s="28"/>
      <c r="E799" s="28"/>
      <c r="F799" s="28"/>
      <c r="G799" s="28"/>
      <c r="H799" s="28"/>
      <c r="I799" s="28"/>
      <c r="J799" s="28"/>
      <c r="K799" s="28"/>
    </row>
    <row r="800">
      <c r="C800" s="28"/>
      <c r="D800" s="28"/>
      <c r="E800" s="28"/>
      <c r="F800" s="28"/>
      <c r="G800" s="28"/>
      <c r="H800" s="28"/>
      <c r="I800" s="28"/>
      <c r="J800" s="28"/>
      <c r="K800" s="28"/>
    </row>
    <row r="801">
      <c r="C801" s="28"/>
      <c r="D801" s="28"/>
      <c r="E801" s="28"/>
      <c r="F801" s="28"/>
      <c r="G801" s="28"/>
      <c r="H801" s="28"/>
      <c r="I801" s="28"/>
      <c r="J801" s="28"/>
      <c r="K801" s="28"/>
    </row>
    <row r="802">
      <c r="C802" s="28"/>
      <c r="D802" s="28"/>
      <c r="E802" s="28"/>
      <c r="F802" s="28"/>
      <c r="G802" s="28"/>
      <c r="H802" s="28"/>
      <c r="I802" s="28"/>
      <c r="J802" s="28"/>
      <c r="K802" s="28"/>
    </row>
    <row r="803">
      <c r="C803" s="28"/>
      <c r="D803" s="28"/>
      <c r="E803" s="28"/>
      <c r="F803" s="28"/>
      <c r="G803" s="28"/>
      <c r="H803" s="28"/>
      <c r="I803" s="28"/>
      <c r="J803" s="28"/>
      <c r="K803" s="28"/>
    </row>
    <row r="804">
      <c r="C804" s="28"/>
      <c r="D804" s="28"/>
      <c r="E804" s="28"/>
      <c r="F804" s="28"/>
      <c r="G804" s="28"/>
      <c r="H804" s="28"/>
      <c r="I804" s="28"/>
      <c r="J804" s="28"/>
      <c r="K804" s="28"/>
    </row>
    <row r="805">
      <c r="C805" s="28"/>
      <c r="D805" s="28"/>
      <c r="E805" s="28"/>
      <c r="F805" s="28"/>
      <c r="G805" s="28"/>
      <c r="H805" s="28"/>
      <c r="I805" s="28"/>
      <c r="J805" s="28"/>
      <c r="K805" s="28"/>
    </row>
    <row r="806">
      <c r="C806" s="28"/>
      <c r="D806" s="28"/>
      <c r="E806" s="28"/>
      <c r="F806" s="28"/>
      <c r="G806" s="28"/>
      <c r="H806" s="28"/>
      <c r="I806" s="28"/>
      <c r="J806" s="28"/>
      <c r="K806" s="28"/>
    </row>
    <row r="807">
      <c r="C807" s="28"/>
      <c r="D807" s="28"/>
      <c r="E807" s="28"/>
      <c r="F807" s="28"/>
      <c r="G807" s="28"/>
      <c r="H807" s="28"/>
      <c r="I807" s="28"/>
      <c r="J807" s="28"/>
      <c r="K807" s="28"/>
    </row>
    <row r="808">
      <c r="C808" s="28"/>
      <c r="D808" s="28"/>
      <c r="E808" s="28"/>
      <c r="F808" s="28"/>
      <c r="G808" s="28"/>
      <c r="H808" s="28"/>
      <c r="I808" s="28"/>
      <c r="J808" s="28"/>
      <c r="K808" s="28"/>
    </row>
    <row r="809">
      <c r="C809" s="28"/>
      <c r="D809" s="28"/>
      <c r="E809" s="28"/>
      <c r="F809" s="28"/>
      <c r="G809" s="28"/>
      <c r="H809" s="28"/>
      <c r="I809" s="28"/>
      <c r="J809" s="28"/>
      <c r="K809" s="28"/>
    </row>
    <row r="810">
      <c r="C810" s="28"/>
      <c r="D810" s="28"/>
      <c r="E810" s="28"/>
      <c r="F810" s="28"/>
      <c r="G810" s="28"/>
      <c r="H810" s="28"/>
      <c r="I810" s="28"/>
      <c r="J810" s="28"/>
      <c r="K810" s="28"/>
    </row>
    <row r="811">
      <c r="C811" s="28"/>
      <c r="D811" s="28"/>
      <c r="E811" s="28"/>
      <c r="F811" s="28"/>
      <c r="G811" s="28"/>
      <c r="H811" s="28"/>
      <c r="I811" s="28"/>
      <c r="J811" s="28"/>
      <c r="K811" s="28"/>
    </row>
    <row r="812">
      <c r="C812" s="28"/>
      <c r="D812" s="28"/>
      <c r="E812" s="28"/>
      <c r="F812" s="28"/>
      <c r="G812" s="28"/>
      <c r="H812" s="28"/>
      <c r="I812" s="28"/>
      <c r="J812" s="28"/>
      <c r="K812" s="28"/>
    </row>
    <row r="813">
      <c r="C813" s="28"/>
      <c r="D813" s="28"/>
      <c r="E813" s="28"/>
      <c r="F813" s="28"/>
      <c r="G813" s="28"/>
      <c r="H813" s="28"/>
      <c r="I813" s="28"/>
      <c r="J813" s="28"/>
      <c r="K813" s="28"/>
    </row>
    <row r="814">
      <c r="C814" s="28"/>
      <c r="D814" s="28"/>
      <c r="E814" s="28"/>
      <c r="F814" s="28"/>
      <c r="G814" s="28"/>
      <c r="H814" s="28"/>
      <c r="I814" s="28"/>
      <c r="J814" s="28"/>
      <c r="K814" s="28"/>
    </row>
    <row r="815">
      <c r="C815" s="28"/>
      <c r="D815" s="28"/>
      <c r="E815" s="28"/>
      <c r="F815" s="28"/>
      <c r="G815" s="28"/>
      <c r="H815" s="28"/>
      <c r="I815" s="28"/>
      <c r="J815" s="28"/>
      <c r="K815" s="28"/>
    </row>
    <row r="816">
      <c r="C816" s="28"/>
      <c r="D816" s="28"/>
      <c r="E816" s="28"/>
      <c r="F816" s="28"/>
      <c r="G816" s="28"/>
      <c r="H816" s="28"/>
      <c r="I816" s="28"/>
      <c r="J816" s="28"/>
      <c r="K816" s="28"/>
    </row>
    <row r="817">
      <c r="C817" s="28"/>
      <c r="D817" s="28"/>
      <c r="E817" s="28"/>
      <c r="F817" s="28"/>
      <c r="G817" s="28"/>
      <c r="H817" s="28"/>
      <c r="I817" s="28"/>
      <c r="J817" s="28"/>
      <c r="K817" s="28"/>
    </row>
    <row r="818">
      <c r="C818" s="28"/>
      <c r="D818" s="28"/>
      <c r="E818" s="28"/>
      <c r="F818" s="28"/>
      <c r="G818" s="28"/>
      <c r="H818" s="28"/>
      <c r="I818" s="28"/>
      <c r="J818" s="28"/>
      <c r="K818" s="28"/>
    </row>
    <row r="819">
      <c r="C819" s="28"/>
      <c r="D819" s="28"/>
      <c r="E819" s="28"/>
      <c r="F819" s="28"/>
      <c r="G819" s="28"/>
      <c r="H819" s="28"/>
      <c r="I819" s="28"/>
      <c r="J819" s="28"/>
      <c r="K819" s="28"/>
    </row>
    <row r="820">
      <c r="C820" s="28"/>
      <c r="D820" s="28"/>
      <c r="E820" s="28"/>
      <c r="F820" s="28"/>
      <c r="G820" s="28"/>
      <c r="H820" s="28"/>
      <c r="I820" s="28"/>
      <c r="J820" s="28"/>
      <c r="K820" s="28"/>
    </row>
    <row r="821">
      <c r="C821" s="28"/>
      <c r="D821" s="28"/>
      <c r="E821" s="28"/>
      <c r="F821" s="28"/>
      <c r="G821" s="28"/>
      <c r="H821" s="28"/>
      <c r="I821" s="28"/>
      <c r="J821" s="28"/>
      <c r="K821" s="28"/>
    </row>
    <row r="822">
      <c r="C822" s="28"/>
      <c r="D822" s="28"/>
      <c r="E822" s="28"/>
      <c r="F822" s="28"/>
      <c r="G822" s="28"/>
      <c r="H822" s="28"/>
      <c r="I822" s="28"/>
      <c r="J822" s="28"/>
      <c r="K822" s="28"/>
    </row>
    <row r="823">
      <c r="C823" s="28"/>
      <c r="D823" s="28"/>
      <c r="E823" s="28"/>
      <c r="F823" s="28"/>
      <c r="G823" s="28"/>
      <c r="H823" s="28"/>
      <c r="I823" s="28"/>
      <c r="J823" s="28"/>
      <c r="K823" s="28"/>
    </row>
    <row r="824">
      <c r="C824" s="28"/>
      <c r="D824" s="28"/>
      <c r="E824" s="28"/>
      <c r="F824" s="28"/>
      <c r="G824" s="28"/>
      <c r="H824" s="28"/>
      <c r="I824" s="28"/>
      <c r="J824" s="28"/>
      <c r="K824" s="28"/>
    </row>
    <row r="825">
      <c r="C825" s="28"/>
      <c r="D825" s="28"/>
      <c r="E825" s="28"/>
      <c r="F825" s="28"/>
      <c r="G825" s="28"/>
      <c r="H825" s="28"/>
      <c r="I825" s="28"/>
      <c r="J825" s="28"/>
      <c r="K825" s="28"/>
    </row>
    <row r="826">
      <c r="C826" s="28"/>
      <c r="D826" s="28"/>
      <c r="E826" s="28"/>
      <c r="F826" s="28"/>
      <c r="G826" s="28"/>
      <c r="H826" s="28"/>
      <c r="I826" s="28"/>
      <c r="J826" s="28"/>
      <c r="K826" s="28"/>
    </row>
    <row r="827">
      <c r="C827" s="28"/>
      <c r="D827" s="28"/>
      <c r="E827" s="28"/>
      <c r="F827" s="28"/>
      <c r="G827" s="28"/>
      <c r="H827" s="28"/>
      <c r="I827" s="28"/>
      <c r="J827" s="28"/>
      <c r="K827" s="28"/>
    </row>
    <row r="828">
      <c r="C828" s="28"/>
      <c r="D828" s="28"/>
      <c r="E828" s="28"/>
      <c r="F828" s="28"/>
      <c r="G828" s="28"/>
      <c r="H828" s="28"/>
      <c r="I828" s="28"/>
      <c r="J828" s="28"/>
      <c r="K828" s="28"/>
    </row>
    <row r="829">
      <c r="C829" s="28"/>
      <c r="D829" s="28"/>
      <c r="E829" s="28"/>
      <c r="F829" s="28"/>
      <c r="G829" s="28"/>
      <c r="H829" s="28"/>
      <c r="I829" s="28"/>
      <c r="J829" s="28"/>
      <c r="K829" s="28"/>
    </row>
    <row r="830">
      <c r="C830" s="28"/>
      <c r="D830" s="28"/>
      <c r="E830" s="28"/>
      <c r="F830" s="28"/>
      <c r="G830" s="28"/>
      <c r="H830" s="28"/>
      <c r="I830" s="28"/>
      <c r="J830" s="28"/>
      <c r="K830" s="28"/>
    </row>
    <row r="831">
      <c r="C831" s="28"/>
      <c r="D831" s="28"/>
      <c r="E831" s="28"/>
      <c r="F831" s="28"/>
      <c r="G831" s="28"/>
      <c r="H831" s="28"/>
      <c r="I831" s="28"/>
      <c r="J831" s="28"/>
      <c r="K831" s="28"/>
    </row>
    <row r="832">
      <c r="C832" s="28"/>
      <c r="D832" s="28"/>
      <c r="E832" s="28"/>
      <c r="F832" s="28"/>
      <c r="G832" s="28"/>
      <c r="H832" s="28"/>
      <c r="I832" s="28"/>
      <c r="J832" s="28"/>
      <c r="K832" s="28"/>
    </row>
    <row r="833">
      <c r="C833" s="28"/>
      <c r="D833" s="28"/>
      <c r="E833" s="28"/>
      <c r="F833" s="28"/>
      <c r="G833" s="28"/>
      <c r="H833" s="28"/>
      <c r="I833" s="28"/>
      <c r="J833" s="28"/>
      <c r="K833" s="28"/>
    </row>
    <row r="834">
      <c r="C834" s="28"/>
      <c r="D834" s="28"/>
      <c r="E834" s="28"/>
      <c r="F834" s="28"/>
      <c r="G834" s="28"/>
      <c r="H834" s="28"/>
      <c r="I834" s="28"/>
      <c r="J834" s="28"/>
      <c r="K834" s="28"/>
    </row>
    <row r="835">
      <c r="C835" s="28"/>
      <c r="D835" s="28"/>
      <c r="E835" s="28"/>
      <c r="F835" s="28"/>
      <c r="G835" s="28"/>
      <c r="H835" s="28"/>
      <c r="I835" s="28"/>
      <c r="J835" s="28"/>
      <c r="K835" s="28"/>
    </row>
    <row r="836">
      <c r="C836" s="28"/>
      <c r="D836" s="28"/>
      <c r="E836" s="28"/>
      <c r="F836" s="28"/>
      <c r="G836" s="28"/>
      <c r="H836" s="28"/>
      <c r="I836" s="28"/>
      <c r="J836" s="28"/>
      <c r="K836" s="28"/>
    </row>
    <row r="837">
      <c r="C837" s="28"/>
      <c r="D837" s="28"/>
      <c r="E837" s="28"/>
      <c r="F837" s="28"/>
      <c r="G837" s="28"/>
      <c r="H837" s="28"/>
      <c r="I837" s="28"/>
      <c r="J837" s="28"/>
      <c r="K837" s="28"/>
    </row>
    <row r="838">
      <c r="C838" s="28"/>
      <c r="D838" s="28"/>
      <c r="E838" s="28"/>
      <c r="F838" s="28"/>
      <c r="G838" s="28"/>
      <c r="H838" s="28"/>
      <c r="I838" s="28"/>
      <c r="J838" s="28"/>
      <c r="K838" s="28"/>
    </row>
    <row r="839">
      <c r="C839" s="28"/>
      <c r="D839" s="28"/>
      <c r="E839" s="28"/>
      <c r="F839" s="28"/>
      <c r="G839" s="28"/>
      <c r="H839" s="28"/>
      <c r="I839" s="28"/>
      <c r="J839" s="28"/>
      <c r="K839" s="28"/>
    </row>
    <row r="840">
      <c r="C840" s="28"/>
      <c r="D840" s="28"/>
      <c r="E840" s="28"/>
      <c r="F840" s="28"/>
      <c r="G840" s="28"/>
      <c r="H840" s="28"/>
      <c r="I840" s="28"/>
      <c r="J840" s="28"/>
      <c r="K840" s="28"/>
    </row>
    <row r="841">
      <c r="C841" s="28"/>
      <c r="D841" s="28"/>
      <c r="E841" s="28"/>
      <c r="F841" s="28"/>
      <c r="G841" s="28"/>
      <c r="H841" s="28"/>
      <c r="I841" s="28"/>
      <c r="J841" s="28"/>
      <c r="K841" s="28"/>
    </row>
    <row r="842">
      <c r="C842" s="28"/>
      <c r="D842" s="28"/>
      <c r="E842" s="28"/>
      <c r="F842" s="28"/>
      <c r="G842" s="28"/>
      <c r="H842" s="28"/>
      <c r="I842" s="28"/>
      <c r="J842" s="28"/>
      <c r="K842" s="28"/>
    </row>
    <row r="843">
      <c r="C843" s="28"/>
      <c r="D843" s="28"/>
      <c r="E843" s="28"/>
      <c r="F843" s="28"/>
      <c r="G843" s="28"/>
      <c r="H843" s="28"/>
      <c r="I843" s="28"/>
      <c r="J843" s="28"/>
      <c r="K843" s="28"/>
    </row>
    <row r="844">
      <c r="C844" s="28"/>
      <c r="D844" s="28"/>
      <c r="E844" s="28"/>
      <c r="F844" s="28"/>
      <c r="G844" s="28"/>
      <c r="H844" s="28"/>
      <c r="I844" s="28"/>
      <c r="J844" s="28"/>
      <c r="K844" s="28"/>
    </row>
    <row r="845">
      <c r="C845" s="28"/>
      <c r="D845" s="28"/>
      <c r="E845" s="28"/>
      <c r="F845" s="28"/>
      <c r="G845" s="28"/>
      <c r="H845" s="28"/>
      <c r="I845" s="28"/>
      <c r="J845" s="28"/>
      <c r="K845" s="28"/>
    </row>
    <row r="846">
      <c r="C846" s="28"/>
      <c r="D846" s="28"/>
      <c r="E846" s="28"/>
      <c r="F846" s="28"/>
      <c r="G846" s="28"/>
      <c r="H846" s="28"/>
      <c r="I846" s="28"/>
      <c r="J846" s="28"/>
      <c r="K846" s="28"/>
    </row>
    <row r="847">
      <c r="C847" s="28"/>
      <c r="D847" s="28"/>
      <c r="E847" s="28"/>
      <c r="F847" s="28"/>
      <c r="G847" s="28"/>
      <c r="H847" s="28"/>
      <c r="I847" s="28"/>
      <c r="J847" s="28"/>
      <c r="K847" s="28"/>
    </row>
    <row r="848">
      <c r="C848" s="28"/>
      <c r="D848" s="28"/>
      <c r="E848" s="28"/>
      <c r="F848" s="28"/>
      <c r="G848" s="28"/>
      <c r="H848" s="28"/>
      <c r="I848" s="28"/>
      <c r="J848" s="28"/>
      <c r="K848" s="28"/>
    </row>
    <row r="849">
      <c r="C849" s="28"/>
      <c r="D849" s="28"/>
      <c r="E849" s="28"/>
      <c r="F849" s="28"/>
      <c r="G849" s="28"/>
      <c r="H849" s="28"/>
      <c r="I849" s="28"/>
      <c r="J849" s="28"/>
      <c r="K849" s="28"/>
    </row>
    <row r="850">
      <c r="C850" s="28"/>
      <c r="D850" s="28"/>
      <c r="E850" s="28"/>
      <c r="F850" s="28"/>
      <c r="G850" s="28"/>
      <c r="H850" s="28"/>
      <c r="I850" s="28"/>
      <c r="J850" s="28"/>
      <c r="K850" s="28"/>
    </row>
    <row r="851">
      <c r="C851" s="28"/>
      <c r="D851" s="28"/>
      <c r="E851" s="28"/>
      <c r="F851" s="28"/>
      <c r="G851" s="28"/>
      <c r="H851" s="28"/>
      <c r="I851" s="28"/>
      <c r="J851" s="28"/>
      <c r="K851" s="28"/>
    </row>
    <row r="852">
      <c r="C852" s="28"/>
      <c r="D852" s="28"/>
      <c r="E852" s="28"/>
      <c r="F852" s="28"/>
      <c r="G852" s="28"/>
      <c r="H852" s="28"/>
      <c r="I852" s="28"/>
      <c r="J852" s="28"/>
      <c r="K852" s="28"/>
    </row>
    <row r="853">
      <c r="C853" s="28"/>
      <c r="D853" s="28"/>
      <c r="E853" s="28"/>
      <c r="F853" s="28"/>
      <c r="G853" s="28"/>
      <c r="H853" s="28"/>
      <c r="I853" s="28"/>
      <c r="J853" s="28"/>
      <c r="K853" s="28"/>
    </row>
    <row r="854">
      <c r="C854" s="28"/>
      <c r="D854" s="28"/>
      <c r="E854" s="28"/>
      <c r="F854" s="28"/>
      <c r="G854" s="28"/>
      <c r="H854" s="28"/>
      <c r="I854" s="28"/>
      <c r="J854" s="28"/>
      <c r="K854" s="28"/>
    </row>
    <row r="855">
      <c r="C855" s="28"/>
      <c r="D855" s="28"/>
      <c r="E855" s="28"/>
      <c r="F855" s="28"/>
      <c r="G855" s="28"/>
      <c r="H855" s="28"/>
      <c r="I855" s="28"/>
      <c r="J855" s="28"/>
      <c r="K855" s="28"/>
    </row>
    <row r="856">
      <c r="C856" s="28"/>
      <c r="D856" s="28"/>
      <c r="E856" s="28"/>
      <c r="F856" s="28"/>
      <c r="G856" s="28"/>
      <c r="H856" s="28"/>
      <c r="I856" s="28"/>
      <c r="J856" s="28"/>
      <c r="K856" s="28"/>
    </row>
    <row r="857">
      <c r="C857" s="28"/>
      <c r="D857" s="28"/>
      <c r="E857" s="28"/>
      <c r="F857" s="28"/>
      <c r="G857" s="28"/>
      <c r="H857" s="28"/>
      <c r="I857" s="28"/>
      <c r="J857" s="28"/>
      <c r="K857" s="28"/>
    </row>
    <row r="858">
      <c r="C858" s="28"/>
      <c r="D858" s="28"/>
      <c r="E858" s="28"/>
      <c r="F858" s="28"/>
      <c r="G858" s="28"/>
      <c r="H858" s="28"/>
      <c r="I858" s="28"/>
      <c r="J858" s="28"/>
      <c r="K858" s="28"/>
    </row>
    <row r="859">
      <c r="C859" s="28"/>
      <c r="D859" s="28"/>
      <c r="E859" s="28"/>
      <c r="F859" s="28"/>
      <c r="G859" s="28"/>
      <c r="H859" s="28"/>
      <c r="I859" s="28"/>
      <c r="J859" s="28"/>
      <c r="K859" s="28"/>
    </row>
    <row r="860">
      <c r="C860" s="28"/>
      <c r="D860" s="28"/>
      <c r="E860" s="28"/>
      <c r="F860" s="28"/>
      <c r="G860" s="28"/>
      <c r="H860" s="28"/>
      <c r="I860" s="28"/>
      <c r="J860" s="28"/>
      <c r="K860" s="28"/>
    </row>
    <row r="861">
      <c r="C861" s="28"/>
      <c r="D861" s="28"/>
      <c r="E861" s="28"/>
      <c r="F861" s="28"/>
      <c r="G861" s="28"/>
      <c r="H861" s="28"/>
      <c r="I861" s="28"/>
      <c r="J861" s="28"/>
      <c r="K861" s="28"/>
    </row>
    <row r="862">
      <c r="C862" s="28"/>
      <c r="D862" s="28"/>
      <c r="E862" s="28"/>
      <c r="F862" s="28"/>
      <c r="G862" s="28"/>
      <c r="H862" s="28"/>
      <c r="I862" s="28"/>
      <c r="J862" s="28"/>
      <c r="K862" s="28"/>
    </row>
    <row r="863">
      <c r="C863" s="28"/>
      <c r="D863" s="28"/>
      <c r="E863" s="28"/>
      <c r="F863" s="28"/>
      <c r="G863" s="28"/>
      <c r="H863" s="28"/>
      <c r="I863" s="28"/>
      <c r="J863" s="28"/>
      <c r="K863" s="28"/>
    </row>
    <row r="864">
      <c r="C864" s="28"/>
      <c r="D864" s="28"/>
      <c r="E864" s="28"/>
      <c r="F864" s="28"/>
      <c r="G864" s="28"/>
      <c r="H864" s="28"/>
      <c r="I864" s="28"/>
      <c r="J864" s="28"/>
      <c r="K864" s="28"/>
    </row>
    <row r="865">
      <c r="C865" s="28"/>
      <c r="D865" s="28"/>
      <c r="E865" s="28"/>
      <c r="F865" s="28"/>
      <c r="G865" s="28"/>
      <c r="H865" s="28"/>
      <c r="I865" s="28"/>
      <c r="J865" s="28"/>
      <c r="K865" s="28"/>
    </row>
    <row r="866">
      <c r="C866" s="28"/>
      <c r="D866" s="28"/>
      <c r="E866" s="28"/>
      <c r="F866" s="28"/>
      <c r="G866" s="28"/>
      <c r="H866" s="28"/>
      <c r="I866" s="28"/>
      <c r="J866" s="28"/>
      <c r="K866" s="28"/>
    </row>
    <row r="867">
      <c r="C867" s="28"/>
      <c r="D867" s="28"/>
      <c r="E867" s="28"/>
      <c r="F867" s="28"/>
      <c r="G867" s="28"/>
      <c r="H867" s="28"/>
      <c r="I867" s="28"/>
      <c r="J867" s="28"/>
      <c r="K867" s="28"/>
    </row>
    <row r="868">
      <c r="C868" s="28"/>
      <c r="D868" s="28"/>
      <c r="E868" s="28"/>
      <c r="F868" s="28"/>
      <c r="G868" s="28"/>
      <c r="H868" s="28"/>
      <c r="I868" s="28"/>
      <c r="J868" s="28"/>
      <c r="K868" s="28"/>
    </row>
    <row r="869">
      <c r="C869" s="28"/>
      <c r="D869" s="28"/>
      <c r="E869" s="28"/>
      <c r="F869" s="28"/>
      <c r="G869" s="28"/>
      <c r="H869" s="28"/>
      <c r="I869" s="28"/>
      <c r="J869" s="28"/>
      <c r="K869" s="28"/>
    </row>
    <row r="870">
      <c r="C870" s="28"/>
      <c r="D870" s="28"/>
      <c r="E870" s="28"/>
      <c r="F870" s="28"/>
      <c r="G870" s="28"/>
      <c r="H870" s="28"/>
      <c r="I870" s="28"/>
      <c r="J870" s="28"/>
      <c r="K870" s="28"/>
    </row>
    <row r="871">
      <c r="C871" s="28"/>
      <c r="D871" s="28"/>
      <c r="E871" s="28"/>
      <c r="F871" s="28"/>
      <c r="G871" s="28"/>
      <c r="H871" s="28"/>
      <c r="I871" s="28"/>
      <c r="J871" s="28"/>
      <c r="K871" s="28"/>
    </row>
    <row r="872">
      <c r="C872" s="28"/>
      <c r="D872" s="28"/>
      <c r="E872" s="28"/>
      <c r="F872" s="28"/>
      <c r="G872" s="28"/>
      <c r="H872" s="28"/>
      <c r="I872" s="28"/>
      <c r="J872" s="28"/>
      <c r="K872" s="28"/>
    </row>
    <row r="873">
      <c r="C873" s="28"/>
      <c r="D873" s="28"/>
      <c r="E873" s="28"/>
      <c r="F873" s="28"/>
      <c r="G873" s="28"/>
      <c r="H873" s="28"/>
      <c r="I873" s="28"/>
      <c r="J873" s="28"/>
      <c r="K873" s="28"/>
    </row>
    <row r="874">
      <c r="C874" s="28"/>
      <c r="D874" s="28"/>
      <c r="E874" s="28"/>
      <c r="F874" s="28"/>
      <c r="G874" s="28"/>
      <c r="H874" s="28"/>
      <c r="I874" s="28"/>
      <c r="J874" s="28"/>
      <c r="K874" s="28"/>
    </row>
    <row r="875">
      <c r="C875" s="28"/>
      <c r="D875" s="28"/>
      <c r="E875" s="28"/>
      <c r="F875" s="28"/>
      <c r="G875" s="28"/>
      <c r="H875" s="28"/>
      <c r="I875" s="28"/>
      <c r="J875" s="28"/>
      <c r="K875" s="28"/>
    </row>
    <row r="876">
      <c r="C876" s="28"/>
      <c r="D876" s="28"/>
      <c r="E876" s="28"/>
      <c r="F876" s="28"/>
      <c r="G876" s="28"/>
      <c r="H876" s="28"/>
      <c r="I876" s="28"/>
      <c r="J876" s="28"/>
      <c r="K876" s="28"/>
    </row>
    <row r="877">
      <c r="C877" s="28"/>
      <c r="D877" s="28"/>
      <c r="E877" s="28"/>
      <c r="F877" s="28"/>
      <c r="G877" s="28"/>
      <c r="H877" s="28"/>
      <c r="I877" s="28"/>
      <c r="J877" s="28"/>
      <c r="K877" s="28"/>
    </row>
    <row r="878">
      <c r="C878" s="28"/>
      <c r="D878" s="28"/>
      <c r="E878" s="28"/>
      <c r="F878" s="28"/>
      <c r="G878" s="28"/>
      <c r="H878" s="28"/>
      <c r="I878" s="28"/>
      <c r="J878" s="28"/>
      <c r="K878" s="28"/>
    </row>
    <row r="879">
      <c r="C879" s="28"/>
      <c r="D879" s="28"/>
      <c r="E879" s="28"/>
      <c r="F879" s="28"/>
      <c r="G879" s="28"/>
      <c r="H879" s="28"/>
      <c r="I879" s="28"/>
      <c r="J879" s="28"/>
      <c r="K879" s="28"/>
    </row>
    <row r="880">
      <c r="C880" s="28"/>
      <c r="D880" s="28"/>
      <c r="E880" s="28"/>
      <c r="F880" s="28"/>
      <c r="G880" s="28"/>
      <c r="H880" s="28"/>
      <c r="I880" s="28"/>
      <c r="J880" s="28"/>
      <c r="K880" s="28"/>
    </row>
    <row r="881">
      <c r="C881" s="28"/>
      <c r="D881" s="28"/>
      <c r="E881" s="28"/>
      <c r="F881" s="28"/>
      <c r="G881" s="28"/>
      <c r="H881" s="28"/>
      <c r="I881" s="28"/>
      <c r="J881" s="28"/>
      <c r="K881" s="28"/>
    </row>
    <row r="882">
      <c r="C882" s="28"/>
      <c r="D882" s="28"/>
      <c r="E882" s="28"/>
      <c r="F882" s="28"/>
      <c r="G882" s="28"/>
      <c r="H882" s="28"/>
      <c r="I882" s="28"/>
      <c r="J882" s="28"/>
      <c r="K882" s="28"/>
    </row>
    <row r="883">
      <c r="C883" s="28"/>
      <c r="D883" s="28"/>
      <c r="E883" s="28"/>
      <c r="F883" s="28"/>
      <c r="G883" s="28"/>
      <c r="H883" s="28"/>
      <c r="I883" s="28"/>
      <c r="J883" s="28"/>
      <c r="K883" s="28"/>
    </row>
    <row r="884">
      <c r="C884" s="28"/>
      <c r="D884" s="28"/>
      <c r="E884" s="28"/>
      <c r="F884" s="28"/>
      <c r="G884" s="28"/>
      <c r="H884" s="28"/>
      <c r="I884" s="28"/>
      <c r="J884" s="28"/>
      <c r="K884" s="28"/>
    </row>
    <row r="885">
      <c r="C885" s="28"/>
      <c r="D885" s="28"/>
      <c r="E885" s="28"/>
      <c r="F885" s="28"/>
      <c r="G885" s="28"/>
      <c r="H885" s="28"/>
      <c r="I885" s="28"/>
      <c r="J885" s="28"/>
      <c r="K885" s="28"/>
    </row>
    <row r="886">
      <c r="C886" s="28"/>
      <c r="D886" s="28"/>
      <c r="E886" s="28"/>
      <c r="F886" s="28"/>
      <c r="G886" s="28"/>
      <c r="H886" s="28"/>
      <c r="I886" s="28"/>
      <c r="J886" s="28"/>
      <c r="K886" s="28"/>
    </row>
    <row r="887">
      <c r="C887" s="28"/>
      <c r="D887" s="28"/>
      <c r="E887" s="28"/>
      <c r="F887" s="28"/>
      <c r="G887" s="28"/>
      <c r="H887" s="28"/>
      <c r="I887" s="28"/>
      <c r="J887" s="28"/>
      <c r="K887" s="28"/>
    </row>
    <row r="888">
      <c r="C888" s="28"/>
      <c r="D888" s="28"/>
      <c r="E888" s="28"/>
      <c r="F888" s="28"/>
      <c r="G888" s="28"/>
      <c r="H888" s="28"/>
      <c r="I888" s="28"/>
      <c r="J888" s="28"/>
      <c r="K888" s="28"/>
    </row>
    <row r="889">
      <c r="C889" s="28"/>
      <c r="D889" s="28"/>
      <c r="E889" s="28"/>
      <c r="F889" s="28"/>
      <c r="G889" s="28"/>
      <c r="H889" s="28"/>
      <c r="I889" s="28"/>
      <c r="J889" s="28"/>
      <c r="K889" s="28"/>
    </row>
    <row r="890">
      <c r="C890" s="28"/>
      <c r="D890" s="28"/>
      <c r="E890" s="28"/>
      <c r="F890" s="28"/>
      <c r="G890" s="28"/>
      <c r="H890" s="28"/>
      <c r="I890" s="28"/>
      <c r="J890" s="28"/>
      <c r="K890" s="28"/>
    </row>
    <row r="891">
      <c r="C891" s="28"/>
      <c r="D891" s="28"/>
      <c r="E891" s="28"/>
      <c r="F891" s="28"/>
      <c r="G891" s="28"/>
      <c r="H891" s="28"/>
      <c r="I891" s="28"/>
      <c r="J891" s="28"/>
      <c r="K891" s="28"/>
    </row>
    <row r="892">
      <c r="C892" s="28"/>
      <c r="D892" s="28"/>
      <c r="E892" s="28"/>
      <c r="F892" s="28"/>
      <c r="G892" s="28"/>
      <c r="H892" s="28"/>
      <c r="I892" s="28"/>
      <c r="J892" s="28"/>
      <c r="K892" s="28"/>
    </row>
    <row r="893">
      <c r="C893" s="28"/>
      <c r="D893" s="28"/>
      <c r="E893" s="28"/>
      <c r="F893" s="28"/>
      <c r="G893" s="28"/>
      <c r="H893" s="28"/>
      <c r="I893" s="28"/>
      <c r="J893" s="28"/>
      <c r="K893" s="28"/>
    </row>
    <row r="894">
      <c r="C894" s="28"/>
      <c r="D894" s="28"/>
      <c r="E894" s="28"/>
      <c r="F894" s="28"/>
      <c r="G894" s="28"/>
      <c r="H894" s="28"/>
      <c r="I894" s="28"/>
      <c r="J894" s="28"/>
      <c r="K894" s="28"/>
    </row>
    <row r="895">
      <c r="C895" s="28"/>
      <c r="D895" s="28"/>
      <c r="E895" s="28"/>
      <c r="F895" s="28"/>
      <c r="G895" s="28"/>
      <c r="H895" s="28"/>
      <c r="I895" s="28"/>
      <c r="J895" s="28"/>
      <c r="K895" s="28"/>
    </row>
    <row r="896">
      <c r="C896" s="28"/>
      <c r="D896" s="28"/>
      <c r="E896" s="28"/>
      <c r="F896" s="28"/>
      <c r="G896" s="28"/>
      <c r="H896" s="28"/>
      <c r="I896" s="28"/>
      <c r="J896" s="28"/>
      <c r="K896" s="28"/>
    </row>
    <row r="897">
      <c r="C897" s="28"/>
      <c r="D897" s="28"/>
      <c r="E897" s="28"/>
      <c r="F897" s="28"/>
      <c r="G897" s="28"/>
      <c r="H897" s="28"/>
      <c r="I897" s="28"/>
      <c r="J897" s="28"/>
      <c r="K897" s="28"/>
    </row>
    <row r="898">
      <c r="C898" s="28"/>
      <c r="D898" s="28"/>
      <c r="E898" s="28"/>
      <c r="F898" s="28"/>
      <c r="G898" s="28"/>
      <c r="H898" s="28"/>
      <c r="I898" s="28"/>
      <c r="J898" s="28"/>
      <c r="K898" s="28"/>
    </row>
    <row r="899">
      <c r="C899" s="28"/>
      <c r="D899" s="28"/>
      <c r="E899" s="28"/>
      <c r="F899" s="28"/>
      <c r="G899" s="28"/>
      <c r="H899" s="28"/>
      <c r="I899" s="28"/>
      <c r="J899" s="28"/>
      <c r="K899" s="28"/>
    </row>
    <row r="900">
      <c r="C900" s="28"/>
      <c r="D900" s="28"/>
      <c r="E900" s="28"/>
      <c r="F900" s="28"/>
      <c r="G900" s="28"/>
      <c r="H900" s="28"/>
      <c r="I900" s="28"/>
      <c r="J900" s="28"/>
      <c r="K900" s="28"/>
    </row>
    <row r="901">
      <c r="C901" s="28"/>
      <c r="D901" s="28"/>
      <c r="E901" s="28"/>
      <c r="F901" s="28"/>
      <c r="G901" s="28"/>
      <c r="H901" s="28"/>
      <c r="I901" s="28"/>
      <c r="J901" s="28"/>
      <c r="K901" s="28"/>
    </row>
    <row r="902">
      <c r="C902" s="28"/>
      <c r="D902" s="28"/>
      <c r="E902" s="28"/>
      <c r="F902" s="28"/>
      <c r="G902" s="28"/>
      <c r="H902" s="28"/>
      <c r="I902" s="28"/>
      <c r="J902" s="28"/>
      <c r="K902" s="28"/>
    </row>
    <row r="903">
      <c r="C903" s="28"/>
      <c r="D903" s="28"/>
      <c r="E903" s="28"/>
      <c r="F903" s="28"/>
      <c r="G903" s="28"/>
      <c r="H903" s="28"/>
      <c r="I903" s="28"/>
      <c r="J903" s="28"/>
      <c r="K903" s="28"/>
    </row>
    <row r="904">
      <c r="C904" s="28"/>
      <c r="D904" s="28"/>
      <c r="E904" s="28"/>
      <c r="F904" s="28"/>
      <c r="G904" s="28"/>
      <c r="H904" s="28"/>
      <c r="I904" s="28"/>
      <c r="J904" s="28"/>
      <c r="K904" s="28"/>
    </row>
    <row r="905">
      <c r="C905" s="28"/>
      <c r="D905" s="28"/>
      <c r="E905" s="28"/>
      <c r="F905" s="28"/>
      <c r="G905" s="28"/>
      <c r="H905" s="28"/>
      <c r="I905" s="28"/>
      <c r="J905" s="28"/>
      <c r="K905" s="28"/>
    </row>
    <row r="906">
      <c r="C906" s="28"/>
      <c r="D906" s="28"/>
      <c r="E906" s="28"/>
      <c r="F906" s="28"/>
      <c r="G906" s="28"/>
      <c r="H906" s="28"/>
      <c r="I906" s="28"/>
      <c r="J906" s="28"/>
      <c r="K906" s="28"/>
    </row>
    <row r="907">
      <c r="C907" s="28"/>
      <c r="D907" s="28"/>
      <c r="E907" s="28"/>
      <c r="F907" s="28"/>
      <c r="G907" s="28"/>
      <c r="H907" s="28"/>
      <c r="I907" s="28"/>
      <c r="J907" s="28"/>
      <c r="K907" s="28"/>
    </row>
    <row r="908">
      <c r="C908" s="28"/>
      <c r="D908" s="28"/>
      <c r="E908" s="28"/>
      <c r="F908" s="28"/>
      <c r="G908" s="28"/>
      <c r="H908" s="28"/>
      <c r="I908" s="28"/>
      <c r="J908" s="28"/>
      <c r="K908" s="28"/>
    </row>
    <row r="909">
      <c r="C909" s="28"/>
      <c r="D909" s="28"/>
      <c r="E909" s="28"/>
      <c r="F909" s="28"/>
      <c r="G909" s="28"/>
      <c r="H909" s="28"/>
      <c r="I909" s="28"/>
      <c r="J909" s="28"/>
      <c r="K909" s="28"/>
    </row>
    <row r="910">
      <c r="C910" s="28"/>
      <c r="D910" s="28"/>
      <c r="E910" s="28"/>
      <c r="F910" s="28"/>
      <c r="G910" s="28"/>
      <c r="H910" s="28"/>
      <c r="I910" s="28"/>
      <c r="J910" s="28"/>
      <c r="K910" s="28"/>
    </row>
    <row r="911">
      <c r="C911" s="28"/>
      <c r="D911" s="28"/>
      <c r="E911" s="28"/>
      <c r="F911" s="28"/>
      <c r="G911" s="28"/>
      <c r="H911" s="28"/>
      <c r="I911" s="28"/>
      <c r="J911" s="28"/>
      <c r="K911" s="28"/>
    </row>
    <row r="912">
      <c r="C912" s="28"/>
      <c r="D912" s="28"/>
      <c r="E912" s="28"/>
      <c r="F912" s="28"/>
      <c r="G912" s="28"/>
      <c r="H912" s="28"/>
      <c r="I912" s="28"/>
      <c r="J912" s="28"/>
      <c r="K912" s="28"/>
    </row>
    <row r="913">
      <c r="C913" s="28"/>
      <c r="D913" s="28"/>
      <c r="E913" s="28"/>
      <c r="F913" s="28"/>
      <c r="G913" s="28"/>
      <c r="H913" s="28"/>
      <c r="I913" s="28"/>
      <c r="J913" s="28"/>
      <c r="K913" s="28"/>
    </row>
    <row r="914">
      <c r="C914" s="28"/>
      <c r="D914" s="28"/>
      <c r="E914" s="28"/>
      <c r="F914" s="28"/>
      <c r="G914" s="28"/>
      <c r="H914" s="28"/>
      <c r="I914" s="28"/>
      <c r="J914" s="28"/>
      <c r="K914" s="28"/>
    </row>
    <row r="915">
      <c r="C915" s="28"/>
      <c r="D915" s="28"/>
      <c r="E915" s="28"/>
      <c r="F915" s="28"/>
      <c r="G915" s="28"/>
      <c r="H915" s="28"/>
      <c r="I915" s="28"/>
      <c r="J915" s="28"/>
      <c r="K915" s="28"/>
    </row>
    <row r="916">
      <c r="C916" s="28"/>
      <c r="D916" s="28"/>
      <c r="E916" s="28"/>
      <c r="F916" s="28"/>
      <c r="G916" s="28"/>
      <c r="H916" s="28"/>
      <c r="I916" s="28"/>
      <c r="J916" s="28"/>
      <c r="K916" s="28"/>
    </row>
    <row r="917">
      <c r="C917" s="28"/>
      <c r="D917" s="28"/>
      <c r="E917" s="28"/>
      <c r="F917" s="28"/>
      <c r="G917" s="28"/>
      <c r="H917" s="28"/>
      <c r="I917" s="28"/>
      <c r="J917" s="28"/>
      <c r="K917" s="28"/>
    </row>
    <row r="918">
      <c r="C918" s="28"/>
      <c r="D918" s="28"/>
      <c r="E918" s="28"/>
      <c r="F918" s="28"/>
      <c r="G918" s="28"/>
      <c r="H918" s="28"/>
      <c r="I918" s="28"/>
      <c r="J918" s="28"/>
      <c r="K918" s="28"/>
    </row>
    <row r="919">
      <c r="C919" s="28"/>
      <c r="D919" s="28"/>
      <c r="E919" s="28"/>
      <c r="F919" s="28"/>
      <c r="G919" s="28"/>
      <c r="H919" s="28"/>
      <c r="I919" s="28"/>
      <c r="J919" s="28"/>
      <c r="K919" s="28"/>
    </row>
    <row r="920">
      <c r="C920" s="28"/>
      <c r="D920" s="28"/>
      <c r="E920" s="28"/>
      <c r="F920" s="28"/>
      <c r="G920" s="28"/>
      <c r="H920" s="28"/>
      <c r="I920" s="28"/>
      <c r="J920" s="28"/>
      <c r="K920" s="28"/>
    </row>
    <row r="921">
      <c r="C921" s="28"/>
      <c r="D921" s="28"/>
      <c r="E921" s="28"/>
      <c r="F921" s="28"/>
      <c r="G921" s="28"/>
      <c r="H921" s="28"/>
      <c r="I921" s="28"/>
      <c r="J921" s="28"/>
      <c r="K921" s="28"/>
    </row>
    <row r="922">
      <c r="C922" s="28"/>
      <c r="D922" s="28"/>
      <c r="E922" s="28"/>
      <c r="F922" s="28"/>
      <c r="G922" s="28"/>
      <c r="H922" s="28"/>
      <c r="I922" s="28"/>
      <c r="J922" s="28"/>
      <c r="K922" s="28"/>
    </row>
    <row r="923">
      <c r="C923" s="28"/>
      <c r="D923" s="28"/>
      <c r="E923" s="28"/>
      <c r="F923" s="28"/>
      <c r="G923" s="28"/>
      <c r="H923" s="28"/>
      <c r="I923" s="28"/>
      <c r="J923" s="28"/>
      <c r="K923" s="28"/>
    </row>
    <row r="924">
      <c r="C924" s="28"/>
      <c r="D924" s="28"/>
      <c r="E924" s="28"/>
      <c r="F924" s="28"/>
      <c r="G924" s="28"/>
      <c r="H924" s="28"/>
      <c r="I924" s="28"/>
      <c r="J924" s="28"/>
      <c r="K924" s="28"/>
    </row>
    <row r="925">
      <c r="C925" s="28"/>
      <c r="D925" s="28"/>
      <c r="E925" s="28"/>
      <c r="F925" s="28"/>
      <c r="G925" s="28"/>
      <c r="H925" s="28"/>
      <c r="I925" s="28"/>
      <c r="J925" s="28"/>
      <c r="K925" s="28"/>
    </row>
    <row r="926">
      <c r="C926" s="28"/>
      <c r="D926" s="28"/>
      <c r="E926" s="28"/>
      <c r="F926" s="28"/>
      <c r="G926" s="28"/>
      <c r="H926" s="28"/>
      <c r="I926" s="28"/>
      <c r="J926" s="28"/>
      <c r="K926" s="28"/>
    </row>
    <row r="927">
      <c r="C927" s="28"/>
      <c r="D927" s="28"/>
      <c r="E927" s="28"/>
      <c r="F927" s="28"/>
      <c r="G927" s="28"/>
      <c r="H927" s="28"/>
      <c r="I927" s="28"/>
      <c r="J927" s="28"/>
      <c r="K927" s="28"/>
    </row>
    <row r="928">
      <c r="C928" s="28"/>
      <c r="D928" s="28"/>
      <c r="E928" s="28"/>
      <c r="F928" s="28"/>
      <c r="G928" s="28"/>
      <c r="H928" s="28"/>
      <c r="I928" s="28"/>
      <c r="J928" s="28"/>
      <c r="K928" s="28"/>
    </row>
    <row r="929">
      <c r="C929" s="28"/>
      <c r="D929" s="28"/>
      <c r="E929" s="28"/>
      <c r="F929" s="28"/>
      <c r="G929" s="28"/>
      <c r="H929" s="28"/>
      <c r="I929" s="28"/>
      <c r="J929" s="28"/>
      <c r="K929" s="28"/>
    </row>
    <row r="930">
      <c r="C930" s="28"/>
      <c r="D930" s="28"/>
      <c r="E930" s="28"/>
      <c r="F930" s="28"/>
      <c r="G930" s="28"/>
      <c r="H930" s="28"/>
      <c r="I930" s="28"/>
      <c r="J930" s="28"/>
      <c r="K930" s="28"/>
    </row>
    <row r="931">
      <c r="C931" s="28"/>
      <c r="D931" s="28"/>
      <c r="E931" s="28"/>
      <c r="F931" s="28"/>
      <c r="G931" s="28"/>
      <c r="H931" s="28"/>
      <c r="I931" s="28"/>
      <c r="J931" s="28"/>
      <c r="K931" s="28"/>
    </row>
    <row r="932">
      <c r="C932" s="28"/>
      <c r="D932" s="28"/>
      <c r="E932" s="28"/>
      <c r="F932" s="28"/>
      <c r="G932" s="28"/>
      <c r="H932" s="28"/>
      <c r="I932" s="28"/>
      <c r="J932" s="28"/>
      <c r="K932" s="28"/>
    </row>
    <row r="933">
      <c r="C933" s="28"/>
      <c r="D933" s="28"/>
      <c r="E933" s="28"/>
      <c r="F933" s="28"/>
      <c r="G933" s="28"/>
      <c r="H933" s="28"/>
      <c r="I933" s="28"/>
      <c r="J933" s="28"/>
      <c r="K933" s="28"/>
    </row>
    <row r="934">
      <c r="C934" s="28"/>
      <c r="D934" s="28"/>
      <c r="E934" s="28"/>
      <c r="F934" s="28"/>
      <c r="G934" s="28"/>
      <c r="H934" s="28"/>
      <c r="I934" s="28"/>
      <c r="J934" s="28"/>
      <c r="K934" s="28"/>
    </row>
    <row r="935">
      <c r="C935" s="28"/>
      <c r="D935" s="28"/>
      <c r="E935" s="28"/>
      <c r="F935" s="28"/>
      <c r="G935" s="28"/>
      <c r="H935" s="28"/>
      <c r="I935" s="28"/>
      <c r="J935" s="28"/>
      <c r="K935" s="28"/>
    </row>
    <row r="936">
      <c r="C936" s="28"/>
      <c r="D936" s="28"/>
      <c r="E936" s="28"/>
      <c r="F936" s="28"/>
      <c r="G936" s="28"/>
      <c r="H936" s="28"/>
      <c r="I936" s="28"/>
      <c r="J936" s="28"/>
      <c r="K936" s="28"/>
    </row>
    <row r="937">
      <c r="C937" s="28"/>
      <c r="D937" s="28"/>
      <c r="E937" s="28"/>
      <c r="F937" s="28"/>
      <c r="G937" s="28"/>
      <c r="H937" s="28"/>
      <c r="I937" s="28"/>
      <c r="J937" s="28"/>
      <c r="K937" s="28"/>
    </row>
    <row r="938">
      <c r="C938" s="28"/>
      <c r="D938" s="28"/>
      <c r="E938" s="28"/>
      <c r="F938" s="28"/>
      <c r="G938" s="28"/>
      <c r="H938" s="28"/>
      <c r="I938" s="28"/>
      <c r="J938" s="28"/>
      <c r="K938" s="28"/>
    </row>
    <row r="939">
      <c r="C939" s="28"/>
      <c r="D939" s="28"/>
      <c r="E939" s="28"/>
      <c r="F939" s="28"/>
      <c r="G939" s="28"/>
      <c r="H939" s="28"/>
      <c r="I939" s="28"/>
      <c r="J939" s="28"/>
      <c r="K939" s="28"/>
    </row>
    <row r="940">
      <c r="C940" s="28"/>
      <c r="D940" s="28"/>
      <c r="E940" s="28"/>
      <c r="F940" s="28"/>
      <c r="G940" s="28"/>
      <c r="H940" s="28"/>
      <c r="I940" s="28"/>
      <c r="J940" s="28"/>
      <c r="K940" s="28"/>
    </row>
    <row r="941">
      <c r="C941" s="28"/>
      <c r="D941" s="28"/>
      <c r="E941" s="28"/>
      <c r="F941" s="28"/>
      <c r="G941" s="28"/>
      <c r="H941" s="28"/>
      <c r="I941" s="28"/>
      <c r="J941" s="28"/>
      <c r="K941" s="28"/>
    </row>
    <row r="942">
      <c r="C942" s="28"/>
      <c r="D942" s="28"/>
      <c r="E942" s="28"/>
      <c r="F942" s="28"/>
      <c r="G942" s="28"/>
      <c r="H942" s="28"/>
      <c r="I942" s="28"/>
      <c r="J942" s="28"/>
      <c r="K942" s="28"/>
    </row>
    <row r="943">
      <c r="C943" s="28"/>
      <c r="D943" s="28"/>
      <c r="E943" s="28"/>
      <c r="F943" s="28"/>
      <c r="G943" s="28"/>
      <c r="H943" s="28"/>
      <c r="I943" s="28"/>
      <c r="J943" s="28"/>
      <c r="K943" s="28"/>
    </row>
    <row r="944">
      <c r="C944" s="28"/>
      <c r="D944" s="28"/>
      <c r="E944" s="28"/>
      <c r="F944" s="28"/>
      <c r="G944" s="28"/>
      <c r="H944" s="28"/>
      <c r="I944" s="28"/>
      <c r="J944" s="28"/>
      <c r="K944" s="28"/>
    </row>
    <row r="945">
      <c r="C945" s="28"/>
      <c r="D945" s="28"/>
      <c r="E945" s="28"/>
      <c r="F945" s="28"/>
      <c r="G945" s="28"/>
      <c r="H945" s="28"/>
      <c r="I945" s="28"/>
      <c r="J945" s="28"/>
      <c r="K945" s="28"/>
    </row>
    <row r="946">
      <c r="C946" s="28"/>
      <c r="D946" s="28"/>
      <c r="E946" s="28"/>
      <c r="F946" s="28"/>
      <c r="G946" s="28"/>
      <c r="H946" s="28"/>
      <c r="I946" s="28"/>
      <c r="J946" s="28"/>
      <c r="K946" s="28"/>
    </row>
    <row r="947">
      <c r="C947" s="28"/>
      <c r="D947" s="28"/>
      <c r="E947" s="28"/>
      <c r="F947" s="28"/>
      <c r="G947" s="28"/>
      <c r="H947" s="28"/>
      <c r="I947" s="28"/>
      <c r="J947" s="28"/>
      <c r="K947" s="28"/>
    </row>
    <row r="948">
      <c r="C948" s="28"/>
      <c r="D948" s="28"/>
      <c r="E948" s="28"/>
      <c r="F948" s="28"/>
      <c r="G948" s="28"/>
      <c r="H948" s="28"/>
      <c r="I948" s="28"/>
      <c r="J948" s="28"/>
      <c r="K948" s="28"/>
    </row>
    <row r="949">
      <c r="C949" s="28"/>
      <c r="D949" s="28"/>
      <c r="E949" s="28"/>
      <c r="F949" s="28"/>
      <c r="G949" s="28"/>
      <c r="H949" s="28"/>
      <c r="I949" s="28"/>
      <c r="J949" s="28"/>
      <c r="K949" s="28"/>
    </row>
    <row r="950">
      <c r="C950" s="28"/>
      <c r="D950" s="28"/>
      <c r="E950" s="28"/>
      <c r="F950" s="28"/>
      <c r="G950" s="28"/>
      <c r="H950" s="28"/>
      <c r="I950" s="28"/>
      <c r="J950" s="28"/>
      <c r="K950" s="28"/>
    </row>
    <row r="951">
      <c r="C951" s="28"/>
      <c r="D951" s="28"/>
      <c r="E951" s="28"/>
      <c r="F951" s="28"/>
      <c r="G951" s="28"/>
      <c r="H951" s="28"/>
      <c r="I951" s="28"/>
      <c r="J951" s="28"/>
      <c r="K951" s="28"/>
    </row>
    <row r="952">
      <c r="C952" s="28"/>
      <c r="D952" s="28"/>
      <c r="E952" s="28"/>
      <c r="F952" s="28"/>
      <c r="G952" s="28"/>
      <c r="H952" s="28"/>
      <c r="I952" s="28"/>
      <c r="J952" s="28"/>
      <c r="K952" s="28"/>
    </row>
    <row r="953">
      <c r="C953" s="28"/>
      <c r="D953" s="28"/>
      <c r="E953" s="28"/>
      <c r="F953" s="28"/>
      <c r="G953" s="28"/>
      <c r="H953" s="28"/>
      <c r="I953" s="28"/>
      <c r="J953" s="28"/>
      <c r="K953" s="28"/>
    </row>
    <row r="954">
      <c r="C954" s="28"/>
      <c r="D954" s="28"/>
      <c r="E954" s="28"/>
      <c r="F954" s="28"/>
      <c r="G954" s="28"/>
      <c r="H954" s="28"/>
      <c r="I954" s="28"/>
      <c r="J954" s="28"/>
      <c r="K954" s="28"/>
    </row>
    <row r="955">
      <c r="C955" s="28"/>
      <c r="D955" s="28"/>
      <c r="E955" s="28"/>
      <c r="F955" s="28"/>
      <c r="G955" s="28"/>
      <c r="H955" s="28"/>
      <c r="I955" s="28"/>
      <c r="J955" s="28"/>
      <c r="K955" s="28"/>
    </row>
    <row r="956">
      <c r="C956" s="28"/>
      <c r="D956" s="28"/>
      <c r="E956" s="28"/>
      <c r="F956" s="28"/>
      <c r="G956" s="28"/>
      <c r="H956" s="28"/>
      <c r="I956" s="28"/>
      <c r="J956" s="28"/>
      <c r="K956" s="28"/>
    </row>
    <row r="957">
      <c r="C957" s="28"/>
      <c r="D957" s="28"/>
      <c r="E957" s="28"/>
      <c r="F957" s="28"/>
      <c r="G957" s="28"/>
      <c r="H957" s="28"/>
      <c r="I957" s="28"/>
      <c r="J957" s="28"/>
      <c r="K957" s="28"/>
    </row>
    <row r="958">
      <c r="C958" s="28"/>
      <c r="D958" s="28"/>
      <c r="E958" s="28"/>
      <c r="F958" s="28"/>
      <c r="G958" s="28"/>
      <c r="H958" s="28"/>
      <c r="I958" s="28"/>
      <c r="J958" s="28"/>
      <c r="K958" s="28"/>
    </row>
    <row r="959">
      <c r="C959" s="28"/>
      <c r="D959" s="28"/>
      <c r="E959" s="28"/>
      <c r="F959" s="28"/>
      <c r="G959" s="28"/>
      <c r="H959" s="28"/>
      <c r="I959" s="28"/>
      <c r="J959" s="28"/>
      <c r="K959" s="28"/>
    </row>
    <row r="960">
      <c r="C960" s="28"/>
      <c r="D960" s="28"/>
      <c r="E960" s="28"/>
      <c r="F960" s="28"/>
      <c r="G960" s="28"/>
      <c r="H960" s="28"/>
      <c r="I960" s="28"/>
      <c r="J960" s="28"/>
      <c r="K960" s="28"/>
    </row>
    <row r="961">
      <c r="C961" s="28"/>
      <c r="D961" s="28"/>
      <c r="E961" s="28"/>
      <c r="F961" s="28"/>
      <c r="G961" s="28"/>
      <c r="H961" s="28"/>
      <c r="I961" s="28"/>
      <c r="J961" s="28"/>
      <c r="K961" s="28"/>
    </row>
    <row r="962">
      <c r="C962" s="28"/>
      <c r="D962" s="28"/>
      <c r="E962" s="28"/>
      <c r="F962" s="28"/>
      <c r="G962" s="28"/>
      <c r="H962" s="28"/>
      <c r="I962" s="28"/>
      <c r="J962" s="28"/>
      <c r="K962" s="28"/>
    </row>
    <row r="963">
      <c r="C963" s="28"/>
      <c r="D963" s="28"/>
      <c r="E963" s="28"/>
      <c r="F963" s="28"/>
      <c r="G963" s="28"/>
      <c r="H963" s="28"/>
      <c r="I963" s="28"/>
      <c r="J963" s="28"/>
      <c r="K963" s="28"/>
    </row>
    <row r="964">
      <c r="C964" s="28"/>
      <c r="D964" s="28"/>
      <c r="E964" s="28"/>
      <c r="F964" s="28"/>
      <c r="G964" s="28"/>
      <c r="H964" s="28"/>
      <c r="I964" s="28"/>
      <c r="J964" s="28"/>
      <c r="K964" s="28"/>
    </row>
    <row r="965">
      <c r="C965" s="28"/>
      <c r="D965" s="28"/>
      <c r="E965" s="28"/>
      <c r="F965" s="28"/>
      <c r="G965" s="28"/>
      <c r="H965" s="28"/>
      <c r="I965" s="28"/>
      <c r="J965" s="28"/>
      <c r="K965" s="28"/>
    </row>
    <row r="966">
      <c r="C966" s="28"/>
      <c r="D966" s="28"/>
      <c r="E966" s="28"/>
      <c r="F966" s="28"/>
      <c r="G966" s="28"/>
      <c r="H966" s="28"/>
      <c r="I966" s="28"/>
      <c r="J966" s="28"/>
      <c r="K966" s="28"/>
    </row>
    <row r="967">
      <c r="C967" s="28"/>
      <c r="D967" s="28"/>
      <c r="E967" s="28"/>
      <c r="F967" s="28"/>
      <c r="G967" s="28"/>
      <c r="H967" s="28"/>
      <c r="I967" s="28"/>
      <c r="J967" s="28"/>
      <c r="K967" s="28"/>
    </row>
    <row r="968">
      <c r="C968" s="28"/>
      <c r="D968" s="28"/>
      <c r="E968" s="28"/>
      <c r="F968" s="28"/>
      <c r="G968" s="28"/>
      <c r="H968" s="28"/>
      <c r="I968" s="28"/>
      <c r="J968" s="28"/>
      <c r="K968" s="28"/>
    </row>
    <row r="969">
      <c r="C969" s="28"/>
      <c r="D969" s="28"/>
      <c r="E969" s="28"/>
      <c r="F969" s="28"/>
      <c r="G969" s="28"/>
      <c r="H969" s="28"/>
      <c r="I969" s="28"/>
      <c r="J969" s="28"/>
      <c r="K969" s="28"/>
    </row>
    <row r="970">
      <c r="C970" s="28"/>
      <c r="D970" s="28"/>
      <c r="E970" s="28"/>
      <c r="F970" s="28"/>
      <c r="G970" s="28"/>
      <c r="H970" s="28"/>
      <c r="I970" s="28"/>
      <c r="J970" s="28"/>
      <c r="K970" s="28"/>
    </row>
    <row r="971">
      <c r="C971" s="28"/>
      <c r="D971" s="28"/>
      <c r="E971" s="28"/>
      <c r="F971" s="28"/>
      <c r="G971" s="28"/>
      <c r="H971" s="28"/>
      <c r="I971" s="28"/>
      <c r="J971" s="28"/>
      <c r="K971" s="28"/>
    </row>
    <row r="972">
      <c r="C972" s="28"/>
      <c r="D972" s="28"/>
      <c r="E972" s="28"/>
      <c r="F972" s="28"/>
      <c r="G972" s="28"/>
      <c r="H972" s="28"/>
      <c r="I972" s="28"/>
      <c r="J972" s="28"/>
      <c r="K972" s="28"/>
    </row>
    <row r="973">
      <c r="C973" s="28"/>
      <c r="D973" s="28"/>
      <c r="E973" s="28"/>
      <c r="F973" s="28"/>
      <c r="G973" s="28"/>
      <c r="H973" s="28"/>
      <c r="I973" s="28"/>
      <c r="J973" s="28"/>
      <c r="K973" s="28"/>
    </row>
    <row r="974">
      <c r="C974" s="28"/>
      <c r="D974" s="28"/>
      <c r="E974" s="28"/>
      <c r="F974" s="28"/>
      <c r="G974" s="28"/>
      <c r="H974" s="28"/>
      <c r="I974" s="28"/>
      <c r="J974" s="28"/>
      <c r="K974" s="28"/>
    </row>
    <row r="975">
      <c r="C975" s="28"/>
      <c r="D975" s="28"/>
      <c r="E975" s="28"/>
      <c r="F975" s="28"/>
      <c r="G975" s="28"/>
      <c r="H975" s="28"/>
      <c r="I975" s="28"/>
      <c r="J975" s="28"/>
      <c r="K975" s="28"/>
    </row>
    <row r="976">
      <c r="C976" s="28"/>
      <c r="D976" s="28"/>
      <c r="E976" s="28"/>
      <c r="F976" s="28"/>
      <c r="G976" s="28"/>
      <c r="H976" s="28"/>
      <c r="I976" s="28"/>
      <c r="J976" s="28"/>
      <c r="K976" s="28"/>
    </row>
    <row r="977">
      <c r="C977" s="28"/>
      <c r="D977" s="28"/>
      <c r="E977" s="28"/>
      <c r="F977" s="28"/>
      <c r="G977" s="28"/>
      <c r="H977" s="28"/>
      <c r="I977" s="28"/>
      <c r="J977" s="28"/>
      <c r="K977" s="28"/>
    </row>
    <row r="978">
      <c r="C978" s="28"/>
      <c r="D978" s="28"/>
      <c r="E978" s="28"/>
      <c r="F978" s="28"/>
      <c r="G978" s="28"/>
      <c r="H978" s="28"/>
      <c r="I978" s="28"/>
      <c r="J978" s="28"/>
      <c r="K978" s="28"/>
    </row>
    <row r="979">
      <c r="C979" s="28"/>
      <c r="D979" s="28"/>
      <c r="E979" s="28"/>
      <c r="F979" s="28"/>
      <c r="G979" s="28"/>
      <c r="H979" s="28"/>
      <c r="I979" s="28"/>
      <c r="J979" s="28"/>
      <c r="K979" s="28"/>
    </row>
    <row r="980">
      <c r="C980" s="28"/>
      <c r="D980" s="28"/>
      <c r="E980" s="28"/>
      <c r="F980" s="28"/>
      <c r="G980" s="28"/>
      <c r="H980" s="28"/>
      <c r="I980" s="28"/>
      <c r="J980" s="28"/>
      <c r="K980" s="28"/>
    </row>
    <row r="981">
      <c r="C981" s="28"/>
      <c r="D981" s="28"/>
      <c r="E981" s="28"/>
      <c r="F981" s="28"/>
      <c r="G981" s="28"/>
      <c r="H981" s="28"/>
      <c r="I981" s="28"/>
      <c r="J981" s="28"/>
      <c r="K981" s="28"/>
    </row>
    <row r="982">
      <c r="C982" s="28"/>
      <c r="D982" s="28"/>
      <c r="E982" s="28"/>
      <c r="F982" s="28"/>
      <c r="G982" s="28"/>
      <c r="H982" s="28"/>
      <c r="I982" s="28"/>
      <c r="J982" s="28"/>
      <c r="K982" s="28"/>
    </row>
    <row r="983">
      <c r="C983" s="28"/>
      <c r="D983" s="28"/>
      <c r="E983" s="28"/>
      <c r="F983" s="28"/>
      <c r="G983" s="28"/>
      <c r="H983" s="28"/>
      <c r="I983" s="28"/>
      <c r="J983" s="28"/>
      <c r="K983" s="28"/>
    </row>
    <row r="984">
      <c r="C984" s="28"/>
      <c r="D984" s="28"/>
      <c r="E984" s="28"/>
      <c r="F984" s="28"/>
      <c r="G984" s="28"/>
      <c r="H984" s="28"/>
      <c r="I984" s="28"/>
      <c r="J984" s="28"/>
      <c r="K984" s="28"/>
    </row>
    <row r="985">
      <c r="C985" s="28"/>
      <c r="D985" s="28"/>
      <c r="E985" s="28"/>
      <c r="F985" s="28"/>
      <c r="G985" s="28"/>
      <c r="H985" s="28"/>
      <c r="I985" s="28"/>
      <c r="J985" s="28"/>
      <c r="K985" s="28"/>
    </row>
    <row r="986">
      <c r="C986" s="28"/>
      <c r="D986" s="28"/>
      <c r="E986" s="28"/>
      <c r="F986" s="28"/>
      <c r="G986" s="28"/>
      <c r="H986" s="28"/>
      <c r="I986" s="28"/>
      <c r="J986" s="28"/>
      <c r="K986" s="28"/>
    </row>
    <row r="987">
      <c r="C987" s="28"/>
      <c r="D987" s="28"/>
      <c r="E987" s="28"/>
      <c r="F987" s="28"/>
      <c r="G987" s="28"/>
      <c r="H987" s="28"/>
      <c r="I987" s="28"/>
      <c r="J987" s="28"/>
      <c r="K987" s="28"/>
    </row>
    <row r="988">
      <c r="C988" s="28"/>
      <c r="D988" s="28"/>
      <c r="E988" s="28"/>
      <c r="F988" s="28"/>
      <c r="G988" s="28"/>
      <c r="H988" s="28"/>
      <c r="I988" s="28"/>
      <c r="J988" s="28"/>
      <c r="K988" s="28"/>
    </row>
    <row r="989">
      <c r="C989" s="28"/>
      <c r="D989" s="28"/>
      <c r="E989" s="28"/>
      <c r="F989" s="28"/>
      <c r="G989" s="28"/>
      <c r="H989" s="28"/>
      <c r="I989" s="28"/>
      <c r="J989" s="28"/>
      <c r="K989" s="28"/>
    </row>
    <row r="990">
      <c r="C990" s="28"/>
      <c r="D990" s="28"/>
      <c r="E990" s="28"/>
      <c r="F990" s="28"/>
      <c r="G990" s="28"/>
      <c r="H990" s="28"/>
      <c r="I990" s="28"/>
      <c r="J990" s="28"/>
      <c r="K990" s="28"/>
    </row>
    <row r="991">
      <c r="C991" s="28"/>
      <c r="D991" s="28"/>
      <c r="E991" s="28"/>
      <c r="F991" s="28"/>
      <c r="G991" s="28"/>
      <c r="H991" s="28"/>
      <c r="I991" s="28"/>
      <c r="J991" s="28"/>
      <c r="K991" s="28"/>
    </row>
    <row r="992">
      <c r="C992" s="28"/>
      <c r="D992" s="28"/>
      <c r="E992" s="28"/>
      <c r="F992" s="28"/>
      <c r="G992" s="28"/>
      <c r="H992" s="28"/>
      <c r="I992" s="28"/>
      <c r="J992" s="28"/>
      <c r="K992" s="28"/>
    </row>
    <row r="993">
      <c r="C993" s="28"/>
      <c r="D993" s="28"/>
      <c r="E993" s="28"/>
      <c r="F993" s="28"/>
      <c r="G993" s="28"/>
      <c r="H993" s="28"/>
      <c r="I993" s="28"/>
      <c r="J993" s="28"/>
      <c r="K993" s="28"/>
    </row>
    <row r="994">
      <c r="C994" s="28"/>
      <c r="D994" s="28"/>
      <c r="E994" s="28"/>
      <c r="F994" s="28"/>
      <c r="G994" s="28"/>
      <c r="H994" s="28"/>
      <c r="I994" s="28"/>
      <c r="J994" s="28"/>
      <c r="K994" s="28"/>
    </row>
    <row r="995">
      <c r="C995" s="28"/>
      <c r="D995" s="28"/>
      <c r="E995" s="28"/>
      <c r="F995" s="28"/>
      <c r="G995" s="28"/>
      <c r="H995" s="28"/>
      <c r="I995" s="28"/>
      <c r="J995" s="28"/>
      <c r="K995" s="28"/>
    </row>
    <row r="996">
      <c r="C996" s="28"/>
      <c r="D996" s="28"/>
      <c r="E996" s="28"/>
      <c r="F996" s="28"/>
      <c r="G996" s="28"/>
      <c r="H996" s="28"/>
      <c r="I996" s="28"/>
      <c r="J996" s="28"/>
      <c r="K996" s="28"/>
    </row>
    <row r="997">
      <c r="C997" s="28"/>
      <c r="D997" s="28"/>
      <c r="E997" s="28"/>
      <c r="F997" s="28"/>
      <c r="G997" s="28"/>
      <c r="H997" s="28"/>
      <c r="I997" s="28"/>
      <c r="J997" s="28"/>
      <c r="K997" s="28"/>
    </row>
    <row r="998">
      <c r="C998" s="28"/>
      <c r="D998" s="28"/>
      <c r="E998" s="28"/>
      <c r="F998" s="28"/>
      <c r="G998" s="28"/>
      <c r="H998" s="28"/>
      <c r="I998" s="28"/>
      <c r="J998" s="28"/>
      <c r="K998" s="28"/>
    </row>
    <row r="999">
      <c r="C999" s="28"/>
      <c r="D999" s="28"/>
      <c r="E999" s="28"/>
      <c r="F999" s="28"/>
      <c r="G999" s="28"/>
      <c r="H999" s="28"/>
      <c r="I999" s="28"/>
      <c r="J999" s="28"/>
      <c r="K999" s="28"/>
    </row>
    <row r="1000">
      <c r="C1000" s="28"/>
      <c r="D1000" s="28"/>
      <c r="E1000" s="28"/>
      <c r="F1000" s="28"/>
      <c r="G1000" s="28"/>
      <c r="H1000" s="28"/>
      <c r="I1000" s="28"/>
      <c r="J1000" s="28"/>
      <c r="K1000" s="28"/>
    </row>
  </sheetData>
  <printOptions/>
  <pageMargins bottom="0.75" footer="0.0" header="0.0" left="0.7" right="0.7" top="0.75"/>
  <pageSetup orientation="landscape"/>
  <headerFooter>
    <oddHeader>&amp;LN.H.Athletic Alliance&amp;CN.H. Grand Prix&amp;RPage &amp;P of 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1.22" defaultRowHeight="15.0"/>
  <cols>
    <col customWidth="1" min="1" max="1" width="6.0"/>
    <col customWidth="1" min="2" max="2" width="18.11"/>
    <col customWidth="1" min="3" max="10" width="6.11"/>
    <col customWidth="1" min="11" max="11" width="5.33"/>
    <col customWidth="1" min="12" max="12" width="30.89"/>
    <col customWidth="1" min="13" max="26" width="8.0"/>
  </cols>
  <sheetData>
    <row r="1" ht="15.75" customHeight="1">
      <c r="A1" s="49" t="s">
        <v>660</v>
      </c>
      <c r="B1" s="49" t="s">
        <v>644</v>
      </c>
      <c r="C1" s="49" t="str">
        <f>abbreviations!A34</f>
        <v>Sham</v>
      </c>
      <c r="D1" s="49" t="str">
        <f>abbreviations!A35</f>
        <v>Reds</v>
      </c>
      <c r="E1" s="49" t="str">
        <f>abbreviations!A36</f>
        <v>GateCity</v>
      </c>
      <c r="F1" s="49" t="str">
        <f>abbreviations!A37</f>
        <v>FlatFast</v>
      </c>
      <c r="G1" s="49" t="str">
        <f>abbreviations!A38</f>
        <v>Capital</v>
      </c>
      <c r="H1" s="49" t="str">
        <f>abbreviations!A39</f>
        <v>Boots</v>
      </c>
      <c r="I1" s="49" t="str">
        <f>abbreviations!A40</f>
        <v>Granite</v>
      </c>
      <c r="J1" s="49" t="str">
        <f>abbreviations!A41</f>
        <v>CHaD</v>
      </c>
      <c r="K1" s="49">
        <f>abbreviations!A33</f>
        <v>2019</v>
      </c>
      <c r="L1" s="32" t="s">
        <v>676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0" customHeight="1">
      <c r="A2" t="s">
        <v>662</v>
      </c>
      <c r="C2" s="28"/>
      <c r="D2" s="28"/>
      <c r="E2" s="28"/>
      <c r="F2" s="28"/>
      <c r="G2" s="28"/>
      <c r="H2" s="28"/>
      <c r="I2" s="28"/>
      <c r="J2" s="28"/>
      <c r="K2" s="28">
        <f t="shared" ref="K2:K4" si="1">SUM(C2:I2)</f>
        <v>0</v>
      </c>
      <c r="L2" s="50" t="str">
        <f>IF(K2=0," - ",IF(K2=abbreviations!C$20,"1st in division"," - "))</f>
        <v> - </v>
      </c>
    </row>
    <row r="3" ht="15.0" customHeight="1">
      <c r="A3" t="s">
        <v>662</v>
      </c>
      <c r="C3" s="28"/>
      <c r="D3" s="28"/>
      <c r="E3" s="28"/>
      <c r="F3" s="28"/>
      <c r="G3" s="28"/>
      <c r="H3" s="28"/>
      <c r="I3" s="28"/>
      <c r="J3" s="28"/>
      <c r="K3" s="28">
        <f t="shared" si="1"/>
        <v>0</v>
      </c>
      <c r="L3" s="50" t="str">
        <f>IF(K3=0," - ",IF(K3=abbreviations!C$20,"1st in division"," - "))</f>
        <v> - </v>
      </c>
    </row>
    <row r="4" ht="15.0" customHeight="1">
      <c r="A4" t="s">
        <v>662</v>
      </c>
      <c r="C4" s="28"/>
      <c r="D4" s="28"/>
      <c r="E4" s="28"/>
      <c r="F4" s="28"/>
      <c r="G4" s="28"/>
      <c r="H4" s="28"/>
      <c r="I4" s="28"/>
      <c r="J4" s="28"/>
      <c r="K4" s="28">
        <f t="shared" si="1"/>
        <v>0</v>
      </c>
      <c r="L4" s="50" t="str">
        <f>IF(K4=0," - ",IF(K4=abbreviations!C$20,"1st in division"," - "))</f>
        <v> - </v>
      </c>
    </row>
    <row r="5" ht="6.0" customHeight="1">
      <c r="C5" s="28"/>
      <c r="D5" s="28"/>
      <c r="E5" s="28"/>
      <c r="F5" s="28"/>
      <c r="G5" s="28"/>
      <c r="H5" s="28"/>
      <c r="I5" s="28"/>
      <c r="J5" s="28"/>
      <c r="K5" s="28"/>
    </row>
    <row r="6" ht="15.75" customHeight="1">
      <c r="A6" s="51" t="s">
        <v>662</v>
      </c>
      <c r="B6" s="52" t="s">
        <v>663</v>
      </c>
      <c r="C6" s="53">
        <f t="shared" ref="C6:K6" si="2">SUM(C$2:C5)</f>
        <v>0</v>
      </c>
      <c r="D6" s="53">
        <f t="shared" si="2"/>
        <v>0</v>
      </c>
      <c r="E6" s="53">
        <f t="shared" si="2"/>
        <v>0</v>
      </c>
      <c r="F6" s="53">
        <f t="shared" si="2"/>
        <v>0</v>
      </c>
      <c r="G6" s="53">
        <f t="shared" si="2"/>
        <v>0</v>
      </c>
      <c r="H6" s="53">
        <f t="shared" si="2"/>
        <v>0</v>
      </c>
      <c r="I6" s="53">
        <f t="shared" si="2"/>
        <v>0</v>
      </c>
      <c r="J6" s="53">
        <f t="shared" si="2"/>
        <v>0</v>
      </c>
      <c r="K6" s="53">
        <f t="shared" si="2"/>
        <v>0</v>
      </c>
      <c r="L6" s="54" t="str">
        <f>IF(SUM(C6:I6)=K6," ","error:  column and row totals unequal")</f>
        <v> </v>
      </c>
    </row>
    <row r="7" ht="15.0" customHeight="1">
      <c r="A7" t="s">
        <v>664</v>
      </c>
      <c r="C7" s="28"/>
      <c r="D7" s="28"/>
      <c r="E7" s="28"/>
      <c r="F7" s="28"/>
      <c r="G7" s="28"/>
      <c r="H7" s="28"/>
      <c r="I7" s="28"/>
      <c r="J7" s="28"/>
      <c r="K7" s="28">
        <f t="shared" ref="K7:K9" si="3">SUM(C7:I7)</f>
        <v>0</v>
      </c>
      <c r="L7" s="50" t="str">
        <f>IF(K7=0," - ",IF(K7=abbreviations!C$21,"1st in division"," - "))</f>
        <v> - </v>
      </c>
    </row>
    <row r="8" ht="15.0" customHeight="1">
      <c r="A8" t="s">
        <v>664</v>
      </c>
      <c r="C8" s="28"/>
      <c r="D8" s="28"/>
      <c r="E8" s="28"/>
      <c r="F8" s="28"/>
      <c r="G8" s="28"/>
      <c r="H8" s="28"/>
      <c r="I8" s="28"/>
      <c r="J8" s="28"/>
      <c r="K8" s="28">
        <f t="shared" si="3"/>
        <v>0</v>
      </c>
      <c r="L8" s="50" t="str">
        <f>IF(K8=0," - ",IF(K8=abbreviations!C$21,"1st in division"," - "))</f>
        <v> - </v>
      </c>
    </row>
    <row r="9" ht="15.0" customHeight="1">
      <c r="A9" t="s">
        <v>664</v>
      </c>
      <c r="C9" s="28"/>
      <c r="D9" s="28"/>
      <c r="E9" s="28"/>
      <c r="F9" s="28"/>
      <c r="G9" s="28"/>
      <c r="H9" s="28"/>
      <c r="I9" s="28"/>
      <c r="J9" s="28"/>
      <c r="K9" s="28">
        <f t="shared" si="3"/>
        <v>0</v>
      </c>
      <c r="L9" s="50" t="str">
        <f>IF(K9=0," - ",IF(K9=abbreviations!C$21,"1st in division"," - "))</f>
        <v> - </v>
      </c>
    </row>
    <row r="10" ht="6.0" customHeight="1">
      <c r="C10" s="28"/>
      <c r="D10" s="28"/>
      <c r="E10" s="28"/>
      <c r="F10" s="28"/>
      <c r="G10" s="28"/>
      <c r="H10" s="28"/>
      <c r="I10" s="28"/>
      <c r="J10" s="28"/>
      <c r="K10" s="28"/>
      <c r="L10" s="54"/>
    </row>
    <row r="11" ht="15.75" customHeight="1">
      <c r="A11" s="51" t="s">
        <v>664</v>
      </c>
      <c r="B11" s="52" t="s">
        <v>663</v>
      </c>
      <c r="C11" s="53">
        <f t="shared" ref="C11:K11" si="4">SUM(C$7:C10)</f>
        <v>0</v>
      </c>
      <c r="D11" s="53">
        <f t="shared" si="4"/>
        <v>0</v>
      </c>
      <c r="E11" s="53">
        <f t="shared" si="4"/>
        <v>0</v>
      </c>
      <c r="F11" s="53">
        <f t="shared" si="4"/>
        <v>0</v>
      </c>
      <c r="G11" s="53">
        <f t="shared" si="4"/>
        <v>0</v>
      </c>
      <c r="H11" s="53">
        <f t="shared" si="4"/>
        <v>0</v>
      </c>
      <c r="I11" s="53">
        <f t="shared" si="4"/>
        <v>0</v>
      </c>
      <c r="J11" s="53">
        <f t="shared" si="4"/>
        <v>0</v>
      </c>
      <c r="K11" s="53">
        <f t="shared" si="4"/>
        <v>0</v>
      </c>
      <c r="L11" s="54" t="str">
        <f>IF(SUM(C11:I11)=K11," ","error:  column and row totals unequal")</f>
        <v> </v>
      </c>
    </row>
    <row r="12" ht="15.0" customHeight="1">
      <c r="A12" t="s">
        <v>665</v>
      </c>
      <c r="C12" s="28"/>
      <c r="D12" s="28"/>
      <c r="E12" s="28"/>
      <c r="F12" s="28"/>
      <c r="G12" s="28"/>
      <c r="H12" s="28"/>
      <c r="I12" s="28"/>
      <c r="J12" s="28"/>
      <c r="K12" s="28">
        <f t="shared" ref="K12:K14" si="5">SUM(C12:I12)</f>
        <v>0</v>
      </c>
      <c r="L12" s="50" t="str">
        <f>IF(K12=0," - ",IF(K12=abbreviations!C$22,"1st in division"," - "))</f>
        <v> - </v>
      </c>
    </row>
    <row r="13" ht="15.0" customHeight="1">
      <c r="A13" t="s">
        <v>665</v>
      </c>
      <c r="C13" s="28"/>
      <c r="D13" s="28"/>
      <c r="E13" s="28"/>
      <c r="F13" s="28"/>
      <c r="G13" s="28"/>
      <c r="H13" s="28"/>
      <c r="I13" s="28"/>
      <c r="J13" s="28"/>
      <c r="K13" s="28">
        <f t="shared" si="5"/>
        <v>0</v>
      </c>
      <c r="L13" s="50" t="str">
        <f>IF(K13=0," - ",IF(K13=abbreviations!C$22,"1st in division"," - "))</f>
        <v> - </v>
      </c>
    </row>
    <row r="14" ht="15.0" customHeight="1">
      <c r="A14" t="s">
        <v>665</v>
      </c>
      <c r="C14" s="28"/>
      <c r="D14" s="28"/>
      <c r="E14" s="28"/>
      <c r="F14" s="28"/>
      <c r="G14" s="28"/>
      <c r="H14" s="28"/>
      <c r="I14" s="28"/>
      <c r="J14" s="28"/>
      <c r="K14" s="28">
        <f t="shared" si="5"/>
        <v>0</v>
      </c>
      <c r="L14" s="50" t="str">
        <f>IF(K14=0," - ",IF(K14=abbreviations!C$22,"1st in division"," - "))</f>
        <v> - </v>
      </c>
    </row>
    <row r="15" ht="6.0" customHeight="1">
      <c r="C15" s="28"/>
      <c r="D15" s="28"/>
      <c r="E15" s="28"/>
      <c r="F15" s="28"/>
      <c r="G15" s="28"/>
      <c r="H15" s="28"/>
      <c r="I15" s="28"/>
      <c r="J15" s="28"/>
      <c r="K15" s="28"/>
    </row>
    <row r="16" ht="15.75" customHeight="1">
      <c r="A16" s="51" t="s">
        <v>665</v>
      </c>
      <c r="B16" s="52" t="s">
        <v>663</v>
      </c>
      <c r="C16" s="53">
        <f t="shared" ref="C16:K16" si="6">SUM(C$12:C15)</f>
        <v>0</v>
      </c>
      <c r="D16" s="53">
        <f t="shared" si="6"/>
        <v>0</v>
      </c>
      <c r="E16" s="53">
        <f t="shared" si="6"/>
        <v>0</v>
      </c>
      <c r="F16" s="53">
        <f t="shared" si="6"/>
        <v>0</v>
      </c>
      <c r="G16" s="53">
        <f t="shared" si="6"/>
        <v>0</v>
      </c>
      <c r="H16" s="53">
        <f t="shared" si="6"/>
        <v>0</v>
      </c>
      <c r="I16" s="53">
        <f t="shared" si="6"/>
        <v>0</v>
      </c>
      <c r="J16" s="53">
        <f t="shared" si="6"/>
        <v>0</v>
      </c>
      <c r="K16" s="53">
        <f t="shared" si="6"/>
        <v>0</v>
      </c>
      <c r="L16" s="54" t="str">
        <f>IF(SUM(C16:I16)=K16," ","error:  column and row totals unequal")</f>
        <v> </v>
      </c>
    </row>
    <row r="17" ht="15.0" customHeight="1">
      <c r="A17" t="s">
        <v>666</v>
      </c>
      <c r="B17" t="s">
        <v>59</v>
      </c>
      <c r="C17" s="27">
        <v>3.0</v>
      </c>
      <c r="D17" s="28"/>
      <c r="E17" s="28"/>
      <c r="F17" s="28"/>
      <c r="G17" s="28"/>
      <c r="H17" s="28"/>
      <c r="I17" s="28"/>
      <c r="J17" s="28"/>
      <c r="K17" s="28">
        <f t="shared" ref="K17:K19" si="7">SUM(C17:I17)</f>
        <v>3</v>
      </c>
      <c r="L17" s="50" t="str">
        <f>IF(K17=0," - ",IF(K17=abbreviations!C$23,"1st in division"," - "))</f>
        <v> - </v>
      </c>
    </row>
    <row r="18" ht="15.0" customHeight="1">
      <c r="A18" t="s">
        <v>666</v>
      </c>
      <c r="C18" s="28"/>
      <c r="D18" s="28"/>
      <c r="E18" s="28"/>
      <c r="F18" s="28"/>
      <c r="G18" s="28"/>
      <c r="H18" s="28"/>
      <c r="I18" s="28"/>
      <c r="J18" s="28"/>
      <c r="K18" s="28">
        <f t="shared" si="7"/>
        <v>0</v>
      </c>
      <c r="L18" s="50" t="str">
        <f>IF(K18=0," - ",IF(K18=abbreviations!C$23,"1st in division"," - "))</f>
        <v> - </v>
      </c>
    </row>
    <row r="19" ht="15.0" customHeight="1">
      <c r="A19" t="s">
        <v>666</v>
      </c>
      <c r="C19" s="28"/>
      <c r="D19" s="28"/>
      <c r="E19" s="28"/>
      <c r="F19" s="28"/>
      <c r="G19" s="28"/>
      <c r="H19" s="28"/>
      <c r="I19" s="28"/>
      <c r="J19" s="28"/>
      <c r="K19" s="28">
        <f t="shared" si="7"/>
        <v>0</v>
      </c>
      <c r="L19" s="50" t="str">
        <f>IF(K19=0," - ",IF(K19=abbreviations!C$23,"1st in division"," - "))</f>
        <v> - </v>
      </c>
    </row>
    <row r="20" ht="6.0" customHeight="1">
      <c r="C20" s="28"/>
      <c r="D20" s="28"/>
      <c r="E20" s="28"/>
      <c r="F20" s="28"/>
      <c r="G20" s="28"/>
      <c r="H20" s="28"/>
      <c r="I20" s="28"/>
      <c r="J20" s="28"/>
      <c r="K20" s="28"/>
    </row>
    <row r="21" ht="15.75" customHeight="1">
      <c r="A21" s="51" t="s">
        <v>666</v>
      </c>
      <c r="B21" s="52" t="s">
        <v>663</v>
      </c>
      <c r="C21" s="53">
        <f t="shared" ref="C21:K21" si="8">SUM(C$17:C20)</f>
        <v>3</v>
      </c>
      <c r="D21" s="53">
        <f t="shared" si="8"/>
        <v>0</v>
      </c>
      <c r="E21" s="53">
        <f t="shared" si="8"/>
        <v>0</v>
      </c>
      <c r="F21" s="53">
        <f t="shared" si="8"/>
        <v>0</v>
      </c>
      <c r="G21" s="53">
        <f t="shared" si="8"/>
        <v>0</v>
      </c>
      <c r="H21" s="53">
        <f t="shared" si="8"/>
        <v>0</v>
      </c>
      <c r="I21" s="53">
        <f t="shared" si="8"/>
        <v>0</v>
      </c>
      <c r="J21" s="53">
        <f t="shared" si="8"/>
        <v>0</v>
      </c>
      <c r="K21" s="53">
        <f t="shared" si="8"/>
        <v>3</v>
      </c>
      <c r="L21" s="54" t="str">
        <f>IF(SUM(C21:I21)=K21," ","error:  column and row totals unequal")</f>
        <v> </v>
      </c>
    </row>
    <row r="22" ht="15.0" customHeight="1">
      <c r="A22" t="s">
        <v>667</v>
      </c>
      <c r="C22" s="28"/>
      <c r="D22" s="28"/>
      <c r="E22" s="28"/>
      <c r="F22" s="28"/>
      <c r="G22" s="28"/>
      <c r="H22" s="28"/>
      <c r="I22" s="28"/>
      <c r="J22" s="28"/>
      <c r="K22" s="28">
        <f t="shared" ref="K22:K24" si="9">SUM(C22:I22)</f>
        <v>0</v>
      </c>
      <c r="L22" s="50" t="str">
        <f>IF(K22=0," - ",IF(K22=abbreviations!C$24,"1st in division"," - "))</f>
        <v> - </v>
      </c>
    </row>
    <row r="23" ht="15.0" customHeight="1">
      <c r="A23" t="s">
        <v>667</v>
      </c>
      <c r="C23" s="28"/>
      <c r="D23" s="28"/>
      <c r="E23" s="28"/>
      <c r="F23" s="28"/>
      <c r="G23" s="28"/>
      <c r="H23" s="28"/>
      <c r="I23" s="28"/>
      <c r="J23" s="28"/>
      <c r="K23" s="28">
        <f t="shared" si="9"/>
        <v>0</v>
      </c>
      <c r="L23" s="50" t="str">
        <f>IF(K23=0," - ",IF(K23=abbreviations!C$24,"1st in division"," - "))</f>
        <v> - </v>
      </c>
    </row>
    <row r="24" ht="15.0" customHeight="1">
      <c r="A24" t="s">
        <v>667</v>
      </c>
      <c r="C24" s="28"/>
      <c r="D24" s="28"/>
      <c r="E24" s="28"/>
      <c r="F24" s="28"/>
      <c r="G24" s="28"/>
      <c r="H24" s="28"/>
      <c r="I24" s="28"/>
      <c r="J24" s="28"/>
      <c r="K24" s="28">
        <f t="shared" si="9"/>
        <v>0</v>
      </c>
      <c r="L24" s="50" t="str">
        <f>IF(K24=0," - ",IF(K24=abbreviations!C$24,"1st in division"," - "))</f>
        <v> - </v>
      </c>
    </row>
    <row r="25" ht="6.0" customHeight="1">
      <c r="C25" s="28"/>
      <c r="D25" s="28"/>
      <c r="E25" s="28"/>
      <c r="F25" s="28"/>
      <c r="G25" s="28"/>
      <c r="H25" s="28"/>
      <c r="I25" s="28"/>
      <c r="J25" s="28"/>
      <c r="K25" s="28"/>
    </row>
    <row r="26" ht="15.75" customHeight="1">
      <c r="A26" s="51" t="s">
        <v>667</v>
      </c>
      <c r="B26" s="52" t="s">
        <v>663</v>
      </c>
      <c r="C26" s="53">
        <f t="shared" ref="C26:K26" si="10">SUM(C$22:C25)</f>
        <v>0</v>
      </c>
      <c r="D26" s="53">
        <f t="shared" si="10"/>
        <v>0</v>
      </c>
      <c r="E26" s="53">
        <f t="shared" si="10"/>
        <v>0</v>
      </c>
      <c r="F26" s="53">
        <f t="shared" si="10"/>
        <v>0</v>
      </c>
      <c r="G26" s="53">
        <f t="shared" si="10"/>
        <v>0</v>
      </c>
      <c r="H26" s="53">
        <f t="shared" si="10"/>
        <v>0</v>
      </c>
      <c r="I26" s="53">
        <f t="shared" si="10"/>
        <v>0</v>
      </c>
      <c r="J26" s="53">
        <f t="shared" si="10"/>
        <v>0</v>
      </c>
      <c r="K26" s="53">
        <f t="shared" si="10"/>
        <v>0</v>
      </c>
      <c r="L26" s="54" t="str">
        <f>IF(SUM(C26:I26)=K26," ","error:  column and row totals unequal")</f>
        <v> </v>
      </c>
    </row>
    <row r="27" ht="15.0" customHeight="1">
      <c r="A27" t="s">
        <v>668</v>
      </c>
      <c r="C27" s="28"/>
      <c r="D27" s="28"/>
      <c r="E27" s="28"/>
      <c r="F27" s="28"/>
      <c r="G27" s="28"/>
      <c r="H27" s="28"/>
      <c r="I27" s="28"/>
      <c r="J27" s="28"/>
      <c r="K27" s="28">
        <f t="shared" ref="K27:K29" si="11">SUM(C27:I27)</f>
        <v>0</v>
      </c>
      <c r="L27" s="50" t="str">
        <f>IF(K27=0," - ",IF(K27=abbreviations!C$25,"1st in division"," - "))</f>
        <v> - </v>
      </c>
    </row>
    <row r="28" ht="15.0" customHeight="1">
      <c r="A28" t="s">
        <v>668</v>
      </c>
      <c r="C28" s="28"/>
      <c r="D28" s="28"/>
      <c r="E28" s="28"/>
      <c r="F28" s="28"/>
      <c r="G28" s="28"/>
      <c r="H28" s="28"/>
      <c r="I28" s="28"/>
      <c r="J28" s="28"/>
      <c r="K28" s="28">
        <f t="shared" si="11"/>
        <v>0</v>
      </c>
      <c r="L28" s="50" t="str">
        <f>IF(K28=0," - ",IF(K28=abbreviations!C$25,"1st in division"," - "))</f>
        <v> - </v>
      </c>
    </row>
    <row r="29" ht="15.0" customHeight="1">
      <c r="A29" t="s">
        <v>668</v>
      </c>
      <c r="C29" s="28"/>
      <c r="D29" s="28"/>
      <c r="E29" s="28"/>
      <c r="F29" s="28"/>
      <c r="G29" s="28"/>
      <c r="H29" s="28"/>
      <c r="I29" s="28"/>
      <c r="J29" s="28"/>
      <c r="K29" s="28">
        <f t="shared" si="11"/>
        <v>0</v>
      </c>
      <c r="L29" s="50" t="str">
        <f>IF(K29=0," - ",IF(K29=abbreviations!C$25,"1st in division"," - "))</f>
        <v> - </v>
      </c>
    </row>
    <row r="30" ht="6.0" customHeight="1">
      <c r="C30" s="28"/>
      <c r="D30" s="28"/>
      <c r="E30" s="28"/>
      <c r="F30" s="28"/>
      <c r="G30" s="28"/>
      <c r="H30" s="28"/>
      <c r="I30" s="28"/>
      <c r="J30" s="28"/>
      <c r="K30" s="28"/>
    </row>
    <row r="31" ht="15.75" customHeight="1">
      <c r="A31" s="51" t="s">
        <v>668</v>
      </c>
      <c r="B31" s="52" t="s">
        <v>663</v>
      </c>
      <c r="C31" s="53">
        <f t="shared" ref="C31:K31" si="12">SUM(C$27:C30)</f>
        <v>0</v>
      </c>
      <c r="D31" s="53">
        <f t="shared" si="12"/>
        <v>0</v>
      </c>
      <c r="E31" s="53">
        <f t="shared" si="12"/>
        <v>0</v>
      </c>
      <c r="F31" s="53">
        <f t="shared" si="12"/>
        <v>0</v>
      </c>
      <c r="G31" s="53">
        <f t="shared" si="12"/>
        <v>0</v>
      </c>
      <c r="H31" s="53">
        <f t="shared" si="12"/>
        <v>0</v>
      </c>
      <c r="I31" s="53">
        <f t="shared" si="12"/>
        <v>0</v>
      </c>
      <c r="J31" s="53">
        <f t="shared" si="12"/>
        <v>0</v>
      </c>
      <c r="K31" s="53">
        <f t="shared" si="12"/>
        <v>0</v>
      </c>
      <c r="L31" s="54" t="str">
        <f>IF(SUM(C31:I31)=K31," ","error:  column and row totals unequal")</f>
        <v> </v>
      </c>
    </row>
    <row r="32" ht="15.0" customHeight="1">
      <c r="A32" s="29" t="s">
        <v>669</v>
      </c>
      <c r="C32" s="28"/>
      <c r="D32" s="28"/>
      <c r="E32" s="28"/>
      <c r="F32" s="28"/>
      <c r="G32" s="28"/>
      <c r="H32" s="28"/>
      <c r="I32" s="28"/>
      <c r="J32" s="28"/>
      <c r="K32" s="28">
        <f t="shared" ref="K32:K34" si="13">SUM(C32:I32)</f>
        <v>0</v>
      </c>
      <c r="L32" s="50" t="str">
        <f>IF(K32=0," - ",IF(K32=abbreviations!C$26,"1st in division"," - "))</f>
        <v> - </v>
      </c>
    </row>
    <row r="33" ht="15.0" customHeight="1">
      <c r="A33" t="s">
        <v>669</v>
      </c>
      <c r="C33" s="28"/>
      <c r="D33" s="28"/>
      <c r="E33" s="28"/>
      <c r="F33" s="28"/>
      <c r="G33" s="28"/>
      <c r="H33" s="28"/>
      <c r="I33" s="28"/>
      <c r="J33" s="28"/>
      <c r="K33" s="28">
        <f t="shared" si="13"/>
        <v>0</v>
      </c>
      <c r="L33" s="50" t="str">
        <f>IF(K33=0," - ",IF(K33=abbreviations!C$26,"1st in division"," - "))</f>
        <v> - </v>
      </c>
    </row>
    <row r="34" ht="15.0" customHeight="1">
      <c r="A34" t="s">
        <v>669</v>
      </c>
      <c r="C34" s="28"/>
      <c r="D34" s="28"/>
      <c r="E34" s="28"/>
      <c r="F34" s="28"/>
      <c r="G34" s="28"/>
      <c r="H34" s="28"/>
      <c r="I34" s="28"/>
      <c r="J34" s="28"/>
      <c r="K34" s="28">
        <f t="shared" si="13"/>
        <v>0</v>
      </c>
      <c r="L34" s="50" t="str">
        <f>IF(K34=0," - ",IF(K34=abbreviations!C$26,"1st in division"," - "))</f>
        <v> - </v>
      </c>
    </row>
    <row r="35" ht="6.0" customHeight="1">
      <c r="C35" s="28"/>
      <c r="D35" s="28"/>
      <c r="E35" s="28"/>
      <c r="F35" s="28"/>
      <c r="G35" s="28"/>
      <c r="H35" s="28"/>
      <c r="I35" s="28"/>
      <c r="J35" s="28"/>
      <c r="K35" s="28"/>
    </row>
    <row r="36" ht="15.75" customHeight="1">
      <c r="A36" s="51" t="s">
        <v>669</v>
      </c>
      <c r="B36" s="52" t="s">
        <v>663</v>
      </c>
      <c r="C36" s="53">
        <f t="shared" ref="C36:K36" si="14">SUM(C$32:C35)</f>
        <v>0</v>
      </c>
      <c r="D36" s="53">
        <f t="shared" si="14"/>
        <v>0</v>
      </c>
      <c r="E36" s="53">
        <f t="shared" si="14"/>
        <v>0</v>
      </c>
      <c r="F36" s="53">
        <f t="shared" si="14"/>
        <v>0</v>
      </c>
      <c r="G36" s="53">
        <f t="shared" si="14"/>
        <v>0</v>
      </c>
      <c r="H36" s="53">
        <f t="shared" si="14"/>
        <v>0</v>
      </c>
      <c r="I36" s="53">
        <f t="shared" si="14"/>
        <v>0</v>
      </c>
      <c r="J36" s="53">
        <f t="shared" si="14"/>
        <v>0</v>
      </c>
      <c r="K36" s="53">
        <f t="shared" si="14"/>
        <v>0</v>
      </c>
      <c r="L36" s="54" t="str">
        <f>IF(SUM(C36:I36)=K36," ","error:  column and row totals unequal")</f>
        <v> </v>
      </c>
    </row>
    <row r="37" ht="15.0" customHeight="1">
      <c r="A37" s="29" t="s">
        <v>670</v>
      </c>
      <c r="C37" s="28"/>
      <c r="D37" s="28"/>
      <c r="E37" s="28"/>
      <c r="F37" s="28"/>
      <c r="G37" s="28"/>
      <c r="H37" s="28"/>
      <c r="I37" s="28"/>
      <c r="J37" s="28"/>
      <c r="K37" s="28">
        <f t="shared" ref="K37:K40" si="15">SUM(C37:I37)</f>
        <v>0</v>
      </c>
      <c r="L37" s="50" t="str">
        <f>IF(K37=0," - ",IF(K37=abbreviations!C$27,"1st in division"," - "))</f>
        <v> - </v>
      </c>
    </row>
    <row r="38" ht="15.0" customHeight="1">
      <c r="A38" s="29" t="s">
        <v>670</v>
      </c>
      <c r="C38" s="28"/>
      <c r="D38" s="28"/>
      <c r="E38" s="28"/>
      <c r="F38" s="28"/>
      <c r="G38" s="28"/>
      <c r="H38" s="28"/>
      <c r="I38" s="28"/>
      <c r="J38" s="28"/>
      <c r="K38" s="28">
        <f t="shared" si="15"/>
        <v>0</v>
      </c>
      <c r="L38" s="50" t="str">
        <f>IF(K38=0," - ",IF(K38=abbreviations!C$27,"1st in division"," - "))</f>
        <v> - </v>
      </c>
    </row>
    <row r="39" ht="15.0" customHeight="1">
      <c r="A39" s="29" t="s">
        <v>670</v>
      </c>
      <c r="B39" s="29"/>
      <c r="C39" s="28"/>
      <c r="D39" s="28"/>
      <c r="E39" s="28"/>
      <c r="F39" s="28"/>
      <c r="G39" s="28"/>
      <c r="H39" s="28"/>
      <c r="I39" s="28"/>
      <c r="J39" s="28"/>
      <c r="K39" s="28">
        <f t="shared" si="15"/>
        <v>0</v>
      </c>
      <c r="L39" s="50" t="str">
        <f>IF(K39=0," - ",IF(K39=abbreviations!C$27,"1st in division"," - "))</f>
        <v> - </v>
      </c>
    </row>
    <row r="40" ht="15.0" customHeight="1">
      <c r="A40" s="29" t="s">
        <v>670</v>
      </c>
      <c r="B40" s="29"/>
      <c r="C40" s="28"/>
      <c r="D40" s="28"/>
      <c r="E40" s="28"/>
      <c r="F40" s="28"/>
      <c r="G40" s="28"/>
      <c r="H40" s="28"/>
      <c r="I40" s="28"/>
      <c r="J40" s="28"/>
      <c r="K40" s="28">
        <f t="shared" si="15"/>
        <v>0</v>
      </c>
      <c r="L40" s="50" t="str">
        <f>IF(K40=0," - ",IF(K40=abbreviations!C$27,"1st in division"," - "))</f>
        <v> - </v>
      </c>
    </row>
    <row r="41" ht="6.0" customHeight="1">
      <c r="A41" s="29"/>
      <c r="B41" s="29"/>
      <c r="C41" s="28"/>
      <c r="D41" s="28"/>
      <c r="E41" s="28"/>
      <c r="F41" s="28"/>
      <c r="G41" s="28"/>
      <c r="H41" s="28"/>
      <c r="I41" s="28"/>
      <c r="J41" s="28"/>
      <c r="K41" s="28"/>
      <c r="L41" s="54"/>
    </row>
    <row r="42" ht="15.75" customHeight="1">
      <c r="A42" s="51" t="s">
        <v>670</v>
      </c>
      <c r="B42" s="52" t="s">
        <v>663</v>
      </c>
      <c r="C42" s="53">
        <f t="shared" ref="C42:K42" si="16">SUM(C$37:C41)</f>
        <v>0</v>
      </c>
      <c r="D42" s="53">
        <f t="shared" si="16"/>
        <v>0</v>
      </c>
      <c r="E42" s="53">
        <f t="shared" si="16"/>
        <v>0</v>
      </c>
      <c r="F42" s="53">
        <f t="shared" si="16"/>
        <v>0</v>
      </c>
      <c r="G42" s="53">
        <f t="shared" si="16"/>
        <v>0</v>
      </c>
      <c r="H42" s="53">
        <f t="shared" si="16"/>
        <v>0</v>
      </c>
      <c r="I42" s="53">
        <f t="shared" si="16"/>
        <v>0</v>
      </c>
      <c r="J42" s="53">
        <f t="shared" si="16"/>
        <v>0</v>
      </c>
      <c r="K42" s="53">
        <f t="shared" si="16"/>
        <v>0</v>
      </c>
      <c r="L42" s="54" t="str">
        <f>IF(SUM(C42:I42)=K42," ","error:  column and row totals unequal")</f>
        <v> </v>
      </c>
    </row>
    <row r="43" ht="15.0" customHeight="1">
      <c r="A43" t="s">
        <v>671</v>
      </c>
      <c r="B43" s="3" t="s">
        <v>206</v>
      </c>
      <c r="C43" s="27">
        <v>0.0</v>
      </c>
      <c r="D43" s="27">
        <v>7.0</v>
      </c>
      <c r="E43" s="28"/>
      <c r="F43" s="28"/>
      <c r="G43" s="28"/>
      <c r="H43" s="28"/>
      <c r="I43" s="28"/>
      <c r="J43" s="28"/>
      <c r="K43" s="28">
        <f t="shared" ref="K43:K45" si="17">SUM(C43:I43)</f>
        <v>7</v>
      </c>
      <c r="L43" s="50" t="str">
        <f>IF(K43=0," - ",IF(K43=abbreviations!C$28,"1st in division"," - "))</f>
        <v> - </v>
      </c>
    </row>
    <row r="44" ht="15.0" customHeight="1">
      <c r="A44" t="s">
        <v>671</v>
      </c>
      <c r="C44" s="28"/>
      <c r="D44" s="28"/>
      <c r="E44" s="28"/>
      <c r="F44" s="28"/>
      <c r="G44" s="28"/>
      <c r="H44" s="28"/>
      <c r="I44" s="28"/>
      <c r="J44" s="28"/>
      <c r="K44" s="28">
        <f t="shared" si="17"/>
        <v>0</v>
      </c>
      <c r="L44" s="50" t="str">
        <f>IF(K44=0," - ",IF(K44=abbreviations!C$28,"1st in division"," - "))</f>
        <v> - </v>
      </c>
    </row>
    <row r="45" ht="15.0" customHeight="1">
      <c r="A45" t="s">
        <v>671</v>
      </c>
      <c r="C45" s="28"/>
      <c r="D45" s="28"/>
      <c r="E45" s="28"/>
      <c r="F45" s="28"/>
      <c r="G45" s="28"/>
      <c r="H45" s="28"/>
      <c r="I45" s="28"/>
      <c r="J45" s="28"/>
      <c r="K45" s="28">
        <f t="shared" si="17"/>
        <v>0</v>
      </c>
      <c r="L45" s="50" t="str">
        <f>IF(K45=0," - ",IF(K45=abbreviations!C$28,"1st in division"," - "))</f>
        <v> - </v>
      </c>
    </row>
    <row r="46" ht="6.0" customHeight="1">
      <c r="C46" s="28"/>
      <c r="D46" s="28"/>
      <c r="E46" s="28"/>
      <c r="F46" s="28"/>
      <c r="G46" s="28"/>
      <c r="H46" s="28"/>
      <c r="I46" s="28"/>
      <c r="J46" s="28"/>
      <c r="K46" s="28"/>
    </row>
    <row r="47" ht="15.75" customHeight="1">
      <c r="A47" s="51" t="s">
        <v>671</v>
      </c>
      <c r="B47" s="52" t="s">
        <v>663</v>
      </c>
      <c r="C47" s="53">
        <f t="shared" ref="C47:K47" si="18">SUM(C$43:C46)</f>
        <v>0</v>
      </c>
      <c r="D47" s="53">
        <f t="shared" si="18"/>
        <v>7</v>
      </c>
      <c r="E47" s="53">
        <f t="shared" si="18"/>
        <v>0</v>
      </c>
      <c r="F47" s="53">
        <f t="shared" si="18"/>
        <v>0</v>
      </c>
      <c r="G47" s="53">
        <f t="shared" si="18"/>
        <v>0</v>
      </c>
      <c r="H47" s="53">
        <f t="shared" si="18"/>
        <v>0</v>
      </c>
      <c r="I47" s="53">
        <f t="shared" si="18"/>
        <v>0</v>
      </c>
      <c r="J47" s="53">
        <f t="shared" si="18"/>
        <v>0</v>
      </c>
      <c r="K47" s="53">
        <f t="shared" si="18"/>
        <v>7</v>
      </c>
      <c r="L47" s="54" t="str">
        <f>IF(SUM(C47:I47)=K47," ","error:  column and row totals unequal")</f>
        <v> </v>
      </c>
    </row>
    <row r="48" ht="15.0" customHeight="1">
      <c r="A48" t="s">
        <v>672</v>
      </c>
      <c r="B48" s="3" t="s">
        <v>225</v>
      </c>
      <c r="C48" s="27">
        <v>0.0</v>
      </c>
      <c r="D48" s="27">
        <v>3.0</v>
      </c>
      <c r="E48" s="28"/>
      <c r="F48" s="28"/>
      <c r="G48" s="28"/>
      <c r="H48" s="28"/>
      <c r="I48" s="28"/>
      <c r="J48" s="28"/>
      <c r="K48" s="28">
        <f t="shared" ref="K48:K50" si="19">SUM(C48:I48)</f>
        <v>3</v>
      </c>
      <c r="L48" s="50" t="str">
        <f>IF(K48=0," -",IF(K48=abbreviations!C$29,"1st in division"," - "))</f>
        <v> - </v>
      </c>
    </row>
    <row r="49" ht="15.0" customHeight="1">
      <c r="A49" t="s">
        <v>672</v>
      </c>
      <c r="C49" s="28"/>
      <c r="D49" s="28"/>
      <c r="E49" s="28"/>
      <c r="F49" s="28"/>
      <c r="G49" s="28"/>
      <c r="H49" s="28"/>
      <c r="I49" s="28"/>
      <c r="J49" s="28"/>
      <c r="K49" s="28">
        <f t="shared" si="19"/>
        <v>0</v>
      </c>
      <c r="L49" s="50" t="str">
        <f>IF(K49=0," -",IF(K49=abbreviations!C$29,"1st in division"," - "))</f>
        <v> -</v>
      </c>
    </row>
    <row r="50" ht="15.0" customHeight="1">
      <c r="A50" t="s">
        <v>672</v>
      </c>
      <c r="C50" s="28"/>
      <c r="D50" s="28"/>
      <c r="E50" s="28"/>
      <c r="F50" s="28"/>
      <c r="G50" s="28"/>
      <c r="H50" s="28"/>
      <c r="I50" s="28"/>
      <c r="J50" s="28"/>
      <c r="K50" s="28">
        <f t="shared" si="19"/>
        <v>0</v>
      </c>
      <c r="L50" s="50" t="str">
        <f>IF(K50=0," -",IF(K50=abbreviations!C$29,"1st in division"," - "))</f>
        <v> -</v>
      </c>
    </row>
    <row r="51" ht="6.0" customHeight="1">
      <c r="C51" s="28"/>
      <c r="D51" s="28"/>
      <c r="E51" s="28"/>
      <c r="F51" s="28"/>
      <c r="G51" s="28"/>
      <c r="H51" s="28"/>
      <c r="I51" s="28"/>
      <c r="J51" s="28"/>
      <c r="K51" s="28"/>
    </row>
    <row r="52" ht="15.75" customHeight="1">
      <c r="A52" s="51" t="s">
        <v>672</v>
      </c>
      <c r="B52" s="52" t="s">
        <v>663</v>
      </c>
      <c r="C52" s="53">
        <f t="shared" ref="C52:K52" si="20">SUM(C$48:C51)</f>
        <v>0</v>
      </c>
      <c r="D52" s="53">
        <f t="shared" si="20"/>
        <v>3</v>
      </c>
      <c r="E52" s="53">
        <f t="shared" si="20"/>
        <v>0</v>
      </c>
      <c r="F52" s="53">
        <f t="shared" si="20"/>
        <v>0</v>
      </c>
      <c r="G52" s="53">
        <f t="shared" si="20"/>
        <v>0</v>
      </c>
      <c r="H52" s="53">
        <f t="shared" si="20"/>
        <v>0</v>
      </c>
      <c r="I52" s="53">
        <f t="shared" si="20"/>
        <v>0</v>
      </c>
      <c r="J52" s="53">
        <f t="shared" si="20"/>
        <v>0</v>
      </c>
      <c r="K52" s="53">
        <f t="shared" si="20"/>
        <v>3</v>
      </c>
      <c r="L52" s="54" t="str">
        <f>IF(SUM(C52:I52)=K52," ","error:  column and row totals unequal")</f>
        <v> </v>
      </c>
    </row>
    <row r="53" ht="15.0" customHeight="1">
      <c r="A53" s="29" t="s">
        <v>673</v>
      </c>
      <c r="C53" s="28"/>
      <c r="D53" s="28"/>
      <c r="E53" s="28"/>
      <c r="F53" s="28"/>
      <c r="G53" s="28"/>
      <c r="H53" s="28"/>
      <c r="I53" s="28"/>
      <c r="J53" s="28"/>
      <c r="K53" s="28">
        <f t="shared" ref="K53:K55" si="21">SUM(C53:I53)</f>
        <v>0</v>
      </c>
      <c r="L53" s="50" t="str">
        <f>IF(K53=0," -",IF(K53=abbreviations!C$30,"1st in division"," - "))</f>
        <v> -</v>
      </c>
    </row>
    <row r="54" ht="15.0" customHeight="1">
      <c r="A54" s="29" t="s">
        <v>673</v>
      </c>
      <c r="C54" s="28"/>
      <c r="D54" s="28"/>
      <c r="E54" s="28"/>
      <c r="F54" s="28"/>
      <c r="G54" s="28"/>
      <c r="H54" s="28"/>
      <c r="I54" s="28"/>
      <c r="J54" s="28"/>
      <c r="K54" s="28">
        <f t="shared" si="21"/>
        <v>0</v>
      </c>
      <c r="L54" s="50" t="str">
        <f>IF(K54=0," -",IF(K54=abbreviations!C$30,"1st in division"," - "))</f>
        <v> -</v>
      </c>
    </row>
    <row r="55" ht="15.0" customHeight="1">
      <c r="A55" s="29" t="s">
        <v>673</v>
      </c>
      <c r="C55" s="28"/>
      <c r="D55" s="28"/>
      <c r="E55" s="28"/>
      <c r="F55" s="28"/>
      <c r="G55" s="28"/>
      <c r="H55" s="28"/>
      <c r="I55" s="28"/>
      <c r="J55" s="28"/>
      <c r="K55" s="28">
        <f t="shared" si="21"/>
        <v>0</v>
      </c>
      <c r="L55" s="50" t="str">
        <f>IF(K55=0," -",IF(K55=abbreviations!C$30,"1st in division"," - "))</f>
        <v> -</v>
      </c>
    </row>
    <row r="56" ht="6.0" customHeight="1">
      <c r="C56" s="28"/>
      <c r="D56" s="28"/>
      <c r="E56" s="28"/>
      <c r="F56" s="28"/>
      <c r="G56" s="28"/>
      <c r="H56" s="28"/>
      <c r="I56" s="28"/>
      <c r="J56" s="28"/>
      <c r="K56" s="28"/>
      <c r="L56" s="54"/>
    </row>
    <row r="57" ht="15.75" customHeight="1">
      <c r="A57" s="51" t="s">
        <v>673</v>
      </c>
      <c r="B57" s="52" t="s">
        <v>663</v>
      </c>
      <c r="C57" s="53">
        <f t="shared" ref="C57:K57" si="22">SUM(C$53:C56)</f>
        <v>0</v>
      </c>
      <c r="D57" s="53">
        <f t="shared" si="22"/>
        <v>0</v>
      </c>
      <c r="E57" s="53">
        <f t="shared" si="22"/>
        <v>0</v>
      </c>
      <c r="F57" s="53">
        <f t="shared" si="22"/>
        <v>0</v>
      </c>
      <c r="G57" s="53">
        <f t="shared" si="22"/>
        <v>0</v>
      </c>
      <c r="H57" s="53">
        <f t="shared" si="22"/>
        <v>0</v>
      </c>
      <c r="I57" s="53">
        <f t="shared" si="22"/>
        <v>0</v>
      </c>
      <c r="J57" s="53">
        <f t="shared" si="22"/>
        <v>0</v>
      </c>
      <c r="K57" s="53">
        <f t="shared" si="22"/>
        <v>0</v>
      </c>
      <c r="L57" s="54" t="str">
        <f>IF(SUM(C57:I57)=K57," ","error:  column and row totals unequal")</f>
        <v> </v>
      </c>
    </row>
    <row r="58" ht="15.75" customHeight="1">
      <c r="A58" t="s">
        <v>674</v>
      </c>
      <c r="C58" s="28"/>
      <c r="D58" s="28"/>
      <c r="E58" s="28"/>
      <c r="F58" s="28"/>
      <c r="G58" s="28"/>
      <c r="H58" s="28"/>
      <c r="I58" s="28"/>
      <c r="J58" s="28"/>
      <c r="K58" s="28">
        <f t="shared" ref="K58:K60" si="23">SUM(C58:I58)</f>
        <v>0</v>
      </c>
      <c r="L58" s="50" t="str">
        <f>IF(K58=0," -",IF(K58=abbreviations!C$31,"1st in division"," - "))</f>
        <v> -</v>
      </c>
    </row>
    <row r="59" ht="15.75" customHeight="1">
      <c r="A59" t="s">
        <v>674</v>
      </c>
      <c r="C59" s="28"/>
      <c r="D59" s="28"/>
      <c r="E59" s="28"/>
      <c r="F59" s="28"/>
      <c r="G59" s="28"/>
      <c r="H59" s="28"/>
      <c r="I59" s="28"/>
      <c r="J59" s="28"/>
      <c r="K59" s="28">
        <f t="shared" si="23"/>
        <v>0</v>
      </c>
      <c r="L59" s="50" t="str">
        <f>IF(K59=0," -",IF(K59=abbreviations!C$31,"1st in division"," - "))</f>
        <v> -</v>
      </c>
    </row>
    <row r="60" ht="15.0" customHeight="1">
      <c r="A60" t="s">
        <v>674</v>
      </c>
      <c r="C60" s="28"/>
      <c r="D60" s="28"/>
      <c r="E60" s="28"/>
      <c r="F60" s="28"/>
      <c r="G60" s="28"/>
      <c r="H60" s="28"/>
      <c r="I60" s="28"/>
      <c r="J60" s="28"/>
      <c r="K60" s="28">
        <f t="shared" si="23"/>
        <v>0</v>
      </c>
      <c r="L60" s="50" t="str">
        <f>IF(K60=0," -",IF(K60=abbreviations!C$31,"1st in division"," - "))</f>
        <v> -</v>
      </c>
    </row>
    <row r="61" ht="6.0" customHeight="1">
      <c r="C61" s="28"/>
      <c r="D61" s="28"/>
      <c r="E61" s="28"/>
      <c r="F61" s="28"/>
      <c r="G61" s="28"/>
      <c r="H61" s="28"/>
      <c r="I61" s="28"/>
      <c r="J61" s="28"/>
      <c r="K61" s="28"/>
      <c r="L61" s="29"/>
    </row>
    <row r="62" ht="15.75" customHeight="1">
      <c r="A62" s="51" t="s">
        <v>674</v>
      </c>
      <c r="B62" s="52" t="s">
        <v>663</v>
      </c>
      <c r="C62" s="53">
        <f t="shared" ref="C62:K62" si="24">SUM(C$58:C61)</f>
        <v>0</v>
      </c>
      <c r="D62" s="53">
        <f t="shared" si="24"/>
        <v>0</v>
      </c>
      <c r="E62" s="53">
        <f t="shared" si="24"/>
        <v>0</v>
      </c>
      <c r="F62" s="53">
        <f t="shared" si="24"/>
        <v>0</v>
      </c>
      <c r="G62" s="53">
        <f t="shared" si="24"/>
        <v>0</v>
      </c>
      <c r="H62" s="53">
        <f t="shared" si="24"/>
        <v>0</v>
      </c>
      <c r="I62" s="53">
        <f t="shared" si="24"/>
        <v>0</v>
      </c>
      <c r="J62" s="53">
        <f t="shared" si="24"/>
        <v>0</v>
      </c>
      <c r="K62" s="53">
        <f t="shared" si="24"/>
        <v>0</v>
      </c>
      <c r="L62" s="54" t="str">
        <f t="shared" ref="L62:L63" si="26">IF(SUM(C62:I62)=K62," ","error:  column and row totals unequal")</f>
        <v> </v>
      </c>
    </row>
    <row r="63" ht="15.0" customHeight="1">
      <c r="A63" s="29" t="s">
        <v>675</v>
      </c>
      <c r="C63" s="28">
        <f t="shared" ref="C63:K63" si="25">C6+C11+C16+C21+C26+C31+C36+C42+C47+C52+C57+C62</f>
        <v>3</v>
      </c>
      <c r="D63" s="28">
        <f t="shared" si="25"/>
        <v>10</v>
      </c>
      <c r="E63" s="28">
        <f t="shared" si="25"/>
        <v>0</v>
      </c>
      <c r="F63" s="28">
        <f t="shared" si="25"/>
        <v>0</v>
      </c>
      <c r="G63" s="28">
        <f t="shared" si="25"/>
        <v>0</v>
      </c>
      <c r="H63" s="28">
        <f t="shared" si="25"/>
        <v>0</v>
      </c>
      <c r="I63" s="28">
        <f t="shared" si="25"/>
        <v>0</v>
      </c>
      <c r="J63" s="28">
        <f t="shared" si="25"/>
        <v>0</v>
      </c>
      <c r="K63" s="28">
        <f t="shared" si="25"/>
        <v>13</v>
      </c>
      <c r="L63" s="54" t="str">
        <f t="shared" si="26"/>
        <v> </v>
      </c>
    </row>
    <row r="64">
      <c r="C64" s="28"/>
      <c r="D64" s="28"/>
      <c r="E64" s="28"/>
      <c r="F64" s="28"/>
      <c r="G64" s="28"/>
      <c r="H64" s="28"/>
      <c r="I64" s="28"/>
      <c r="J64" s="28"/>
      <c r="K64" s="28"/>
    </row>
    <row r="65">
      <c r="C65" s="28"/>
      <c r="D65" s="28"/>
      <c r="E65" s="28"/>
      <c r="F65" s="28"/>
      <c r="G65" s="28"/>
      <c r="H65" s="28"/>
      <c r="I65" s="28"/>
      <c r="J65" s="28"/>
      <c r="K65" s="28"/>
    </row>
    <row r="66">
      <c r="C66" s="28"/>
      <c r="D66" s="28"/>
      <c r="E66" s="28"/>
      <c r="F66" s="28"/>
      <c r="G66" s="28"/>
      <c r="H66" s="28"/>
      <c r="I66" s="28"/>
      <c r="J66" s="28"/>
      <c r="K66" s="28"/>
    </row>
    <row r="67">
      <c r="C67" s="28"/>
      <c r="D67" s="28"/>
      <c r="E67" s="28"/>
      <c r="F67" s="28"/>
      <c r="G67" s="28"/>
      <c r="H67" s="28"/>
      <c r="I67" s="28"/>
      <c r="J67" s="28"/>
      <c r="K67" s="28"/>
    </row>
    <row r="68">
      <c r="C68" s="28"/>
      <c r="D68" s="28"/>
      <c r="E68" s="28"/>
      <c r="F68" s="28"/>
      <c r="G68" s="28"/>
      <c r="H68" s="28"/>
      <c r="I68" s="28"/>
      <c r="J68" s="28"/>
      <c r="K68" s="28"/>
    </row>
    <row r="69">
      <c r="C69" s="28"/>
      <c r="D69" s="28"/>
      <c r="E69" s="28"/>
      <c r="F69" s="28"/>
      <c r="G69" s="28"/>
      <c r="H69" s="28"/>
      <c r="I69" s="28"/>
      <c r="J69" s="28"/>
      <c r="K69" s="28"/>
    </row>
    <row r="70">
      <c r="C70" s="28"/>
      <c r="D70" s="28"/>
      <c r="E70" s="28"/>
      <c r="F70" s="28"/>
      <c r="G70" s="28"/>
      <c r="H70" s="28"/>
      <c r="I70" s="28"/>
      <c r="J70" s="28"/>
      <c r="K70" s="28"/>
    </row>
    <row r="71">
      <c r="C71" s="28"/>
      <c r="D71" s="28"/>
      <c r="E71" s="28"/>
      <c r="F71" s="28"/>
      <c r="G71" s="28"/>
      <c r="H71" s="28"/>
      <c r="I71" s="28"/>
      <c r="J71" s="28"/>
      <c r="K71" s="28"/>
    </row>
    <row r="72">
      <c r="C72" s="28"/>
      <c r="D72" s="28"/>
      <c r="E72" s="28"/>
      <c r="F72" s="28"/>
      <c r="G72" s="28"/>
      <c r="H72" s="28"/>
      <c r="I72" s="28"/>
      <c r="J72" s="28"/>
      <c r="K72" s="28"/>
    </row>
    <row r="73">
      <c r="C73" s="28"/>
      <c r="D73" s="28"/>
      <c r="E73" s="28"/>
      <c r="F73" s="28"/>
      <c r="G73" s="28"/>
      <c r="H73" s="28"/>
      <c r="I73" s="28"/>
      <c r="J73" s="28"/>
      <c r="K73" s="28"/>
    </row>
    <row r="74">
      <c r="C74" s="28"/>
      <c r="D74" s="28"/>
      <c r="E74" s="28"/>
      <c r="F74" s="28"/>
      <c r="G74" s="28"/>
      <c r="H74" s="28"/>
      <c r="I74" s="28"/>
      <c r="J74" s="28"/>
      <c r="K74" s="28"/>
    </row>
    <row r="75">
      <c r="C75" s="28"/>
      <c r="D75" s="28"/>
      <c r="E75" s="28"/>
      <c r="F75" s="28"/>
      <c r="G75" s="28"/>
      <c r="H75" s="28"/>
      <c r="I75" s="28"/>
      <c r="J75" s="28"/>
      <c r="K75" s="28"/>
    </row>
    <row r="76">
      <c r="C76" s="28"/>
      <c r="D76" s="28"/>
      <c r="E76" s="28"/>
      <c r="F76" s="28"/>
      <c r="G76" s="28"/>
      <c r="H76" s="28"/>
      <c r="I76" s="28"/>
      <c r="J76" s="28"/>
      <c r="K76" s="28"/>
    </row>
    <row r="77">
      <c r="C77" s="28"/>
      <c r="D77" s="28"/>
      <c r="E77" s="28"/>
      <c r="F77" s="28"/>
      <c r="G77" s="28"/>
      <c r="H77" s="28"/>
      <c r="I77" s="28"/>
      <c r="J77" s="28"/>
      <c r="K77" s="28"/>
    </row>
    <row r="78">
      <c r="C78" s="28"/>
      <c r="D78" s="28"/>
      <c r="E78" s="28"/>
      <c r="F78" s="28"/>
      <c r="G78" s="28"/>
      <c r="H78" s="28"/>
      <c r="I78" s="28"/>
      <c r="J78" s="28"/>
      <c r="K78" s="28"/>
    </row>
    <row r="79">
      <c r="C79" s="28"/>
      <c r="D79" s="28"/>
      <c r="E79" s="28"/>
      <c r="F79" s="28"/>
      <c r="G79" s="28"/>
      <c r="H79" s="28"/>
      <c r="I79" s="28"/>
      <c r="J79" s="28"/>
      <c r="K79" s="28"/>
    </row>
    <row r="80">
      <c r="C80" s="28"/>
      <c r="D80" s="28"/>
      <c r="E80" s="28"/>
      <c r="F80" s="28"/>
      <c r="G80" s="28"/>
      <c r="H80" s="28"/>
      <c r="I80" s="28"/>
      <c r="J80" s="28"/>
      <c r="K80" s="28"/>
    </row>
    <row r="81">
      <c r="C81" s="28"/>
      <c r="D81" s="28"/>
      <c r="E81" s="28"/>
      <c r="F81" s="28"/>
      <c r="G81" s="28"/>
      <c r="H81" s="28"/>
      <c r="I81" s="28"/>
      <c r="J81" s="28"/>
      <c r="K81" s="28"/>
    </row>
    <row r="82">
      <c r="C82" s="28"/>
      <c r="D82" s="28"/>
      <c r="E82" s="28"/>
      <c r="F82" s="28"/>
      <c r="G82" s="28"/>
      <c r="H82" s="28"/>
      <c r="I82" s="28"/>
      <c r="J82" s="28"/>
      <c r="K82" s="28"/>
    </row>
    <row r="83">
      <c r="C83" s="28"/>
      <c r="D83" s="28"/>
      <c r="E83" s="28"/>
      <c r="F83" s="28"/>
      <c r="G83" s="28"/>
      <c r="H83" s="28"/>
      <c r="I83" s="28"/>
      <c r="J83" s="28"/>
      <c r="K83" s="28"/>
    </row>
    <row r="84">
      <c r="C84" s="28"/>
      <c r="D84" s="28"/>
      <c r="E84" s="28"/>
      <c r="F84" s="28"/>
      <c r="G84" s="28"/>
      <c r="H84" s="28"/>
      <c r="I84" s="28"/>
      <c r="J84" s="28"/>
      <c r="K84" s="28"/>
    </row>
    <row r="85">
      <c r="C85" s="28"/>
      <c r="D85" s="28"/>
      <c r="E85" s="28"/>
      <c r="F85" s="28"/>
      <c r="G85" s="28"/>
      <c r="H85" s="28"/>
      <c r="I85" s="28"/>
      <c r="J85" s="28"/>
      <c r="K85" s="28"/>
    </row>
    <row r="86">
      <c r="C86" s="28"/>
      <c r="D86" s="28"/>
      <c r="E86" s="28"/>
      <c r="F86" s="28"/>
      <c r="G86" s="28"/>
      <c r="H86" s="28"/>
      <c r="I86" s="28"/>
      <c r="J86" s="28"/>
      <c r="K86" s="28"/>
    </row>
    <row r="87">
      <c r="C87" s="28"/>
      <c r="D87" s="28"/>
      <c r="E87" s="28"/>
      <c r="F87" s="28"/>
      <c r="G87" s="28"/>
      <c r="H87" s="28"/>
      <c r="I87" s="28"/>
      <c r="J87" s="28"/>
      <c r="K87" s="28"/>
    </row>
    <row r="88">
      <c r="C88" s="28"/>
      <c r="D88" s="28"/>
      <c r="E88" s="28"/>
      <c r="F88" s="28"/>
      <c r="G88" s="28"/>
      <c r="H88" s="28"/>
      <c r="I88" s="28"/>
      <c r="J88" s="28"/>
      <c r="K88" s="28"/>
    </row>
    <row r="89">
      <c r="C89" s="28"/>
      <c r="D89" s="28"/>
      <c r="E89" s="28"/>
      <c r="F89" s="28"/>
      <c r="G89" s="28"/>
      <c r="H89" s="28"/>
      <c r="I89" s="28"/>
      <c r="J89" s="28"/>
      <c r="K89" s="28"/>
    </row>
    <row r="90">
      <c r="C90" s="28"/>
      <c r="D90" s="28"/>
      <c r="E90" s="28"/>
      <c r="F90" s="28"/>
      <c r="G90" s="28"/>
      <c r="H90" s="28"/>
      <c r="I90" s="28"/>
      <c r="J90" s="28"/>
      <c r="K90" s="28"/>
    </row>
    <row r="91">
      <c r="C91" s="28"/>
      <c r="D91" s="28"/>
      <c r="E91" s="28"/>
      <c r="F91" s="28"/>
      <c r="G91" s="28"/>
      <c r="H91" s="28"/>
      <c r="I91" s="28"/>
      <c r="J91" s="28"/>
      <c r="K91" s="28"/>
    </row>
    <row r="92">
      <c r="C92" s="28"/>
      <c r="D92" s="28"/>
      <c r="E92" s="28"/>
      <c r="F92" s="28"/>
      <c r="G92" s="28"/>
      <c r="H92" s="28"/>
      <c r="I92" s="28"/>
      <c r="J92" s="28"/>
      <c r="K92" s="28"/>
    </row>
    <row r="93">
      <c r="C93" s="28"/>
      <c r="D93" s="28"/>
      <c r="E93" s="28"/>
      <c r="F93" s="28"/>
      <c r="G93" s="28"/>
      <c r="H93" s="28"/>
      <c r="I93" s="28"/>
      <c r="J93" s="28"/>
      <c r="K93" s="28"/>
    </row>
    <row r="94">
      <c r="C94" s="28"/>
      <c r="D94" s="28"/>
      <c r="E94" s="28"/>
      <c r="F94" s="28"/>
      <c r="G94" s="28"/>
      <c r="H94" s="28"/>
      <c r="I94" s="28"/>
      <c r="J94" s="28"/>
      <c r="K94" s="28"/>
    </row>
    <row r="95">
      <c r="C95" s="28"/>
      <c r="D95" s="28"/>
      <c r="E95" s="28"/>
      <c r="F95" s="28"/>
      <c r="G95" s="28"/>
      <c r="H95" s="28"/>
      <c r="I95" s="28"/>
      <c r="J95" s="28"/>
      <c r="K95" s="28"/>
    </row>
    <row r="96">
      <c r="C96" s="28"/>
      <c r="D96" s="28"/>
      <c r="E96" s="28"/>
      <c r="F96" s="28"/>
      <c r="G96" s="28"/>
      <c r="H96" s="28"/>
      <c r="I96" s="28"/>
      <c r="J96" s="28"/>
      <c r="K96" s="28"/>
    </row>
    <row r="97">
      <c r="C97" s="28"/>
      <c r="D97" s="28"/>
      <c r="E97" s="28"/>
      <c r="F97" s="28"/>
      <c r="G97" s="28"/>
      <c r="H97" s="28"/>
      <c r="I97" s="28"/>
      <c r="J97" s="28"/>
      <c r="K97" s="28"/>
    </row>
    <row r="98">
      <c r="C98" s="28"/>
      <c r="D98" s="28"/>
      <c r="E98" s="28"/>
      <c r="F98" s="28"/>
      <c r="G98" s="28"/>
      <c r="H98" s="28"/>
      <c r="I98" s="28"/>
      <c r="J98" s="28"/>
      <c r="K98" s="28"/>
    </row>
    <row r="99">
      <c r="C99" s="28"/>
      <c r="D99" s="28"/>
      <c r="E99" s="28"/>
      <c r="F99" s="28"/>
      <c r="G99" s="28"/>
      <c r="H99" s="28"/>
      <c r="I99" s="28"/>
      <c r="J99" s="28"/>
      <c r="K99" s="28"/>
    </row>
    <row r="100">
      <c r="C100" s="28"/>
      <c r="D100" s="28"/>
      <c r="E100" s="28"/>
      <c r="F100" s="28"/>
      <c r="G100" s="28"/>
      <c r="H100" s="28"/>
      <c r="I100" s="28"/>
      <c r="J100" s="28"/>
      <c r="K100" s="28"/>
    </row>
    <row r="101">
      <c r="C101" s="28"/>
      <c r="D101" s="28"/>
      <c r="E101" s="28"/>
      <c r="F101" s="28"/>
      <c r="G101" s="28"/>
      <c r="H101" s="28"/>
      <c r="I101" s="28"/>
      <c r="J101" s="28"/>
      <c r="K101" s="28"/>
    </row>
    <row r="102">
      <c r="C102" s="28"/>
      <c r="D102" s="28"/>
      <c r="E102" s="28"/>
      <c r="F102" s="28"/>
      <c r="G102" s="28"/>
      <c r="H102" s="28"/>
      <c r="I102" s="28"/>
      <c r="J102" s="28"/>
      <c r="K102" s="28"/>
    </row>
    <row r="103">
      <c r="C103" s="28"/>
      <c r="D103" s="28"/>
      <c r="E103" s="28"/>
      <c r="F103" s="28"/>
      <c r="G103" s="28"/>
      <c r="H103" s="28"/>
      <c r="I103" s="28"/>
      <c r="J103" s="28"/>
      <c r="K103" s="28"/>
    </row>
    <row r="104">
      <c r="C104" s="28"/>
      <c r="D104" s="28"/>
      <c r="E104" s="28"/>
      <c r="F104" s="28"/>
      <c r="G104" s="28"/>
      <c r="H104" s="28"/>
      <c r="I104" s="28"/>
      <c r="J104" s="28"/>
      <c r="K104" s="28"/>
    </row>
    <row r="105">
      <c r="C105" s="28"/>
      <c r="D105" s="28"/>
      <c r="E105" s="28"/>
      <c r="F105" s="28"/>
      <c r="G105" s="28"/>
      <c r="H105" s="28"/>
      <c r="I105" s="28"/>
      <c r="J105" s="28"/>
      <c r="K105" s="28"/>
    </row>
    <row r="106">
      <c r="C106" s="28"/>
      <c r="D106" s="28"/>
      <c r="E106" s="28"/>
      <c r="F106" s="28"/>
      <c r="G106" s="28"/>
      <c r="H106" s="28"/>
      <c r="I106" s="28"/>
      <c r="J106" s="28"/>
      <c r="K106" s="28"/>
    </row>
    <row r="107">
      <c r="C107" s="28"/>
      <c r="D107" s="28"/>
      <c r="E107" s="28"/>
      <c r="F107" s="28"/>
      <c r="G107" s="28"/>
      <c r="H107" s="28"/>
      <c r="I107" s="28"/>
      <c r="J107" s="28"/>
      <c r="K107" s="28"/>
    </row>
    <row r="108">
      <c r="C108" s="28"/>
      <c r="D108" s="28"/>
      <c r="E108" s="28"/>
      <c r="F108" s="28"/>
      <c r="G108" s="28"/>
      <c r="H108" s="28"/>
      <c r="I108" s="28"/>
      <c r="J108" s="28"/>
      <c r="K108" s="28"/>
    </row>
    <row r="109">
      <c r="C109" s="28"/>
      <c r="D109" s="28"/>
      <c r="E109" s="28"/>
      <c r="F109" s="28"/>
      <c r="G109" s="28"/>
      <c r="H109" s="28"/>
      <c r="I109" s="28"/>
      <c r="J109" s="28"/>
      <c r="K109" s="28"/>
    </row>
    <row r="110">
      <c r="C110" s="28"/>
      <c r="D110" s="28"/>
      <c r="E110" s="28"/>
      <c r="F110" s="28"/>
      <c r="G110" s="28"/>
      <c r="H110" s="28"/>
      <c r="I110" s="28"/>
      <c r="J110" s="28"/>
      <c r="K110" s="28"/>
    </row>
    <row r="111">
      <c r="C111" s="28"/>
      <c r="D111" s="28"/>
      <c r="E111" s="28"/>
      <c r="F111" s="28"/>
      <c r="G111" s="28"/>
      <c r="H111" s="28"/>
      <c r="I111" s="28"/>
      <c r="J111" s="28"/>
      <c r="K111" s="28"/>
    </row>
    <row r="112">
      <c r="C112" s="28"/>
      <c r="D112" s="28"/>
      <c r="E112" s="28"/>
      <c r="F112" s="28"/>
      <c r="G112" s="28"/>
      <c r="H112" s="28"/>
      <c r="I112" s="28"/>
      <c r="J112" s="28"/>
      <c r="K112" s="28"/>
    </row>
    <row r="113">
      <c r="C113" s="28"/>
      <c r="D113" s="28"/>
      <c r="E113" s="28"/>
      <c r="F113" s="28"/>
      <c r="G113" s="28"/>
      <c r="H113" s="28"/>
      <c r="I113" s="28"/>
      <c r="J113" s="28"/>
      <c r="K113" s="28"/>
    </row>
    <row r="114">
      <c r="C114" s="28"/>
      <c r="D114" s="28"/>
      <c r="E114" s="28"/>
      <c r="F114" s="28"/>
      <c r="G114" s="28"/>
      <c r="H114" s="28"/>
      <c r="I114" s="28"/>
      <c r="J114" s="28"/>
      <c r="K114" s="28"/>
    </row>
    <row r="115">
      <c r="C115" s="28"/>
      <c r="D115" s="28"/>
      <c r="E115" s="28"/>
      <c r="F115" s="28"/>
      <c r="G115" s="28"/>
      <c r="H115" s="28"/>
      <c r="I115" s="28"/>
      <c r="J115" s="28"/>
      <c r="K115" s="28"/>
    </row>
    <row r="116">
      <c r="C116" s="28"/>
      <c r="D116" s="28"/>
      <c r="E116" s="28"/>
      <c r="F116" s="28"/>
      <c r="G116" s="28"/>
      <c r="H116" s="28"/>
      <c r="I116" s="28"/>
      <c r="J116" s="28"/>
      <c r="K116" s="28"/>
    </row>
    <row r="117">
      <c r="C117" s="28"/>
      <c r="D117" s="28"/>
      <c r="E117" s="28"/>
      <c r="F117" s="28"/>
      <c r="G117" s="28"/>
      <c r="H117" s="28"/>
      <c r="I117" s="28"/>
      <c r="J117" s="28"/>
      <c r="K117" s="28"/>
    </row>
    <row r="118">
      <c r="C118" s="28"/>
      <c r="D118" s="28"/>
      <c r="E118" s="28"/>
      <c r="F118" s="28"/>
      <c r="G118" s="28"/>
      <c r="H118" s="28"/>
      <c r="I118" s="28"/>
      <c r="J118" s="28"/>
      <c r="K118" s="28"/>
    </row>
    <row r="119">
      <c r="C119" s="28"/>
      <c r="D119" s="28"/>
      <c r="E119" s="28"/>
      <c r="F119" s="28"/>
      <c r="G119" s="28"/>
      <c r="H119" s="28"/>
      <c r="I119" s="28"/>
      <c r="J119" s="28"/>
      <c r="K119" s="28"/>
    </row>
    <row r="120">
      <c r="C120" s="28"/>
      <c r="D120" s="28"/>
      <c r="E120" s="28"/>
      <c r="F120" s="28"/>
      <c r="G120" s="28"/>
      <c r="H120" s="28"/>
      <c r="I120" s="28"/>
      <c r="J120" s="28"/>
      <c r="K120" s="28"/>
    </row>
    <row r="121">
      <c r="C121" s="28"/>
      <c r="D121" s="28"/>
      <c r="E121" s="28"/>
      <c r="F121" s="28"/>
      <c r="G121" s="28"/>
      <c r="H121" s="28"/>
      <c r="I121" s="28"/>
      <c r="J121" s="28"/>
      <c r="K121" s="28"/>
    </row>
    <row r="122">
      <c r="C122" s="28"/>
      <c r="D122" s="28"/>
      <c r="E122" s="28"/>
      <c r="F122" s="28"/>
      <c r="G122" s="28"/>
      <c r="H122" s="28"/>
      <c r="I122" s="28"/>
      <c r="J122" s="28"/>
      <c r="K122" s="28"/>
    </row>
    <row r="123">
      <c r="C123" s="28"/>
      <c r="D123" s="28"/>
      <c r="E123" s="28"/>
      <c r="F123" s="28"/>
      <c r="G123" s="28"/>
      <c r="H123" s="28"/>
      <c r="I123" s="28"/>
      <c r="J123" s="28"/>
      <c r="K123" s="28"/>
    </row>
    <row r="124">
      <c r="C124" s="28"/>
      <c r="D124" s="28"/>
      <c r="E124" s="28"/>
      <c r="F124" s="28"/>
      <c r="G124" s="28"/>
      <c r="H124" s="28"/>
      <c r="I124" s="28"/>
      <c r="J124" s="28"/>
      <c r="K124" s="28"/>
    </row>
    <row r="125">
      <c r="C125" s="28"/>
      <c r="D125" s="28"/>
      <c r="E125" s="28"/>
      <c r="F125" s="28"/>
      <c r="G125" s="28"/>
      <c r="H125" s="28"/>
      <c r="I125" s="28"/>
      <c r="J125" s="28"/>
      <c r="K125" s="28"/>
    </row>
    <row r="126">
      <c r="C126" s="28"/>
      <c r="D126" s="28"/>
      <c r="E126" s="28"/>
      <c r="F126" s="28"/>
      <c r="G126" s="28"/>
      <c r="H126" s="28"/>
      <c r="I126" s="28"/>
      <c r="J126" s="28"/>
      <c r="K126" s="28"/>
    </row>
    <row r="127">
      <c r="C127" s="28"/>
      <c r="D127" s="28"/>
      <c r="E127" s="28"/>
      <c r="F127" s="28"/>
      <c r="G127" s="28"/>
      <c r="H127" s="28"/>
      <c r="I127" s="28"/>
      <c r="J127" s="28"/>
      <c r="K127" s="28"/>
    </row>
    <row r="128">
      <c r="C128" s="28"/>
      <c r="D128" s="28"/>
      <c r="E128" s="28"/>
      <c r="F128" s="28"/>
      <c r="G128" s="28"/>
      <c r="H128" s="28"/>
      <c r="I128" s="28"/>
      <c r="J128" s="28"/>
      <c r="K128" s="28"/>
    </row>
    <row r="129">
      <c r="C129" s="28"/>
      <c r="D129" s="28"/>
      <c r="E129" s="28"/>
      <c r="F129" s="28"/>
      <c r="G129" s="28"/>
      <c r="H129" s="28"/>
      <c r="I129" s="28"/>
      <c r="J129" s="28"/>
      <c r="K129" s="28"/>
    </row>
    <row r="130">
      <c r="C130" s="28"/>
      <c r="D130" s="28"/>
      <c r="E130" s="28"/>
      <c r="F130" s="28"/>
      <c r="G130" s="28"/>
      <c r="H130" s="28"/>
      <c r="I130" s="28"/>
      <c r="J130" s="28"/>
      <c r="K130" s="28"/>
    </row>
    <row r="131">
      <c r="C131" s="28"/>
      <c r="D131" s="28"/>
      <c r="E131" s="28"/>
      <c r="F131" s="28"/>
      <c r="G131" s="28"/>
      <c r="H131" s="28"/>
      <c r="I131" s="28"/>
      <c r="J131" s="28"/>
      <c r="K131" s="28"/>
    </row>
    <row r="132">
      <c r="C132" s="28"/>
      <c r="D132" s="28"/>
      <c r="E132" s="28"/>
      <c r="F132" s="28"/>
      <c r="G132" s="28"/>
      <c r="H132" s="28"/>
      <c r="I132" s="28"/>
      <c r="J132" s="28"/>
      <c r="K132" s="28"/>
    </row>
    <row r="133">
      <c r="C133" s="28"/>
      <c r="D133" s="28"/>
      <c r="E133" s="28"/>
      <c r="F133" s="28"/>
      <c r="G133" s="28"/>
      <c r="H133" s="28"/>
      <c r="I133" s="28"/>
      <c r="J133" s="28"/>
      <c r="K133" s="28"/>
    </row>
    <row r="134">
      <c r="C134" s="28"/>
      <c r="D134" s="28"/>
      <c r="E134" s="28"/>
      <c r="F134" s="28"/>
      <c r="G134" s="28"/>
      <c r="H134" s="28"/>
      <c r="I134" s="28"/>
      <c r="J134" s="28"/>
      <c r="K134" s="28"/>
    </row>
    <row r="135">
      <c r="C135" s="28"/>
      <c r="D135" s="28"/>
      <c r="E135" s="28"/>
      <c r="F135" s="28"/>
      <c r="G135" s="28"/>
      <c r="H135" s="28"/>
      <c r="I135" s="28"/>
      <c r="J135" s="28"/>
      <c r="K135" s="28"/>
    </row>
    <row r="136">
      <c r="C136" s="28"/>
      <c r="D136" s="28"/>
      <c r="E136" s="28"/>
      <c r="F136" s="28"/>
      <c r="G136" s="28"/>
      <c r="H136" s="28"/>
      <c r="I136" s="28"/>
      <c r="J136" s="28"/>
      <c r="K136" s="28"/>
    </row>
    <row r="137">
      <c r="C137" s="28"/>
      <c r="D137" s="28"/>
      <c r="E137" s="28"/>
      <c r="F137" s="28"/>
      <c r="G137" s="28"/>
      <c r="H137" s="28"/>
      <c r="I137" s="28"/>
      <c r="J137" s="28"/>
      <c r="K137" s="28"/>
    </row>
    <row r="138">
      <c r="C138" s="28"/>
      <c r="D138" s="28"/>
      <c r="E138" s="28"/>
      <c r="F138" s="28"/>
      <c r="G138" s="28"/>
      <c r="H138" s="28"/>
      <c r="I138" s="28"/>
      <c r="J138" s="28"/>
      <c r="K138" s="28"/>
    </row>
    <row r="139">
      <c r="C139" s="28"/>
      <c r="D139" s="28"/>
      <c r="E139" s="28"/>
      <c r="F139" s="28"/>
      <c r="G139" s="28"/>
      <c r="H139" s="28"/>
      <c r="I139" s="28"/>
      <c r="J139" s="28"/>
      <c r="K139" s="28"/>
    </row>
    <row r="140">
      <c r="C140" s="28"/>
      <c r="D140" s="28"/>
      <c r="E140" s="28"/>
      <c r="F140" s="28"/>
      <c r="G140" s="28"/>
      <c r="H140" s="28"/>
      <c r="I140" s="28"/>
      <c r="J140" s="28"/>
      <c r="K140" s="28"/>
    </row>
    <row r="141">
      <c r="C141" s="28"/>
      <c r="D141" s="28"/>
      <c r="E141" s="28"/>
      <c r="F141" s="28"/>
      <c r="G141" s="28"/>
      <c r="H141" s="28"/>
      <c r="I141" s="28"/>
      <c r="J141" s="28"/>
      <c r="K141" s="28"/>
    </row>
    <row r="142">
      <c r="C142" s="28"/>
      <c r="D142" s="28"/>
      <c r="E142" s="28"/>
      <c r="F142" s="28"/>
      <c r="G142" s="28"/>
      <c r="H142" s="28"/>
      <c r="I142" s="28"/>
      <c r="J142" s="28"/>
      <c r="K142" s="28"/>
    </row>
    <row r="143">
      <c r="C143" s="28"/>
      <c r="D143" s="28"/>
      <c r="E143" s="28"/>
      <c r="F143" s="28"/>
      <c r="G143" s="28"/>
      <c r="H143" s="28"/>
      <c r="I143" s="28"/>
      <c r="J143" s="28"/>
      <c r="K143" s="28"/>
    </row>
    <row r="144">
      <c r="C144" s="28"/>
      <c r="D144" s="28"/>
      <c r="E144" s="28"/>
      <c r="F144" s="28"/>
      <c r="G144" s="28"/>
      <c r="H144" s="28"/>
      <c r="I144" s="28"/>
      <c r="J144" s="28"/>
      <c r="K144" s="28"/>
    </row>
    <row r="145">
      <c r="C145" s="28"/>
      <c r="D145" s="28"/>
      <c r="E145" s="28"/>
      <c r="F145" s="28"/>
      <c r="G145" s="28"/>
      <c r="H145" s="28"/>
      <c r="I145" s="28"/>
      <c r="J145" s="28"/>
      <c r="K145" s="28"/>
    </row>
    <row r="146">
      <c r="C146" s="28"/>
      <c r="D146" s="28"/>
      <c r="E146" s="28"/>
      <c r="F146" s="28"/>
      <c r="G146" s="28"/>
      <c r="H146" s="28"/>
      <c r="I146" s="28"/>
      <c r="J146" s="28"/>
      <c r="K146" s="28"/>
    </row>
    <row r="147">
      <c r="C147" s="28"/>
      <c r="D147" s="28"/>
      <c r="E147" s="28"/>
      <c r="F147" s="28"/>
      <c r="G147" s="28"/>
      <c r="H147" s="28"/>
      <c r="I147" s="28"/>
      <c r="J147" s="28"/>
      <c r="K147" s="28"/>
    </row>
    <row r="148">
      <c r="C148" s="28"/>
      <c r="D148" s="28"/>
      <c r="E148" s="28"/>
      <c r="F148" s="28"/>
      <c r="G148" s="28"/>
      <c r="H148" s="28"/>
      <c r="I148" s="28"/>
      <c r="J148" s="28"/>
      <c r="K148" s="28"/>
    </row>
    <row r="149">
      <c r="C149" s="28"/>
      <c r="D149" s="28"/>
      <c r="E149" s="28"/>
      <c r="F149" s="28"/>
      <c r="G149" s="28"/>
      <c r="H149" s="28"/>
      <c r="I149" s="28"/>
      <c r="J149" s="28"/>
      <c r="K149" s="28"/>
    </row>
    <row r="150">
      <c r="C150" s="28"/>
      <c r="D150" s="28"/>
      <c r="E150" s="28"/>
      <c r="F150" s="28"/>
      <c r="G150" s="28"/>
      <c r="H150" s="28"/>
      <c r="I150" s="28"/>
      <c r="J150" s="28"/>
      <c r="K150" s="28"/>
    </row>
    <row r="151">
      <c r="C151" s="28"/>
      <c r="D151" s="28"/>
      <c r="E151" s="28"/>
      <c r="F151" s="28"/>
      <c r="G151" s="28"/>
      <c r="H151" s="28"/>
      <c r="I151" s="28"/>
      <c r="J151" s="28"/>
      <c r="K151" s="28"/>
    </row>
    <row r="152">
      <c r="C152" s="28"/>
      <c r="D152" s="28"/>
      <c r="E152" s="28"/>
      <c r="F152" s="28"/>
      <c r="G152" s="28"/>
      <c r="H152" s="28"/>
      <c r="I152" s="28"/>
      <c r="J152" s="28"/>
      <c r="K152" s="28"/>
    </row>
    <row r="153">
      <c r="C153" s="28"/>
      <c r="D153" s="28"/>
      <c r="E153" s="28"/>
      <c r="F153" s="28"/>
      <c r="G153" s="28"/>
      <c r="H153" s="28"/>
      <c r="I153" s="28"/>
      <c r="J153" s="28"/>
      <c r="K153" s="28"/>
    </row>
    <row r="154">
      <c r="C154" s="28"/>
      <c r="D154" s="28"/>
      <c r="E154" s="28"/>
      <c r="F154" s="28"/>
      <c r="G154" s="28"/>
      <c r="H154" s="28"/>
      <c r="I154" s="28"/>
      <c r="J154" s="28"/>
      <c r="K154" s="28"/>
    </row>
    <row r="155">
      <c r="C155" s="28"/>
      <c r="D155" s="28"/>
      <c r="E155" s="28"/>
      <c r="F155" s="28"/>
      <c r="G155" s="28"/>
      <c r="H155" s="28"/>
      <c r="I155" s="28"/>
      <c r="J155" s="28"/>
      <c r="K155" s="28"/>
    </row>
    <row r="156">
      <c r="C156" s="28"/>
      <c r="D156" s="28"/>
      <c r="E156" s="28"/>
      <c r="F156" s="28"/>
      <c r="G156" s="28"/>
      <c r="H156" s="28"/>
      <c r="I156" s="28"/>
      <c r="J156" s="28"/>
      <c r="K156" s="28"/>
    </row>
    <row r="157">
      <c r="C157" s="28"/>
      <c r="D157" s="28"/>
      <c r="E157" s="28"/>
      <c r="F157" s="28"/>
      <c r="G157" s="28"/>
      <c r="H157" s="28"/>
      <c r="I157" s="28"/>
      <c r="J157" s="28"/>
      <c r="K157" s="28"/>
    </row>
    <row r="158">
      <c r="C158" s="28"/>
      <c r="D158" s="28"/>
      <c r="E158" s="28"/>
      <c r="F158" s="28"/>
      <c r="G158" s="28"/>
      <c r="H158" s="28"/>
      <c r="I158" s="28"/>
      <c r="J158" s="28"/>
      <c r="K158" s="28"/>
    </row>
    <row r="159">
      <c r="C159" s="28"/>
      <c r="D159" s="28"/>
      <c r="E159" s="28"/>
      <c r="F159" s="28"/>
      <c r="G159" s="28"/>
      <c r="H159" s="28"/>
      <c r="I159" s="28"/>
      <c r="J159" s="28"/>
      <c r="K159" s="28"/>
    </row>
    <row r="160">
      <c r="C160" s="28"/>
      <c r="D160" s="28"/>
      <c r="E160" s="28"/>
      <c r="F160" s="28"/>
      <c r="G160" s="28"/>
      <c r="H160" s="28"/>
      <c r="I160" s="28"/>
      <c r="J160" s="28"/>
      <c r="K160" s="28"/>
    </row>
    <row r="161">
      <c r="C161" s="28"/>
      <c r="D161" s="28"/>
      <c r="E161" s="28"/>
      <c r="F161" s="28"/>
      <c r="G161" s="28"/>
      <c r="H161" s="28"/>
      <c r="I161" s="28"/>
      <c r="J161" s="28"/>
      <c r="K161" s="28"/>
    </row>
    <row r="162">
      <c r="C162" s="28"/>
      <c r="D162" s="28"/>
      <c r="E162" s="28"/>
      <c r="F162" s="28"/>
      <c r="G162" s="28"/>
      <c r="H162" s="28"/>
      <c r="I162" s="28"/>
      <c r="J162" s="28"/>
      <c r="K162" s="28"/>
    </row>
    <row r="163">
      <c r="C163" s="28"/>
      <c r="D163" s="28"/>
      <c r="E163" s="28"/>
      <c r="F163" s="28"/>
      <c r="G163" s="28"/>
      <c r="H163" s="28"/>
      <c r="I163" s="28"/>
      <c r="J163" s="28"/>
      <c r="K163" s="28"/>
    </row>
    <row r="164">
      <c r="C164" s="28"/>
      <c r="D164" s="28"/>
      <c r="E164" s="28"/>
      <c r="F164" s="28"/>
      <c r="G164" s="28"/>
      <c r="H164" s="28"/>
      <c r="I164" s="28"/>
      <c r="J164" s="28"/>
      <c r="K164" s="28"/>
    </row>
    <row r="165">
      <c r="C165" s="28"/>
      <c r="D165" s="28"/>
      <c r="E165" s="28"/>
      <c r="F165" s="28"/>
      <c r="G165" s="28"/>
      <c r="H165" s="28"/>
      <c r="I165" s="28"/>
      <c r="J165" s="28"/>
      <c r="K165" s="28"/>
    </row>
    <row r="166">
      <c r="C166" s="28"/>
      <c r="D166" s="28"/>
      <c r="E166" s="28"/>
      <c r="F166" s="28"/>
      <c r="G166" s="28"/>
      <c r="H166" s="28"/>
      <c r="I166" s="28"/>
      <c r="J166" s="28"/>
      <c r="K166" s="28"/>
    </row>
    <row r="167">
      <c r="C167" s="28"/>
      <c r="D167" s="28"/>
      <c r="E167" s="28"/>
      <c r="F167" s="28"/>
      <c r="G167" s="28"/>
      <c r="H167" s="28"/>
      <c r="I167" s="28"/>
      <c r="J167" s="28"/>
      <c r="K167" s="28"/>
    </row>
    <row r="168">
      <c r="C168" s="28"/>
      <c r="D168" s="28"/>
      <c r="E168" s="28"/>
      <c r="F168" s="28"/>
      <c r="G168" s="28"/>
      <c r="H168" s="28"/>
      <c r="I168" s="28"/>
      <c r="J168" s="28"/>
      <c r="K168" s="28"/>
    </row>
    <row r="169">
      <c r="C169" s="28"/>
      <c r="D169" s="28"/>
      <c r="E169" s="28"/>
      <c r="F169" s="28"/>
      <c r="G169" s="28"/>
      <c r="H169" s="28"/>
      <c r="I169" s="28"/>
      <c r="J169" s="28"/>
      <c r="K169" s="28"/>
    </row>
    <row r="170">
      <c r="C170" s="28"/>
      <c r="D170" s="28"/>
      <c r="E170" s="28"/>
      <c r="F170" s="28"/>
      <c r="G170" s="28"/>
      <c r="H170" s="28"/>
      <c r="I170" s="28"/>
      <c r="J170" s="28"/>
      <c r="K170" s="28"/>
    </row>
    <row r="171">
      <c r="C171" s="28"/>
      <c r="D171" s="28"/>
      <c r="E171" s="28"/>
      <c r="F171" s="28"/>
      <c r="G171" s="28"/>
      <c r="H171" s="28"/>
      <c r="I171" s="28"/>
      <c r="J171" s="28"/>
      <c r="K171" s="28"/>
    </row>
    <row r="172">
      <c r="C172" s="28"/>
      <c r="D172" s="28"/>
      <c r="E172" s="28"/>
      <c r="F172" s="28"/>
      <c r="G172" s="28"/>
      <c r="H172" s="28"/>
      <c r="I172" s="28"/>
      <c r="J172" s="28"/>
      <c r="K172" s="28"/>
    </row>
    <row r="173">
      <c r="C173" s="28"/>
      <c r="D173" s="28"/>
      <c r="E173" s="28"/>
      <c r="F173" s="28"/>
      <c r="G173" s="28"/>
      <c r="H173" s="28"/>
      <c r="I173" s="28"/>
      <c r="J173" s="28"/>
      <c r="K173" s="28"/>
    </row>
    <row r="174">
      <c r="C174" s="28"/>
      <c r="D174" s="28"/>
      <c r="E174" s="28"/>
      <c r="F174" s="28"/>
      <c r="G174" s="28"/>
      <c r="H174" s="28"/>
      <c r="I174" s="28"/>
      <c r="J174" s="28"/>
      <c r="K174" s="28"/>
    </row>
    <row r="175">
      <c r="C175" s="28"/>
      <c r="D175" s="28"/>
      <c r="E175" s="28"/>
      <c r="F175" s="28"/>
      <c r="G175" s="28"/>
      <c r="H175" s="28"/>
      <c r="I175" s="28"/>
      <c r="J175" s="28"/>
      <c r="K175" s="28"/>
    </row>
    <row r="176">
      <c r="C176" s="28"/>
      <c r="D176" s="28"/>
      <c r="E176" s="28"/>
      <c r="F176" s="28"/>
      <c r="G176" s="28"/>
      <c r="H176" s="28"/>
      <c r="I176" s="28"/>
      <c r="J176" s="28"/>
      <c r="K176" s="28"/>
    </row>
    <row r="177">
      <c r="C177" s="28"/>
      <c r="D177" s="28"/>
      <c r="E177" s="28"/>
      <c r="F177" s="28"/>
      <c r="G177" s="28"/>
      <c r="H177" s="28"/>
      <c r="I177" s="28"/>
      <c r="J177" s="28"/>
      <c r="K177" s="28"/>
    </row>
    <row r="178">
      <c r="C178" s="28"/>
      <c r="D178" s="28"/>
      <c r="E178" s="28"/>
      <c r="F178" s="28"/>
      <c r="G178" s="28"/>
      <c r="H178" s="28"/>
      <c r="I178" s="28"/>
      <c r="J178" s="28"/>
      <c r="K178" s="28"/>
    </row>
    <row r="179">
      <c r="C179" s="28"/>
      <c r="D179" s="28"/>
      <c r="E179" s="28"/>
      <c r="F179" s="28"/>
      <c r="G179" s="28"/>
      <c r="H179" s="28"/>
      <c r="I179" s="28"/>
      <c r="J179" s="28"/>
      <c r="K179" s="28"/>
    </row>
    <row r="180">
      <c r="C180" s="28"/>
      <c r="D180" s="28"/>
      <c r="E180" s="28"/>
      <c r="F180" s="28"/>
      <c r="G180" s="28"/>
      <c r="H180" s="28"/>
      <c r="I180" s="28"/>
      <c r="J180" s="28"/>
      <c r="K180" s="28"/>
    </row>
    <row r="181">
      <c r="C181" s="28"/>
      <c r="D181" s="28"/>
      <c r="E181" s="28"/>
      <c r="F181" s="28"/>
      <c r="G181" s="28"/>
      <c r="H181" s="28"/>
      <c r="I181" s="28"/>
      <c r="J181" s="28"/>
      <c r="K181" s="28"/>
    </row>
    <row r="182">
      <c r="C182" s="28"/>
      <c r="D182" s="28"/>
      <c r="E182" s="28"/>
      <c r="F182" s="28"/>
      <c r="G182" s="28"/>
      <c r="H182" s="28"/>
      <c r="I182" s="28"/>
      <c r="J182" s="28"/>
      <c r="K182" s="28"/>
    </row>
    <row r="183">
      <c r="C183" s="28"/>
      <c r="D183" s="28"/>
      <c r="E183" s="28"/>
      <c r="F183" s="28"/>
      <c r="G183" s="28"/>
      <c r="H183" s="28"/>
      <c r="I183" s="28"/>
      <c r="J183" s="28"/>
      <c r="K183" s="28"/>
    </row>
    <row r="184">
      <c r="C184" s="28"/>
      <c r="D184" s="28"/>
      <c r="E184" s="28"/>
      <c r="F184" s="28"/>
      <c r="G184" s="28"/>
      <c r="H184" s="28"/>
      <c r="I184" s="28"/>
      <c r="J184" s="28"/>
      <c r="K184" s="28"/>
    </row>
    <row r="185">
      <c r="C185" s="28"/>
      <c r="D185" s="28"/>
      <c r="E185" s="28"/>
      <c r="F185" s="28"/>
      <c r="G185" s="28"/>
      <c r="H185" s="28"/>
      <c r="I185" s="28"/>
      <c r="J185" s="28"/>
      <c r="K185" s="28"/>
    </row>
    <row r="186">
      <c r="C186" s="28"/>
      <c r="D186" s="28"/>
      <c r="E186" s="28"/>
      <c r="F186" s="28"/>
      <c r="G186" s="28"/>
      <c r="H186" s="28"/>
      <c r="I186" s="28"/>
      <c r="J186" s="28"/>
      <c r="K186" s="28"/>
    </row>
    <row r="187">
      <c r="C187" s="28"/>
      <c r="D187" s="28"/>
      <c r="E187" s="28"/>
      <c r="F187" s="28"/>
      <c r="G187" s="28"/>
      <c r="H187" s="28"/>
      <c r="I187" s="28"/>
      <c r="J187" s="28"/>
      <c r="K187" s="28"/>
    </row>
    <row r="188">
      <c r="C188" s="28"/>
      <c r="D188" s="28"/>
      <c r="E188" s="28"/>
      <c r="F188" s="28"/>
      <c r="G188" s="28"/>
      <c r="H188" s="28"/>
      <c r="I188" s="28"/>
      <c r="J188" s="28"/>
      <c r="K188" s="28"/>
    </row>
    <row r="189">
      <c r="C189" s="28"/>
      <c r="D189" s="28"/>
      <c r="E189" s="28"/>
      <c r="F189" s="28"/>
      <c r="G189" s="28"/>
      <c r="H189" s="28"/>
      <c r="I189" s="28"/>
      <c r="J189" s="28"/>
      <c r="K189" s="28"/>
    </row>
    <row r="190">
      <c r="C190" s="28"/>
      <c r="D190" s="28"/>
      <c r="E190" s="28"/>
      <c r="F190" s="28"/>
      <c r="G190" s="28"/>
      <c r="H190" s="28"/>
      <c r="I190" s="28"/>
      <c r="J190" s="28"/>
      <c r="K190" s="28"/>
    </row>
    <row r="191">
      <c r="C191" s="28"/>
      <c r="D191" s="28"/>
      <c r="E191" s="28"/>
      <c r="F191" s="28"/>
      <c r="G191" s="28"/>
      <c r="H191" s="28"/>
      <c r="I191" s="28"/>
      <c r="J191" s="28"/>
      <c r="K191" s="28"/>
    </row>
    <row r="192">
      <c r="C192" s="28"/>
      <c r="D192" s="28"/>
      <c r="E192" s="28"/>
      <c r="F192" s="28"/>
      <c r="G192" s="28"/>
      <c r="H192" s="28"/>
      <c r="I192" s="28"/>
      <c r="J192" s="28"/>
      <c r="K192" s="28"/>
    </row>
    <row r="193">
      <c r="C193" s="28"/>
      <c r="D193" s="28"/>
      <c r="E193" s="28"/>
      <c r="F193" s="28"/>
      <c r="G193" s="28"/>
      <c r="H193" s="28"/>
      <c r="I193" s="28"/>
      <c r="J193" s="28"/>
      <c r="K193" s="28"/>
    </row>
    <row r="194">
      <c r="C194" s="28"/>
      <c r="D194" s="28"/>
      <c r="E194" s="28"/>
      <c r="F194" s="28"/>
      <c r="G194" s="28"/>
      <c r="H194" s="28"/>
      <c r="I194" s="28"/>
      <c r="J194" s="28"/>
      <c r="K194" s="28"/>
    </row>
    <row r="195">
      <c r="C195" s="28"/>
      <c r="D195" s="28"/>
      <c r="E195" s="28"/>
      <c r="F195" s="28"/>
      <c r="G195" s="28"/>
      <c r="H195" s="28"/>
      <c r="I195" s="28"/>
      <c r="J195" s="28"/>
      <c r="K195" s="28"/>
    </row>
    <row r="196">
      <c r="C196" s="28"/>
      <c r="D196" s="28"/>
      <c r="E196" s="28"/>
      <c r="F196" s="28"/>
      <c r="G196" s="28"/>
      <c r="H196" s="28"/>
      <c r="I196" s="28"/>
      <c r="J196" s="28"/>
      <c r="K196" s="28"/>
    </row>
    <row r="197">
      <c r="C197" s="28"/>
      <c r="D197" s="28"/>
      <c r="E197" s="28"/>
      <c r="F197" s="28"/>
      <c r="G197" s="28"/>
      <c r="H197" s="28"/>
      <c r="I197" s="28"/>
      <c r="J197" s="28"/>
      <c r="K197" s="28"/>
    </row>
    <row r="198">
      <c r="C198" s="28"/>
      <c r="D198" s="28"/>
      <c r="E198" s="28"/>
      <c r="F198" s="28"/>
      <c r="G198" s="28"/>
      <c r="H198" s="28"/>
      <c r="I198" s="28"/>
      <c r="J198" s="28"/>
      <c r="K198" s="28"/>
    </row>
    <row r="199">
      <c r="C199" s="28"/>
      <c r="D199" s="28"/>
      <c r="E199" s="28"/>
      <c r="F199" s="28"/>
      <c r="G199" s="28"/>
      <c r="H199" s="28"/>
      <c r="I199" s="28"/>
      <c r="J199" s="28"/>
      <c r="K199" s="28"/>
    </row>
    <row r="200">
      <c r="C200" s="28"/>
      <c r="D200" s="28"/>
      <c r="E200" s="28"/>
      <c r="F200" s="28"/>
      <c r="G200" s="28"/>
      <c r="H200" s="28"/>
      <c r="I200" s="28"/>
      <c r="J200" s="28"/>
      <c r="K200" s="28"/>
    </row>
    <row r="201">
      <c r="C201" s="28"/>
      <c r="D201" s="28"/>
      <c r="E201" s="28"/>
      <c r="F201" s="28"/>
      <c r="G201" s="28"/>
      <c r="H201" s="28"/>
      <c r="I201" s="28"/>
      <c r="J201" s="28"/>
      <c r="K201" s="28"/>
    </row>
    <row r="202">
      <c r="C202" s="28"/>
      <c r="D202" s="28"/>
      <c r="E202" s="28"/>
      <c r="F202" s="28"/>
      <c r="G202" s="28"/>
      <c r="H202" s="28"/>
      <c r="I202" s="28"/>
      <c r="J202" s="28"/>
      <c r="K202" s="28"/>
    </row>
    <row r="203">
      <c r="C203" s="28"/>
      <c r="D203" s="28"/>
      <c r="E203" s="28"/>
      <c r="F203" s="28"/>
      <c r="G203" s="28"/>
      <c r="H203" s="28"/>
      <c r="I203" s="28"/>
      <c r="J203" s="28"/>
      <c r="K203" s="28"/>
    </row>
    <row r="204">
      <c r="C204" s="28"/>
      <c r="D204" s="28"/>
      <c r="E204" s="28"/>
      <c r="F204" s="28"/>
      <c r="G204" s="28"/>
      <c r="H204" s="28"/>
      <c r="I204" s="28"/>
      <c r="J204" s="28"/>
      <c r="K204" s="28"/>
    </row>
    <row r="205">
      <c r="C205" s="28"/>
      <c r="D205" s="28"/>
      <c r="E205" s="28"/>
      <c r="F205" s="28"/>
      <c r="G205" s="28"/>
      <c r="H205" s="28"/>
      <c r="I205" s="28"/>
      <c r="J205" s="28"/>
      <c r="K205" s="28"/>
    </row>
    <row r="206">
      <c r="C206" s="28"/>
      <c r="D206" s="28"/>
      <c r="E206" s="28"/>
      <c r="F206" s="28"/>
      <c r="G206" s="28"/>
      <c r="H206" s="28"/>
      <c r="I206" s="28"/>
      <c r="J206" s="28"/>
      <c r="K206" s="28"/>
    </row>
    <row r="207">
      <c r="C207" s="28"/>
      <c r="D207" s="28"/>
      <c r="E207" s="28"/>
      <c r="F207" s="28"/>
      <c r="G207" s="28"/>
      <c r="H207" s="28"/>
      <c r="I207" s="28"/>
      <c r="J207" s="28"/>
      <c r="K207" s="28"/>
    </row>
    <row r="208">
      <c r="C208" s="28"/>
      <c r="D208" s="28"/>
      <c r="E208" s="28"/>
      <c r="F208" s="28"/>
      <c r="G208" s="28"/>
      <c r="H208" s="28"/>
      <c r="I208" s="28"/>
      <c r="J208" s="28"/>
      <c r="K208" s="28"/>
    </row>
    <row r="209">
      <c r="C209" s="28"/>
      <c r="D209" s="28"/>
      <c r="E209" s="28"/>
      <c r="F209" s="28"/>
      <c r="G209" s="28"/>
      <c r="H209" s="28"/>
      <c r="I209" s="28"/>
      <c r="J209" s="28"/>
      <c r="K209" s="28"/>
    </row>
    <row r="210">
      <c r="C210" s="28"/>
      <c r="D210" s="28"/>
      <c r="E210" s="28"/>
      <c r="F210" s="28"/>
      <c r="G210" s="28"/>
      <c r="H210" s="28"/>
      <c r="I210" s="28"/>
      <c r="J210" s="28"/>
      <c r="K210" s="28"/>
    </row>
    <row r="211">
      <c r="C211" s="28"/>
      <c r="D211" s="28"/>
      <c r="E211" s="28"/>
      <c r="F211" s="28"/>
      <c r="G211" s="28"/>
      <c r="H211" s="28"/>
      <c r="I211" s="28"/>
      <c r="J211" s="28"/>
      <c r="K211" s="28"/>
    </row>
    <row r="212">
      <c r="C212" s="28"/>
      <c r="D212" s="28"/>
      <c r="E212" s="28"/>
      <c r="F212" s="28"/>
      <c r="G212" s="28"/>
      <c r="H212" s="28"/>
      <c r="I212" s="28"/>
      <c r="J212" s="28"/>
      <c r="K212" s="28"/>
    </row>
    <row r="213">
      <c r="C213" s="28"/>
      <c r="D213" s="28"/>
      <c r="E213" s="28"/>
      <c r="F213" s="28"/>
      <c r="G213" s="28"/>
      <c r="H213" s="28"/>
      <c r="I213" s="28"/>
      <c r="J213" s="28"/>
      <c r="K213" s="28"/>
    </row>
    <row r="214">
      <c r="C214" s="28"/>
      <c r="D214" s="28"/>
      <c r="E214" s="28"/>
      <c r="F214" s="28"/>
      <c r="G214" s="28"/>
      <c r="H214" s="28"/>
      <c r="I214" s="28"/>
      <c r="J214" s="28"/>
      <c r="K214" s="28"/>
    </row>
    <row r="215">
      <c r="C215" s="28"/>
      <c r="D215" s="28"/>
      <c r="E215" s="28"/>
      <c r="F215" s="28"/>
      <c r="G215" s="28"/>
      <c r="H215" s="28"/>
      <c r="I215" s="28"/>
      <c r="J215" s="28"/>
      <c r="K215" s="28"/>
    </row>
    <row r="216">
      <c r="C216" s="28"/>
      <c r="D216" s="28"/>
      <c r="E216" s="28"/>
      <c r="F216" s="28"/>
      <c r="G216" s="28"/>
      <c r="H216" s="28"/>
      <c r="I216" s="28"/>
      <c r="J216" s="28"/>
      <c r="K216" s="28"/>
    </row>
    <row r="217">
      <c r="C217" s="28"/>
      <c r="D217" s="28"/>
      <c r="E217" s="28"/>
      <c r="F217" s="28"/>
      <c r="G217" s="28"/>
      <c r="H217" s="28"/>
      <c r="I217" s="28"/>
      <c r="J217" s="28"/>
      <c r="K217" s="28"/>
    </row>
    <row r="218">
      <c r="C218" s="28"/>
      <c r="D218" s="28"/>
      <c r="E218" s="28"/>
      <c r="F218" s="28"/>
      <c r="G218" s="28"/>
      <c r="H218" s="28"/>
      <c r="I218" s="28"/>
      <c r="J218" s="28"/>
      <c r="K218" s="28"/>
    </row>
    <row r="219">
      <c r="C219" s="28"/>
      <c r="D219" s="28"/>
      <c r="E219" s="28"/>
      <c r="F219" s="28"/>
      <c r="G219" s="28"/>
      <c r="H219" s="28"/>
      <c r="I219" s="28"/>
      <c r="J219" s="28"/>
      <c r="K219" s="28"/>
    </row>
    <row r="220">
      <c r="C220" s="28"/>
      <c r="D220" s="28"/>
      <c r="E220" s="28"/>
      <c r="F220" s="28"/>
      <c r="G220" s="28"/>
      <c r="H220" s="28"/>
      <c r="I220" s="28"/>
      <c r="J220" s="28"/>
      <c r="K220" s="28"/>
    </row>
    <row r="221">
      <c r="C221" s="28"/>
      <c r="D221" s="28"/>
      <c r="E221" s="28"/>
      <c r="F221" s="28"/>
      <c r="G221" s="28"/>
      <c r="H221" s="28"/>
      <c r="I221" s="28"/>
      <c r="J221" s="28"/>
      <c r="K221" s="28"/>
    </row>
    <row r="222">
      <c r="C222" s="28"/>
      <c r="D222" s="28"/>
      <c r="E222" s="28"/>
      <c r="F222" s="28"/>
      <c r="G222" s="28"/>
      <c r="H222" s="28"/>
      <c r="I222" s="28"/>
      <c r="J222" s="28"/>
      <c r="K222" s="28"/>
    </row>
    <row r="223">
      <c r="C223" s="28"/>
      <c r="D223" s="28"/>
      <c r="E223" s="28"/>
      <c r="F223" s="28"/>
      <c r="G223" s="28"/>
      <c r="H223" s="28"/>
      <c r="I223" s="28"/>
      <c r="J223" s="28"/>
      <c r="K223" s="28"/>
    </row>
    <row r="224">
      <c r="C224" s="28"/>
      <c r="D224" s="28"/>
      <c r="E224" s="28"/>
      <c r="F224" s="28"/>
      <c r="G224" s="28"/>
      <c r="H224" s="28"/>
      <c r="I224" s="28"/>
      <c r="J224" s="28"/>
      <c r="K224" s="28"/>
    </row>
    <row r="225">
      <c r="C225" s="28"/>
      <c r="D225" s="28"/>
      <c r="E225" s="28"/>
      <c r="F225" s="28"/>
      <c r="G225" s="28"/>
      <c r="H225" s="28"/>
      <c r="I225" s="28"/>
      <c r="J225" s="28"/>
      <c r="K225" s="28"/>
    </row>
    <row r="226">
      <c r="C226" s="28"/>
      <c r="D226" s="28"/>
      <c r="E226" s="28"/>
      <c r="F226" s="28"/>
      <c r="G226" s="28"/>
      <c r="H226" s="28"/>
      <c r="I226" s="28"/>
      <c r="J226" s="28"/>
      <c r="K226" s="28"/>
    </row>
    <row r="227">
      <c r="C227" s="28"/>
      <c r="D227" s="28"/>
      <c r="E227" s="28"/>
      <c r="F227" s="28"/>
      <c r="G227" s="28"/>
      <c r="H227" s="28"/>
      <c r="I227" s="28"/>
      <c r="J227" s="28"/>
      <c r="K227" s="28"/>
    </row>
    <row r="228">
      <c r="C228" s="28"/>
      <c r="D228" s="28"/>
      <c r="E228" s="28"/>
      <c r="F228" s="28"/>
      <c r="G228" s="28"/>
      <c r="H228" s="28"/>
      <c r="I228" s="28"/>
      <c r="J228" s="28"/>
      <c r="K228" s="28"/>
    </row>
    <row r="229">
      <c r="C229" s="28"/>
      <c r="D229" s="28"/>
      <c r="E229" s="28"/>
      <c r="F229" s="28"/>
      <c r="G229" s="28"/>
      <c r="H229" s="28"/>
      <c r="I229" s="28"/>
      <c r="J229" s="28"/>
      <c r="K229" s="28"/>
    </row>
    <row r="230">
      <c r="C230" s="28"/>
      <c r="D230" s="28"/>
      <c r="E230" s="28"/>
      <c r="F230" s="28"/>
      <c r="G230" s="28"/>
      <c r="H230" s="28"/>
      <c r="I230" s="28"/>
      <c r="J230" s="28"/>
      <c r="K230" s="28"/>
    </row>
    <row r="231">
      <c r="C231" s="28"/>
      <c r="D231" s="28"/>
      <c r="E231" s="28"/>
      <c r="F231" s="28"/>
      <c r="G231" s="28"/>
      <c r="H231" s="28"/>
      <c r="I231" s="28"/>
      <c r="J231" s="28"/>
      <c r="K231" s="28"/>
    </row>
    <row r="232">
      <c r="C232" s="28"/>
      <c r="D232" s="28"/>
      <c r="E232" s="28"/>
      <c r="F232" s="28"/>
      <c r="G232" s="28"/>
      <c r="H232" s="28"/>
      <c r="I232" s="28"/>
      <c r="J232" s="28"/>
      <c r="K232" s="28"/>
    </row>
    <row r="233">
      <c r="C233" s="28"/>
      <c r="D233" s="28"/>
      <c r="E233" s="28"/>
      <c r="F233" s="28"/>
      <c r="G233" s="28"/>
      <c r="H233" s="28"/>
      <c r="I233" s="28"/>
      <c r="J233" s="28"/>
      <c r="K233" s="28"/>
    </row>
    <row r="234">
      <c r="C234" s="28"/>
      <c r="D234" s="28"/>
      <c r="E234" s="28"/>
      <c r="F234" s="28"/>
      <c r="G234" s="28"/>
      <c r="H234" s="28"/>
      <c r="I234" s="28"/>
      <c r="J234" s="28"/>
      <c r="K234" s="28"/>
    </row>
    <row r="235">
      <c r="C235" s="28"/>
      <c r="D235" s="28"/>
      <c r="E235" s="28"/>
      <c r="F235" s="28"/>
      <c r="G235" s="28"/>
      <c r="H235" s="28"/>
      <c r="I235" s="28"/>
      <c r="J235" s="28"/>
      <c r="K235" s="28"/>
    </row>
    <row r="236">
      <c r="C236" s="28"/>
      <c r="D236" s="28"/>
      <c r="E236" s="28"/>
      <c r="F236" s="28"/>
      <c r="G236" s="28"/>
      <c r="H236" s="28"/>
      <c r="I236" s="28"/>
      <c r="J236" s="28"/>
      <c r="K236" s="28"/>
    </row>
    <row r="237">
      <c r="C237" s="28"/>
      <c r="D237" s="28"/>
      <c r="E237" s="28"/>
      <c r="F237" s="28"/>
      <c r="G237" s="28"/>
      <c r="H237" s="28"/>
      <c r="I237" s="28"/>
      <c r="J237" s="28"/>
      <c r="K237" s="28"/>
    </row>
    <row r="238">
      <c r="C238" s="28"/>
      <c r="D238" s="28"/>
      <c r="E238" s="28"/>
      <c r="F238" s="28"/>
      <c r="G238" s="28"/>
      <c r="H238" s="28"/>
      <c r="I238" s="28"/>
      <c r="J238" s="28"/>
      <c r="K238" s="28"/>
    </row>
    <row r="239">
      <c r="C239" s="28"/>
      <c r="D239" s="28"/>
      <c r="E239" s="28"/>
      <c r="F239" s="28"/>
      <c r="G239" s="28"/>
      <c r="H239" s="28"/>
      <c r="I239" s="28"/>
      <c r="J239" s="28"/>
      <c r="K239" s="28"/>
    </row>
    <row r="240">
      <c r="C240" s="28"/>
      <c r="D240" s="28"/>
      <c r="E240" s="28"/>
      <c r="F240" s="28"/>
      <c r="G240" s="28"/>
      <c r="H240" s="28"/>
      <c r="I240" s="28"/>
      <c r="J240" s="28"/>
      <c r="K240" s="28"/>
    </row>
    <row r="241">
      <c r="C241" s="28"/>
      <c r="D241" s="28"/>
      <c r="E241" s="28"/>
      <c r="F241" s="28"/>
      <c r="G241" s="28"/>
      <c r="H241" s="28"/>
      <c r="I241" s="28"/>
      <c r="J241" s="28"/>
      <c r="K241" s="28"/>
    </row>
    <row r="242">
      <c r="C242" s="28"/>
      <c r="D242" s="28"/>
      <c r="E242" s="28"/>
      <c r="F242" s="28"/>
      <c r="G242" s="28"/>
      <c r="H242" s="28"/>
      <c r="I242" s="28"/>
      <c r="J242" s="28"/>
      <c r="K242" s="28"/>
    </row>
    <row r="243">
      <c r="C243" s="28"/>
      <c r="D243" s="28"/>
      <c r="E243" s="28"/>
      <c r="F243" s="28"/>
      <c r="G243" s="28"/>
      <c r="H243" s="28"/>
      <c r="I243" s="28"/>
      <c r="J243" s="28"/>
      <c r="K243" s="28"/>
    </row>
    <row r="244">
      <c r="C244" s="28"/>
      <c r="D244" s="28"/>
      <c r="E244" s="28"/>
      <c r="F244" s="28"/>
      <c r="G244" s="28"/>
      <c r="H244" s="28"/>
      <c r="I244" s="28"/>
      <c r="J244" s="28"/>
      <c r="K244" s="28"/>
    </row>
    <row r="245">
      <c r="C245" s="28"/>
      <c r="D245" s="28"/>
      <c r="E245" s="28"/>
      <c r="F245" s="28"/>
      <c r="G245" s="28"/>
      <c r="H245" s="28"/>
      <c r="I245" s="28"/>
      <c r="J245" s="28"/>
      <c r="K245" s="28"/>
    </row>
    <row r="246">
      <c r="C246" s="28"/>
      <c r="D246" s="28"/>
      <c r="E246" s="28"/>
      <c r="F246" s="28"/>
      <c r="G246" s="28"/>
      <c r="H246" s="28"/>
      <c r="I246" s="28"/>
      <c r="J246" s="28"/>
      <c r="K246" s="28"/>
    </row>
    <row r="247">
      <c r="C247" s="28"/>
      <c r="D247" s="28"/>
      <c r="E247" s="28"/>
      <c r="F247" s="28"/>
      <c r="G247" s="28"/>
      <c r="H247" s="28"/>
      <c r="I247" s="28"/>
      <c r="J247" s="28"/>
      <c r="K247" s="28"/>
    </row>
    <row r="248">
      <c r="C248" s="28"/>
      <c r="D248" s="28"/>
      <c r="E248" s="28"/>
      <c r="F248" s="28"/>
      <c r="G248" s="28"/>
      <c r="H248" s="28"/>
      <c r="I248" s="28"/>
      <c r="J248" s="28"/>
      <c r="K248" s="28"/>
    </row>
    <row r="249">
      <c r="C249" s="28"/>
      <c r="D249" s="28"/>
      <c r="E249" s="28"/>
      <c r="F249" s="28"/>
      <c r="G249" s="28"/>
      <c r="H249" s="28"/>
      <c r="I249" s="28"/>
      <c r="J249" s="28"/>
      <c r="K249" s="28"/>
    </row>
    <row r="250">
      <c r="C250" s="28"/>
      <c r="D250" s="28"/>
      <c r="E250" s="28"/>
      <c r="F250" s="28"/>
      <c r="G250" s="28"/>
      <c r="H250" s="28"/>
      <c r="I250" s="28"/>
      <c r="J250" s="28"/>
      <c r="K250" s="28"/>
    </row>
    <row r="251">
      <c r="C251" s="28"/>
      <c r="D251" s="28"/>
      <c r="E251" s="28"/>
      <c r="F251" s="28"/>
      <c r="G251" s="28"/>
      <c r="H251" s="28"/>
      <c r="I251" s="28"/>
      <c r="J251" s="28"/>
      <c r="K251" s="28"/>
    </row>
    <row r="252">
      <c r="C252" s="28"/>
      <c r="D252" s="28"/>
      <c r="E252" s="28"/>
      <c r="F252" s="28"/>
      <c r="G252" s="28"/>
      <c r="H252" s="28"/>
      <c r="I252" s="28"/>
      <c r="J252" s="28"/>
      <c r="K252" s="28"/>
    </row>
    <row r="253">
      <c r="C253" s="28"/>
      <c r="D253" s="28"/>
      <c r="E253" s="28"/>
      <c r="F253" s="28"/>
      <c r="G253" s="28"/>
      <c r="H253" s="28"/>
      <c r="I253" s="28"/>
      <c r="J253" s="28"/>
      <c r="K253" s="28"/>
    </row>
    <row r="254">
      <c r="C254" s="28"/>
      <c r="D254" s="28"/>
      <c r="E254" s="28"/>
      <c r="F254" s="28"/>
      <c r="G254" s="28"/>
      <c r="H254" s="28"/>
      <c r="I254" s="28"/>
      <c r="J254" s="28"/>
      <c r="K254" s="28"/>
    </row>
    <row r="255">
      <c r="C255" s="28"/>
      <c r="D255" s="28"/>
      <c r="E255" s="28"/>
      <c r="F255" s="28"/>
      <c r="G255" s="28"/>
      <c r="H255" s="28"/>
      <c r="I255" s="28"/>
      <c r="J255" s="28"/>
      <c r="K255" s="28"/>
    </row>
    <row r="256">
      <c r="C256" s="28"/>
      <c r="D256" s="28"/>
      <c r="E256" s="28"/>
      <c r="F256" s="28"/>
      <c r="G256" s="28"/>
      <c r="H256" s="28"/>
      <c r="I256" s="28"/>
      <c r="J256" s="28"/>
      <c r="K256" s="28"/>
    </row>
    <row r="257">
      <c r="C257" s="28"/>
      <c r="D257" s="28"/>
      <c r="E257" s="28"/>
      <c r="F257" s="28"/>
      <c r="G257" s="28"/>
      <c r="H257" s="28"/>
      <c r="I257" s="28"/>
      <c r="J257" s="28"/>
      <c r="K257" s="28"/>
    </row>
    <row r="258">
      <c r="C258" s="28"/>
      <c r="D258" s="28"/>
      <c r="E258" s="28"/>
      <c r="F258" s="28"/>
      <c r="G258" s="28"/>
      <c r="H258" s="28"/>
      <c r="I258" s="28"/>
      <c r="J258" s="28"/>
      <c r="K258" s="28"/>
    </row>
    <row r="259">
      <c r="C259" s="28"/>
      <c r="D259" s="28"/>
      <c r="E259" s="28"/>
      <c r="F259" s="28"/>
      <c r="G259" s="28"/>
      <c r="H259" s="28"/>
      <c r="I259" s="28"/>
      <c r="J259" s="28"/>
      <c r="K259" s="28"/>
    </row>
    <row r="260">
      <c r="C260" s="28"/>
      <c r="D260" s="28"/>
      <c r="E260" s="28"/>
      <c r="F260" s="28"/>
      <c r="G260" s="28"/>
      <c r="H260" s="28"/>
      <c r="I260" s="28"/>
      <c r="J260" s="28"/>
      <c r="K260" s="28"/>
    </row>
    <row r="261">
      <c r="C261" s="28"/>
      <c r="D261" s="28"/>
      <c r="E261" s="28"/>
      <c r="F261" s="28"/>
      <c r="G261" s="28"/>
      <c r="H261" s="28"/>
      <c r="I261" s="28"/>
      <c r="J261" s="28"/>
      <c r="K261" s="28"/>
    </row>
    <row r="262">
      <c r="C262" s="28"/>
      <c r="D262" s="28"/>
      <c r="E262" s="28"/>
      <c r="F262" s="28"/>
      <c r="G262" s="28"/>
      <c r="H262" s="28"/>
      <c r="I262" s="28"/>
      <c r="J262" s="28"/>
      <c r="K262" s="28"/>
    </row>
    <row r="263">
      <c r="C263" s="28"/>
      <c r="D263" s="28"/>
      <c r="E263" s="28"/>
      <c r="F263" s="28"/>
      <c r="G263" s="28"/>
      <c r="H263" s="28"/>
      <c r="I263" s="28"/>
      <c r="J263" s="28"/>
      <c r="K263" s="28"/>
    </row>
    <row r="264">
      <c r="C264" s="28"/>
      <c r="D264" s="28"/>
      <c r="E264" s="28"/>
      <c r="F264" s="28"/>
      <c r="G264" s="28"/>
      <c r="H264" s="28"/>
      <c r="I264" s="28"/>
      <c r="J264" s="28"/>
      <c r="K264" s="28"/>
    </row>
    <row r="265">
      <c r="C265" s="28"/>
      <c r="D265" s="28"/>
      <c r="E265" s="28"/>
      <c r="F265" s="28"/>
      <c r="G265" s="28"/>
      <c r="H265" s="28"/>
      <c r="I265" s="28"/>
      <c r="J265" s="28"/>
      <c r="K265" s="28"/>
    </row>
    <row r="266">
      <c r="C266" s="28"/>
      <c r="D266" s="28"/>
      <c r="E266" s="28"/>
      <c r="F266" s="28"/>
      <c r="G266" s="28"/>
      <c r="H266" s="28"/>
      <c r="I266" s="28"/>
      <c r="J266" s="28"/>
      <c r="K266" s="28"/>
    </row>
    <row r="267">
      <c r="C267" s="28"/>
      <c r="D267" s="28"/>
      <c r="E267" s="28"/>
      <c r="F267" s="28"/>
      <c r="G267" s="28"/>
      <c r="H267" s="28"/>
      <c r="I267" s="28"/>
      <c r="J267" s="28"/>
      <c r="K267" s="28"/>
    </row>
    <row r="268">
      <c r="C268" s="28"/>
      <c r="D268" s="28"/>
      <c r="E268" s="28"/>
      <c r="F268" s="28"/>
      <c r="G268" s="28"/>
      <c r="H268" s="28"/>
      <c r="I268" s="28"/>
      <c r="J268" s="28"/>
      <c r="K268" s="28"/>
    </row>
    <row r="269">
      <c r="C269" s="28"/>
      <c r="D269" s="28"/>
      <c r="E269" s="28"/>
      <c r="F269" s="28"/>
      <c r="G269" s="28"/>
      <c r="H269" s="28"/>
      <c r="I269" s="28"/>
      <c r="J269" s="28"/>
      <c r="K269" s="28"/>
    </row>
    <row r="270">
      <c r="C270" s="28"/>
      <c r="D270" s="28"/>
      <c r="E270" s="28"/>
      <c r="F270" s="28"/>
      <c r="G270" s="28"/>
      <c r="H270" s="28"/>
      <c r="I270" s="28"/>
      <c r="J270" s="28"/>
      <c r="K270" s="28"/>
    </row>
    <row r="271">
      <c r="C271" s="28"/>
      <c r="D271" s="28"/>
      <c r="E271" s="28"/>
      <c r="F271" s="28"/>
      <c r="G271" s="28"/>
      <c r="H271" s="28"/>
      <c r="I271" s="28"/>
      <c r="J271" s="28"/>
      <c r="K271" s="28"/>
    </row>
    <row r="272">
      <c r="C272" s="28"/>
      <c r="D272" s="28"/>
      <c r="E272" s="28"/>
      <c r="F272" s="28"/>
      <c r="G272" s="28"/>
      <c r="H272" s="28"/>
      <c r="I272" s="28"/>
      <c r="J272" s="28"/>
      <c r="K272" s="28"/>
    </row>
    <row r="273">
      <c r="C273" s="28"/>
      <c r="D273" s="28"/>
      <c r="E273" s="28"/>
      <c r="F273" s="28"/>
      <c r="G273" s="28"/>
      <c r="H273" s="28"/>
      <c r="I273" s="28"/>
      <c r="J273" s="28"/>
      <c r="K273" s="28"/>
    </row>
    <row r="274">
      <c r="C274" s="28"/>
      <c r="D274" s="28"/>
      <c r="E274" s="28"/>
      <c r="F274" s="28"/>
      <c r="G274" s="28"/>
      <c r="H274" s="28"/>
      <c r="I274" s="28"/>
      <c r="J274" s="28"/>
      <c r="K274" s="28"/>
    </row>
    <row r="275">
      <c r="C275" s="28"/>
      <c r="D275" s="28"/>
      <c r="E275" s="28"/>
      <c r="F275" s="28"/>
      <c r="G275" s="28"/>
      <c r="H275" s="28"/>
      <c r="I275" s="28"/>
      <c r="J275" s="28"/>
      <c r="K275" s="28"/>
    </row>
    <row r="276">
      <c r="C276" s="28"/>
      <c r="D276" s="28"/>
      <c r="E276" s="28"/>
      <c r="F276" s="28"/>
      <c r="G276" s="28"/>
      <c r="H276" s="28"/>
      <c r="I276" s="28"/>
      <c r="J276" s="28"/>
      <c r="K276" s="28"/>
    </row>
    <row r="277">
      <c r="C277" s="28"/>
      <c r="D277" s="28"/>
      <c r="E277" s="28"/>
      <c r="F277" s="28"/>
      <c r="G277" s="28"/>
      <c r="H277" s="28"/>
      <c r="I277" s="28"/>
      <c r="J277" s="28"/>
      <c r="K277" s="28"/>
    </row>
    <row r="278">
      <c r="C278" s="28"/>
      <c r="D278" s="28"/>
      <c r="E278" s="28"/>
      <c r="F278" s="28"/>
      <c r="G278" s="28"/>
      <c r="H278" s="28"/>
      <c r="I278" s="28"/>
      <c r="J278" s="28"/>
      <c r="K278" s="28"/>
    </row>
    <row r="279">
      <c r="C279" s="28"/>
      <c r="D279" s="28"/>
      <c r="E279" s="28"/>
      <c r="F279" s="28"/>
      <c r="G279" s="28"/>
      <c r="H279" s="28"/>
      <c r="I279" s="28"/>
      <c r="J279" s="28"/>
      <c r="K279" s="28"/>
    </row>
    <row r="280">
      <c r="C280" s="28"/>
      <c r="D280" s="28"/>
      <c r="E280" s="28"/>
      <c r="F280" s="28"/>
      <c r="G280" s="28"/>
      <c r="H280" s="28"/>
      <c r="I280" s="28"/>
      <c r="J280" s="28"/>
      <c r="K280" s="28"/>
    </row>
    <row r="281">
      <c r="C281" s="28"/>
      <c r="D281" s="28"/>
      <c r="E281" s="28"/>
      <c r="F281" s="28"/>
      <c r="G281" s="28"/>
      <c r="H281" s="28"/>
      <c r="I281" s="28"/>
      <c r="J281" s="28"/>
      <c r="K281" s="28"/>
    </row>
    <row r="282">
      <c r="C282" s="28"/>
      <c r="D282" s="28"/>
      <c r="E282" s="28"/>
      <c r="F282" s="28"/>
      <c r="G282" s="28"/>
      <c r="H282" s="28"/>
      <c r="I282" s="28"/>
      <c r="J282" s="28"/>
      <c r="K282" s="28"/>
    </row>
    <row r="283">
      <c r="C283" s="28"/>
      <c r="D283" s="28"/>
      <c r="E283" s="28"/>
      <c r="F283" s="28"/>
      <c r="G283" s="28"/>
      <c r="H283" s="28"/>
      <c r="I283" s="28"/>
      <c r="J283" s="28"/>
      <c r="K283" s="28"/>
    </row>
    <row r="284">
      <c r="C284" s="28"/>
      <c r="D284" s="28"/>
      <c r="E284" s="28"/>
      <c r="F284" s="28"/>
      <c r="G284" s="28"/>
      <c r="H284" s="28"/>
      <c r="I284" s="28"/>
      <c r="J284" s="28"/>
      <c r="K284" s="28"/>
    </row>
    <row r="285">
      <c r="C285" s="28"/>
      <c r="D285" s="28"/>
      <c r="E285" s="28"/>
      <c r="F285" s="28"/>
      <c r="G285" s="28"/>
      <c r="H285" s="28"/>
      <c r="I285" s="28"/>
      <c r="J285" s="28"/>
      <c r="K285" s="28"/>
    </row>
    <row r="286">
      <c r="C286" s="28"/>
      <c r="D286" s="28"/>
      <c r="E286" s="28"/>
      <c r="F286" s="28"/>
      <c r="G286" s="28"/>
      <c r="H286" s="28"/>
      <c r="I286" s="28"/>
      <c r="J286" s="28"/>
      <c r="K286" s="28"/>
    </row>
    <row r="287">
      <c r="C287" s="28"/>
      <c r="D287" s="28"/>
      <c r="E287" s="28"/>
      <c r="F287" s="28"/>
      <c r="G287" s="28"/>
      <c r="H287" s="28"/>
      <c r="I287" s="28"/>
      <c r="J287" s="28"/>
      <c r="K287" s="28"/>
    </row>
    <row r="288">
      <c r="C288" s="28"/>
      <c r="D288" s="28"/>
      <c r="E288" s="28"/>
      <c r="F288" s="28"/>
      <c r="G288" s="28"/>
      <c r="H288" s="28"/>
      <c r="I288" s="28"/>
      <c r="J288" s="28"/>
      <c r="K288" s="28"/>
    </row>
    <row r="289">
      <c r="C289" s="28"/>
      <c r="D289" s="28"/>
      <c r="E289" s="28"/>
      <c r="F289" s="28"/>
      <c r="G289" s="28"/>
      <c r="H289" s="28"/>
      <c r="I289" s="28"/>
      <c r="J289" s="28"/>
      <c r="K289" s="28"/>
    </row>
    <row r="290">
      <c r="C290" s="28"/>
      <c r="D290" s="28"/>
      <c r="E290" s="28"/>
      <c r="F290" s="28"/>
      <c r="G290" s="28"/>
      <c r="H290" s="28"/>
      <c r="I290" s="28"/>
      <c r="J290" s="28"/>
      <c r="K290" s="28"/>
    </row>
    <row r="291">
      <c r="C291" s="28"/>
      <c r="D291" s="28"/>
      <c r="E291" s="28"/>
      <c r="F291" s="28"/>
      <c r="G291" s="28"/>
      <c r="H291" s="28"/>
      <c r="I291" s="28"/>
      <c r="J291" s="28"/>
      <c r="K291" s="28"/>
    </row>
    <row r="292">
      <c r="C292" s="28"/>
      <c r="D292" s="28"/>
      <c r="E292" s="28"/>
      <c r="F292" s="28"/>
      <c r="G292" s="28"/>
      <c r="H292" s="28"/>
      <c r="I292" s="28"/>
      <c r="J292" s="28"/>
      <c r="K292" s="28"/>
    </row>
    <row r="293">
      <c r="C293" s="28"/>
      <c r="D293" s="28"/>
      <c r="E293" s="28"/>
      <c r="F293" s="28"/>
      <c r="G293" s="28"/>
      <c r="H293" s="28"/>
      <c r="I293" s="28"/>
      <c r="J293" s="28"/>
      <c r="K293" s="28"/>
    </row>
    <row r="294">
      <c r="C294" s="28"/>
      <c r="D294" s="28"/>
      <c r="E294" s="28"/>
      <c r="F294" s="28"/>
      <c r="G294" s="28"/>
      <c r="H294" s="28"/>
      <c r="I294" s="28"/>
      <c r="J294" s="28"/>
      <c r="K294" s="28"/>
    </row>
    <row r="295">
      <c r="C295" s="28"/>
      <c r="D295" s="28"/>
      <c r="E295" s="28"/>
      <c r="F295" s="28"/>
      <c r="G295" s="28"/>
      <c r="H295" s="28"/>
      <c r="I295" s="28"/>
      <c r="J295" s="28"/>
      <c r="K295" s="28"/>
    </row>
    <row r="296">
      <c r="C296" s="28"/>
      <c r="D296" s="28"/>
      <c r="E296" s="28"/>
      <c r="F296" s="28"/>
      <c r="G296" s="28"/>
      <c r="H296" s="28"/>
      <c r="I296" s="28"/>
      <c r="J296" s="28"/>
      <c r="K296" s="28"/>
    </row>
    <row r="297">
      <c r="C297" s="28"/>
      <c r="D297" s="28"/>
      <c r="E297" s="28"/>
      <c r="F297" s="28"/>
      <c r="G297" s="28"/>
      <c r="H297" s="28"/>
      <c r="I297" s="28"/>
      <c r="J297" s="28"/>
      <c r="K297" s="28"/>
    </row>
    <row r="298">
      <c r="C298" s="28"/>
      <c r="D298" s="28"/>
      <c r="E298" s="28"/>
      <c r="F298" s="28"/>
      <c r="G298" s="28"/>
      <c r="H298" s="28"/>
      <c r="I298" s="28"/>
      <c r="J298" s="28"/>
      <c r="K298" s="28"/>
    </row>
    <row r="299">
      <c r="C299" s="28"/>
      <c r="D299" s="28"/>
      <c r="E299" s="28"/>
      <c r="F299" s="28"/>
      <c r="G299" s="28"/>
      <c r="H299" s="28"/>
      <c r="I299" s="28"/>
      <c r="J299" s="28"/>
      <c r="K299" s="28"/>
    </row>
    <row r="300">
      <c r="C300" s="28"/>
      <c r="D300" s="28"/>
      <c r="E300" s="28"/>
      <c r="F300" s="28"/>
      <c r="G300" s="28"/>
      <c r="H300" s="28"/>
      <c r="I300" s="28"/>
      <c r="J300" s="28"/>
      <c r="K300" s="28"/>
    </row>
    <row r="301">
      <c r="C301" s="28"/>
      <c r="D301" s="28"/>
      <c r="E301" s="28"/>
      <c r="F301" s="28"/>
      <c r="G301" s="28"/>
      <c r="H301" s="28"/>
      <c r="I301" s="28"/>
      <c r="J301" s="28"/>
      <c r="K301" s="28"/>
    </row>
    <row r="302">
      <c r="C302" s="28"/>
      <c r="D302" s="28"/>
      <c r="E302" s="28"/>
      <c r="F302" s="28"/>
      <c r="G302" s="28"/>
      <c r="H302" s="28"/>
      <c r="I302" s="28"/>
      <c r="J302" s="28"/>
      <c r="K302" s="28"/>
    </row>
    <row r="303">
      <c r="C303" s="28"/>
      <c r="D303" s="28"/>
      <c r="E303" s="28"/>
      <c r="F303" s="28"/>
      <c r="G303" s="28"/>
      <c r="H303" s="28"/>
      <c r="I303" s="28"/>
      <c r="J303" s="28"/>
      <c r="K303" s="28"/>
    </row>
    <row r="304">
      <c r="C304" s="28"/>
      <c r="D304" s="28"/>
      <c r="E304" s="28"/>
      <c r="F304" s="28"/>
      <c r="G304" s="28"/>
      <c r="H304" s="28"/>
      <c r="I304" s="28"/>
      <c r="J304" s="28"/>
      <c r="K304" s="28"/>
    </row>
    <row r="305">
      <c r="C305" s="28"/>
      <c r="D305" s="28"/>
      <c r="E305" s="28"/>
      <c r="F305" s="28"/>
      <c r="G305" s="28"/>
      <c r="H305" s="28"/>
      <c r="I305" s="28"/>
      <c r="J305" s="28"/>
      <c r="K305" s="28"/>
    </row>
    <row r="306">
      <c r="C306" s="28"/>
      <c r="D306" s="28"/>
      <c r="E306" s="28"/>
      <c r="F306" s="28"/>
      <c r="G306" s="28"/>
      <c r="H306" s="28"/>
      <c r="I306" s="28"/>
      <c r="J306" s="28"/>
      <c r="K306" s="28"/>
    </row>
    <row r="307">
      <c r="C307" s="28"/>
      <c r="D307" s="28"/>
      <c r="E307" s="28"/>
      <c r="F307" s="28"/>
      <c r="G307" s="28"/>
      <c r="H307" s="28"/>
      <c r="I307" s="28"/>
      <c r="J307" s="28"/>
      <c r="K307" s="28"/>
    </row>
    <row r="308">
      <c r="C308" s="28"/>
      <c r="D308" s="28"/>
      <c r="E308" s="28"/>
      <c r="F308" s="28"/>
      <c r="G308" s="28"/>
      <c r="H308" s="28"/>
      <c r="I308" s="28"/>
      <c r="J308" s="28"/>
      <c r="K308" s="28"/>
    </row>
    <row r="309">
      <c r="C309" s="28"/>
      <c r="D309" s="28"/>
      <c r="E309" s="28"/>
      <c r="F309" s="28"/>
      <c r="G309" s="28"/>
      <c r="H309" s="28"/>
      <c r="I309" s="28"/>
      <c r="J309" s="28"/>
      <c r="K309" s="28"/>
    </row>
    <row r="310">
      <c r="C310" s="28"/>
      <c r="D310" s="28"/>
      <c r="E310" s="28"/>
      <c r="F310" s="28"/>
      <c r="G310" s="28"/>
      <c r="H310" s="28"/>
      <c r="I310" s="28"/>
      <c r="J310" s="28"/>
      <c r="K310" s="28"/>
    </row>
    <row r="311">
      <c r="C311" s="28"/>
      <c r="D311" s="28"/>
      <c r="E311" s="28"/>
      <c r="F311" s="28"/>
      <c r="G311" s="28"/>
      <c r="H311" s="28"/>
      <c r="I311" s="28"/>
      <c r="J311" s="28"/>
      <c r="K311" s="28"/>
    </row>
    <row r="312">
      <c r="C312" s="28"/>
      <c r="D312" s="28"/>
      <c r="E312" s="28"/>
      <c r="F312" s="28"/>
      <c r="G312" s="28"/>
      <c r="H312" s="28"/>
      <c r="I312" s="28"/>
      <c r="J312" s="28"/>
      <c r="K312" s="28"/>
    </row>
    <row r="313">
      <c r="C313" s="28"/>
      <c r="D313" s="28"/>
      <c r="E313" s="28"/>
      <c r="F313" s="28"/>
      <c r="G313" s="28"/>
      <c r="H313" s="28"/>
      <c r="I313" s="28"/>
      <c r="J313" s="28"/>
      <c r="K313" s="28"/>
    </row>
    <row r="314">
      <c r="C314" s="28"/>
      <c r="D314" s="28"/>
      <c r="E314" s="28"/>
      <c r="F314" s="28"/>
      <c r="G314" s="28"/>
      <c r="H314" s="28"/>
      <c r="I314" s="28"/>
      <c r="J314" s="28"/>
      <c r="K314" s="28"/>
    </row>
    <row r="315">
      <c r="C315" s="28"/>
      <c r="D315" s="28"/>
      <c r="E315" s="28"/>
      <c r="F315" s="28"/>
      <c r="G315" s="28"/>
      <c r="H315" s="28"/>
      <c r="I315" s="28"/>
      <c r="J315" s="28"/>
      <c r="K315" s="28"/>
    </row>
    <row r="316">
      <c r="C316" s="28"/>
      <c r="D316" s="28"/>
      <c r="E316" s="28"/>
      <c r="F316" s="28"/>
      <c r="G316" s="28"/>
      <c r="H316" s="28"/>
      <c r="I316" s="28"/>
      <c r="J316" s="28"/>
      <c r="K316" s="28"/>
    </row>
    <row r="317">
      <c r="C317" s="28"/>
      <c r="D317" s="28"/>
      <c r="E317" s="28"/>
      <c r="F317" s="28"/>
      <c r="G317" s="28"/>
      <c r="H317" s="28"/>
      <c r="I317" s="28"/>
      <c r="J317" s="28"/>
      <c r="K317" s="28"/>
    </row>
    <row r="318">
      <c r="C318" s="28"/>
      <c r="D318" s="28"/>
      <c r="E318" s="28"/>
      <c r="F318" s="28"/>
      <c r="G318" s="28"/>
      <c r="H318" s="28"/>
      <c r="I318" s="28"/>
      <c r="J318" s="28"/>
      <c r="K318" s="28"/>
    </row>
    <row r="319">
      <c r="C319" s="28"/>
      <c r="D319" s="28"/>
      <c r="E319" s="28"/>
      <c r="F319" s="28"/>
      <c r="G319" s="28"/>
      <c r="H319" s="28"/>
      <c r="I319" s="28"/>
      <c r="J319" s="28"/>
      <c r="K319" s="28"/>
    </row>
    <row r="320">
      <c r="C320" s="28"/>
      <c r="D320" s="28"/>
      <c r="E320" s="28"/>
      <c r="F320" s="28"/>
      <c r="G320" s="28"/>
      <c r="H320" s="28"/>
      <c r="I320" s="28"/>
      <c r="J320" s="28"/>
      <c r="K320" s="28"/>
    </row>
    <row r="321">
      <c r="C321" s="28"/>
      <c r="D321" s="28"/>
      <c r="E321" s="28"/>
      <c r="F321" s="28"/>
      <c r="G321" s="28"/>
      <c r="H321" s="28"/>
      <c r="I321" s="28"/>
      <c r="J321" s="28"/>
      <c r="K321" s="28"/>
    </row>
    <row r="322">
      <c r="C322" s="28"/>
      <c r="D322" s="28"/>
      <c r="E322" s="28"/>
      <c r="F322" s="28"/>
      <c r="G322" s="28"/>
      <c r="H322" s="28"/>
      <c r="I322" s="28"/>
      <c r="J322" s="28"/>
      <c r="K322" s="28"/>
    </row>
    <row r="323">
      <c r="C323" s="28"/>
      <c r="D323" s="28"/>
      <c r="E323" s="28"/>
      <c r="F323" s="28"/>
      <c r="G323" s="28"/>
      <c r="H323" s="28"/>
      <c r="I323" s="28"/>
      <c r="J323" s="28"/>
      <c r="K323" s="28"/>
    </row>
    <row r="324">
      <c r="C324" s="28"/>
      <c r="D324" s="28"/>
      <c r="E324" s="28"/>
      <c r="F324" s="28"/>
      <c r="G324" s="28"/>
      <c r="H324" s="28"/>
      <c r="I324" s="28"/>
      <c r="J324" s="28"/>
      <c r="K324" s="28"/>
    </row>
    <row r="325">
      <c r="C325" s="28"/>
      <c r="D325" s="28"/>
      <c r="E325" s="28"/>
      <c r="F325" s="28"/>
      <c r="G325" s="28"/>
      <c r="H325" s="28"/>
      <c r="I325" s="28"/>
      <c r="J325" s="28"/>
      <c r="K325" s="28"/>
    </row>
    <row r="326">
      <c r="C326" s="28"/>
      <c r="D326" s="28"/>
      <c r="E326" s="28"/>
      <c r="F326" s="28"/>
      <c r="G326" s="28"/>
      <c r="H326" s="28"/>
      <c r="I326" s="28"/>
      <c r="J326" s="28"/>
      <c r="K326" s="28"/>
    </row>
    <row r="327">
      <c r="C327" s="28"/>
      <c r="D327" s="28"/>
      <c r="E327" s="28"/>
      <c r="F327" s="28"/>
      <c r="G327" s="28"/>
      <c r="H327" s="28"/>
      <c r="I327" s="28"/>
      <c r="J327" s="28"/>
      <c r="K327" s="28"/>
    </row>
    <row r="328">
      <c r="C328" s="28"/>
      <c r="D328" s="28"/>
      <c r="E328" s="28"/>
      <c r="F328" s="28"/>
      <c r="G328" s="28"/>
      <c r="H328" s="28"/>
      <c r="I328" s="28"/>
      <c r="J328" s="28"/>
      <c r="K328" s="28"/>
    </row>
    <row r="329">
      <c r="C329" s="28"/>
      <c r="D329" s="28"/>
      <c r="E329" s="28"/>
      <c r="F329" s="28"/>
      <c r="G329" s="28"/>
      <c r="H329" s="28"/>
      <c r="I329" s="28"/>
      <c r="J329" s="28"/>
      <c r="K329" s="28"/>
    </row>
    <row r="330">
      <c r="C330" s="28"/>
      <c r="D330" s="28"/>
      <c r="E330" s="28"/>
      <c r="F330" s="28"/>
      <c r="G330" s="28"/>
      <c r="H330" s="28"/>
      <c r="I330" s="28"/>
      <c r="J330" s="28"/>
      <c r="K330" s="28"/>
    </row>
    <row r="331">
      <c r="C331" s="28"/>
      <c r="D331" s="28"/>
      <c r="E331" s="28"/>
      <c r="F331" s="28"/>
      <c r="G331" s="28"/>
      <c r="H331" s="28"/>
      <c r="I331" s="28"/>
      <c r="J331" s="28"/>
      <c r="K331" s="28"/>
    </row>
    <row r="332">
      <c r="C332" s="28"/>
      <c r="D332" s="28"/>
      <c r="E332" s="28"/>
      <c r="F332" s="28"/>
      <c r="G332" s="28"/>
      <c r="H332" s="28"/>
      <c r="I332" s="28"/>
      <c r="J332" s="28"/>
      <c r="K332" s="28"/>
    </row>
    <row r="333">
      <c r="C333" s="28"/>
      <c r="D333" s="28"/>
      <c r="E333" s="28"/>
      <c r="F333" s="28"/>
      <c r="G333" s="28"/>
      <c r="H333" s="28"/>
      <c r="I333" s="28"/>
      <c r="J333" s="28"/>
      <c r="K333" s="28"/>
    </row>
    <row r="334">
      <c r="C334" s="28"/>
      <c r="D334" s="28"/>
      <c r="E334" s="28"/>
      <c r="F334" s="28"/>
      <c r="G334" s="28"/>
      <c r="H334" s="28"/>
      <c r="I334" s="28"/>
      <c r="J334" s="28"/>
      <c r="K334" s="28"/>
    </row>
    <row r="335">
      <c r="C335" s="28"/>
      <c r="D335" s="28"/>
      <c r="E335" s="28"/>
      <c r="F335" s="28"/>
      <c r="G335" s="28"/>
      <c r="H335" s="28"/>
      <c r="I335" s="28"/>
      <c r="J335" s="28"/>
      <c r="K335" s="28"/>
    </row>
    <row r="336">
      <c r="C336" s="28"/>
      <c r="D336" s="28"/>
      <c r="E336" s="28"/>
      <c r="F336" s="28"/>
      <c r="G336" s="28"/>
      <c r="H336" s="28"/>
      <c r="I336" s="28"/>
      <c r="J336" s="28"/>
      <c r="K336" s="28"/>
    </row>
    <row r="337">
      <c r="C337" s="28"/>
      <c r="D337" s="28"/>
      <c r="E337" s="28"/>
      <c r="F337" s="28"/>
      <c r="G337" s="28"/>
      <c r="H337" s="28"/>
      <c r="I337" s="28"/>
      <c r="J337" s="28"/>
      <c r="K337" s="28"/>
    </row>
    <row r="338">
      <c r="C338" s="28"/>
      <c r="D338" s="28"/>
      <c r="E338" s="28"/>
      <c r="F338" s="28"/>
      <c r="G338" s="28"/>
      <c r="H338" s="28"/>
      <c r="I338" s="28"/>
      <c r="J338" s="28"/>
      <c r="K338" s="28"/>
    </row>
    <row r="339">
      <c r="C339" s="28"/>
      <c r="D339" s="28"/>
      <c r="E339" s="28"/>
      <c r="F339" s="28"/>
      <c r="G339" s="28"/>
      <c r="H339" s="28"/>
      <c r="I339" s="28"/>
      <c r="J339" s="28"/>
      <c r="K339" s="28"/>
    </row>
    <row r="340">
      <c r="C340" s="28"/>
      <c r="D340" s="28"/>
      <c r="E340" s="28"/>
      <c r="F340" s="28"/>
      <c r="G340" s="28"/>
      <c r="H340" s="28"/>
      <c r="I340" s="28"/>
      <c r="J340" s="28"/>
      <c r="K340" s="28"/>
    </row>
    <row r="341">
      <c r="C341" s="28"/>
      <c r="D341" s="28"/>
      <c r="E341" s="28"/>
      <c r="F341" s="28"/>
      <c r="G341" s="28"/>
      <c r="H341" s="28"/>
      <c r="I341" s="28"/>
      <c r="J341" s="28"/>
      <c r="K341" s="28"/>
    </row>
    <row r="342">
      <c r="C342" s="28"/>
      <c r="D342" s="28"/>
      <c r="E342" s="28"/>
      <c r="F342" s="28"/>
      <c r="G342" s="28"/>
      <c r="H342" s="28"/>
      <c r="I342" s="28"/>
      <c r="J342" s="28"/>
      <c r="K342" s="28"/>
    </row>
    <row r="343">
      <c r="C343" s="28"/>
      <c r="D343" s="28"/>
      <c r="E343" s="28"/>
      <c r="F343" s="28"/>
      <c r="G343" s="28"/>
      <c r="H343" s="28"/>
      <c r="I343" s="28"/>
      <c r="J343" s="28"/>
      <c r="K343" s="28"/>
    </row>
    <row r="344">
      <c r="C344" s="28"/>
      <c r="D344" s="28"/>
      <c r="E344" s="28"/>
      <c r="F344" s="28"/>
      <c r="G344" s="28"/>
      <c r="H344" s="28"/>
      <c r="I344" s="28"/>
      <c r="J344" s="28"/>
      <c r="K344" s="28"/>
    </row>
    <row r="345">
      <c r="C345" s="28"/>
      <c r="D345" s="28"/>
      <c r="E345" s="28"/>
      <c r="F345" s="28"/>
      <c r="G345" s="28"/>
      <c r="H345" s="28"/>
      <c r="I345" s="28"/>
      <c r="J345" s="28"/>
      <c r="K345" s="28"/>
    </row>
    <row r="346">
      <c r="C346" s="28"/>
      <c r="D346" s="28"/>
      <c r="E346" s="28"/>
      <c r="F346" s="28"/>
      <c r="G346" s="28"/>
      <c r="H346" s="28"/>
      <c r="I346" s="28"/>
      <c r="J346" s="28"/>
      <c r="K346" s="28"/>
    </row>
    <row r="347">
      <c r="C347" s="28"/>
      <c r="D347" s="28"/>
      <c r="E347" s="28"/>
      <c r="F347" s="28"/>
      <c r="G347" s="28"/>
      <c r="H347" s="28"/>
      <c r="I347" s="28"/>
      <c r="J347" s="28"/>
      <c r="K347" s="28"/>
    </row>
    <row r="348">
      <c r="C348" s="28"/>
      <c r="D348" s="28"/>
      <c r="E348" s="28"/>
      <c r="F348" s="28"/>
      <c r="G348" s="28"/>
      <c r="H348" s="28"/>
      <c r="I348" s="28"/>
      <c r="J348" s="28"/>
      <c r="K348" s="28"/>
    </row>
    <row r="349">
      <c r="C349" s="28"/>
      <c r="D349" s="28"/>
      <c r="E349" s="28"/>
      <c r="F349" s="28"/>
      <c r="G349" s="28"/>
      <c r="H349" s="28"/>
      <c r="I349" s="28"/>
      <c r="J349" s="28"/>
      <c r="K349" s="28"/>
    </row>
    <row r="350">
      <c r="C350" s="28"/>
      <c r="D350" s="28"/>
      <c r="E350" s="28"/>
      <c r="F350" s="28"/>
      <c r="G350" s="28"/>
      <c r="H350" s="28"/>
      <c r="I350" s="28"/>
      <c r="J350" s="28"/>
      <c r="K350" s="28"/>
    </row>
    <row r="351">
      <c r="C351" s="28"/>
      <c r="D351" s="28"/>
      <c r="E351" s="28"/>
      <c r="F351" s="28"/>
      <c r="G351" s="28"/>
      <c r="H351" s="28"/>
      <c r="I351" s="28"/>
      <c r="J351" s="28"/>
      <c r="K351" s="28"/>
    </row>
    <row r="352">
      <c r="C352" s="28"/>
      <c r="D352" s="28"/>
      <c r="E352" s="28"/>
      <c r="F352" s="28"/>
      <c r="G352" s="28"/>
      <c r="H352" s="28"/>
      <c r="I352" s="28"/>
      <c r="J352" s="28"/>
      <c r="K352" s="28"/>
    </row>
    <row r="353">
      <c r="C353" s="28"/>
      <c r="D353" s="28"/>
      <c r="E353" s="28"/>
      <c r="F353" s="28"/>
      <c r="G353" s="28"/>
      <c r="H353" s="28"/>
      <c r="I353" s="28"/>
      <c r="J353" s="28"/>
      <c r="K353" s="28"/>
    </row>
    <row r="354">
      <c r="C354" s="28"/>
      <c r="D354" s="28"/>
      <c r="E354" s="28"/>
      <c r="F354" s="28"/>
      <c r="G354" s="28"/>
      <c r="H354" s="28"/>
      <c r="I354" s="28"/>
      <c r="J354" s="28"/>
      <c r="K354" s="28"/>
    </row>
    <row r="355">
      <c r="C355" s="28"/>
      <c r="D355" s="28"/>
      <c r="E355" s="28"/>
      <c r="F355" s="28"/>
      <c r="G355" s="28"/>
      <c r="H355" s="28"/>
      <c r="I355" s="28"/>
      <c r="J355" s="28"/>
      <c r="K355" s="28"/>
    </row>
    <row r="356">
      <c r="C356" s="28"/>
      <c r="D356" s="28"/>
      <c r="E356" s="28"/>
      <c r="F356" s="28"/>
      <c r="G356" s="28"/>
      <c r="H356" s="28"/>
      <c r="I356" s="28"/>
      <c r="J356" s="28"/>
      <c r="K356" s="28"/>
    </row>
    <row r="357">
      <c r="C357" s="28"/>
      <c r="D357" s="28"/>
      <c r="E357" s="28"/>
      <c r="F357" s="28"/>
      <c r="G357" s="28"/>
      <c r="H357" s="28"/>
      <c r="I357" s="28"/>
      <c r="J357" s="28"/>
      <c r="K357" s="28"/>
    </row>
    <row r="358">
      <c r="C358" s="28"/>
      <c r="D358" s="28"/>
      <c r="E358" s="28"/>
      <c r="F358" s="28"/>
      <c r="G358" s="28"/>
      <c r="H358" s="28"/>
      <c r="I358" s="28"/>
      <c r="J358" s="28"/>
      <c r="K358" s="28"/>
    </row>
    <row r="359">
      <c r="C359" s="28"/>
      <c r="D359" s="28"/>
      <c r="E359" s="28"/>
      <c r="F359" s="28"/>
      <c r="G359" s="28"/>
      <c r="H359" s="28"/>
      <c r="I359" s="28"/>
      <c r="J359" s="28"/>
      <c r="K359" s="28"/>
    </row>
    <row r="360">
      <c r="C360" s="28"/>
      <c r="D360" s="28"/>
      <c r="E360" s="28"/>
      <c r="F360" s="28"/>
      <c r="G360" s="28"/>
      <c r="H360" s="28"/>
      <c r="I360" s="28"/>
      <c r="J360" s="28"/>
      <c r="K360" s="28"/>
    </row>
    <row r="361">
      <c r="C361" s="28"/>
      <c r="D361" s="28"/>
      <c r="E361" s="28"/>
      <c r="F361" s="28"/>
      <c r="G361" s="28"/>
      <c r="H361" s="28"/>
      <c r="I361" s="28"/>
      <c r="J361" s="28"/>
      <c r="K361" s="28"/>
    </row>
    <row r="362">
      <c r="C362" s="28"/>
      <c r="D362" s="28"/>
      <c r="E362" s="28"/>
      <c r="F362" s="28"/>
      <c r="G362" s="28"/>
      <c r="H362" s="28"/>
      <c r="I362" s="28"/>
      <c r="J362" s="28"/>
      <c r="K362" s="28"/>
    </row>
    <row r="363">
      <c r="C363" s="28"/>
      <c r="D363" s="28"/>
      <c r="E363" s="28"/>
      <c r="F363" s="28"/>
      <c r="G363" s="28"/>
      <c r="H363" s="28"/>
      <c r="I363" s="28"/>
      <c r="J363" s="28"/>
      <c r="K363" s="28"/>
    </row>
    <row r="364">
      <c r="C364" s="28"/>
      <c r="D364" s="28"/>
      <c r="E364" s="28"/>
      <c r="F364" s="28"/>
      <c r="G364" s="28"/>
      <c r="H364" s="28"/>
      <c r="I364" s="28"/>
      <c r="J364" s="28"/>
      <c r="K364" s="28"/>
    </row>
    <row r="365">
      <c r="C365" s="28"/>
      <c r="D365" s="28"/>
      <c r="E365" s="28"/>
      <c r="F365" s="28"/>
      <c r="G365" s="28"/>
      <c r="H365" s="28"/>
      <c r="I365" s="28"/>
      <c r="J365" s="28"/>
      <c r="K365" s="28"/>
    </row>
    <row r="366">
      <c r="C366" s="28"/>
      <c r="D366" s="28"/>
      <c r="E366" s="28"/>
      <c r="F366" s="28"/>
      <c r="G366" s="28"/>
      <c r="H366" s="28"/>
      <c r="I366" s="28"/>
      <c r="J366" s="28"/>
      <c r="K366" s="28"/>
    </row>
    <row r="367">
      <c r="C367" s="28"/>
      <c r="D367" s="28"/>
      <c r="E367" s="28"/>
      <c r="F367" s="28"/>
      <c r="G367" s="28"/>
      <c r="H367" s="28"/>
      <c r="I367" s="28"/>
      <c r="J367" s="28"/>
      <c r="K367" s="28"/>
    </row>
    <row r="368">
      <c r="C368" s="28"/>
      <c r="D368" s="28"/>
      <c r="E368" s="28"/>
      <c r="F368" s="28"/>
      <c r="G368" s="28"/>
      <c r="H368" s="28"/>
      <c r="I368" s="28"/>
      <c r="J368" s="28"/>
      <c r="K368" s="28"/>
    </row>
    <row r="369">
      <c r="C369" s="28"/>
      <c r="D369" s="28"/>
      <c r="E369" s="28"/>
      <c r="F369" s="28"/>
      <c r="G369" s="28"/>
      <c r="H369" s="28"/>
      <c r="I369" s="28"/>
      <c r="J369" s="28"/>
      <c r="K369" s="28"/>
    </row>
    <row r="370">
      <c r="C370" s="28"/>
      <c r="D370" s="28"/>
      <c r="E370" s="28"/>
      <c r="F370" s="28"/>
      <c r="G370" s="28"/>
      <c r="H370" s="28"/>
      <c r="I370" s="28"/>
      <c r="J370" s="28"/>
      <c r="K370" s="28"/>
    </row>
    <row r="371">
      <c r="C371" s="28"/>
      <c r="D371" s="28"/>
      <c r="E371" s="28"/>
      <c r="F371" s="28"/>
      <c r="G371" s="28"/>
      <c r="H371" s="28"/>
      <c r="I371" s="28"/>
      <c r="J371" s="28"/>
      <c r="K371" s="28"/>
    </row>
    <row r="372">
      <c r="C372" s="28"/>
      <c r="D372" s="28"/>
      <c r="E372" s="28"/>
      <c r="F372" s="28"/>
      <c r="G372" s="28"/>
      <c r="H372" s="28"/>
      <c r="I372" s="28"/>
      <c r="J372" s="28"/>
      <c r="K372" s="28"/>
    </row>
    <row r="373">
      <c r="C373" s="28"/>
      <c r="D373" s="28"/>
      <c r="E373" s="28"/>
      <c r="F373" s="28"/>
      <c r="G373" s="28"/>
      <c r="H373" s="28"/>
      <c r="I373" s="28"/>
      <c r="J373" s="28"/>
      <c r="K373" s="28"/>
    </row>
    <row r="374">
      <c r="C374" s="28"/>
      <c r="D374" s="28"/>
      <c r="E374" s="28"/>
      <c r="F374" s="28"/>
      <c r="G374" s="28"/>
      <c r="H374" s="28"/>
      <c r="I374" s="28"/>
      <c r="J374" s="28"/>
      <c r="K374" s="28"/>
    </row>
    <row r="375">
      <c r="C375" s="28"/>
      <c r="D375" s="28"/>
      <c r="E375" s="28"/>
      <c r="F375" s="28"/>
      <c r="G375" s="28"/>
      <c r="H375" s="28"/>
      <c r="I375" s="28"/>
      <c r="J375" s="28"/>
      <c r="K375" s="28"/>
    </row>
    <row r="376">
      <c r="C376" s="28"/>
      <c r="D376" s="28"/>
      <c r="E376" s="28"/>
      <c r="F376" s="28"/>
      <c r="G376" s="28"/>
      <c r="H376" s="28"/>
      <c r="I376" s="28"/>
      <c r="J376" s="28"/>
      <c r="K376" s="28"/>
    </row>
    <row r="377">
      <c r="C377" s="28"/>
      <c r="D377" s="28"/>
      <c r="E377" s="28"/>
      <c r="F377" s="28"/>
      <c r="G377" s="28"/>
      <c r="H377" s="28"/>
      <c r="I377" s="28"/>
      <c r="J377" s="28"/>
      <c r="K377" s="28"/>
    </row>
    <row r="378">
      <c r="C378" s="28"/>
      <c r="D378" s="28"/>
      <c r="E378" s="28"/>
      <c r="F378" s="28"/>
      <c r="G378" s="28"/>
      <c r="H378" s="28"/>
      <c r="I378" s="28"/>
      <c r="J378" s="28"/>
      <c r="K378" s="28"/>
    </row>
    <row r="379">
      <c r="C379" s="28"/>
      <c r="D379" s="28"/>
      <c r="E379" s="28"/>
      <c r="F379" s="28"/>
      <c r="G379" s="28"/>
      <c r="H379" s="28"/>
      <c r="I379" s="28"/>
      <c r="J379" s="28"/>
      <c r="K379" s="28"/>
    </row>
    <row r="380">
      <c r="C380" s="28"/>
      <c r="D380" s="28"/>
      <c r="E380" s="28"/>
      <c r="F380" s="28"/>
      <c r="G380" s="28"/>
      <c r="H380" s="28"/>
      <c r="I380" s="28"/>
      <c r="J380" s="28"/>
      <c r="K380" s="28"/>
    </row>
    <row r="381">
      <c r="C381" s="28"/>
      <c r="D381" s="28"/>
      <c r="E381" s="28"/>
      <c r="F381" s="28"/>
      <c r="G381" s="28"/>
      <c r="H381" s="28"/>
      <c r="I381" s="28"/>
      <c r="J381" s="28"/>
      <c r="K381" s="28"/>
    </row>
    <row r="382">
      <c r="C382" s="28"/>
      <c r="D382" s="28"/>
      <c r="E382" s="28"/>
      <c r="F382" s="28"/>
      <c r="G382" s="28"/>
      <c r="H382" s="28"/>
      <c r="I382" s="28"/>
      <c r="J382" s="28"/>
      <c r="K382" s="28"/>
    </row>
    <row r="383">
      <c r="C383" s="28"/>
      <c r="D383" s="28"/>
      <c r="E383" s="28"/>
      <c r="F383" s="28"/>
      <c r="G383" s="28"/>
      <c r="H383" s="28"/>
      <c r="I383" s="28"/>
      <c r="J383" s="28"/>
      <c r="K383" s="28"/>
    </row>
    <row r="384">
      <c r="C384" s="28"/>
      <c r="D384" s="28"/>
      <c r="E384" s="28"/>
      <c r="F384" s="28"/>
      <c r="G384" s="28"/>
      <c r="H384" s="28"/>
      <c r="I384" s="28"/>
      <c r="J384" s="28"/>
      <c r="K384" s="28"/>
    </row>
    <row r="385">
      <c r="C385" s="28"/>
      <c r="D385" s="28"/>
      <c r="E385" s="28"/>
      <c r="F385" s="28"/>
      <c r="G385" s="28"/>
      <c r="H385" s="28"/>
      <c r="I385" s="28"/>
      <c r="J385" s="28"/>
      <c r="K385" s="28"/>
    </row>
    <row r="386">
      <c r="C386" s="28"/>
      <c r="D386" s="28"/>
      <c r="E386" s="28"/>
      <c r="F386" s="28"/>
      <c r="G386" s="28"/>
      <c r="H386" s="28"/>
      <c r="I386" s="28"/>
      <c r="J386" s="28"/>
      <c r="K386" s="28"/>
    </row>
    <row r="387">
      <c r="C387" s="28"/>
      <c r="D387" s="28"/>
      <c r="E387" s="28"/>
      <c r="F387" s="28"/>
      <c r="G387" s="28"/>
      <c r="H387" s="28"/>
      <c r="I387" s="28"/>
      <c r="J387" s="28"/>
      <c r="K387" s="28"/>
    </row>
    <row r="388">
      <c r="C388" s="28"/>
      <c r="D388" s="28"/>
      <c r="E388" s="28"/>
      <c r="F388" s="28"/>
      <c r="G388" s="28"/>
      <c r="H388" s="28"/>
      <c r="I388" s="28"/>
      <c r="J388" s="28"/>
      <c r="K388" s="28"/>
    </row>
    <row r="389">
      <c r="C389" s="28"/>
      <c r="D389" s="28"/>
      <c r="E389" s="28"/>
      <c r="F389" s="28"/>
      <c r="G389" s="28"/>
      <c r="H389" s="28"/>
      <c r="I389" s="28"/>
      <c r="J389" s="28"/>
      <c r="K389" s="28"/>
    </row>
    <row r="390">
      <c r="C390" s="28"/>
      <c r="D390" s="28"/>
      <c r="E390" s="28"/>
      <c r="F390" s="28"/>
      <c r="G390" s="28"/>
      <c r="H390" s="28"/>
      <c r="I390" s="28"/>
      <c r="J390" s="28"/>
      <c r="K390" s="28"/>
    </row>
    <row r="391">
      <c r="C391" s="28"/>
      <c r="D391" s="28"/>
      <c r="E391" s="28"/>
      <c r="F391" s="28"/>
      <c r="G391" s="28"/>
      <c r="H391" s="28"/>
      <c r="I391" s="28"/>
      <c r="J391" s="28"/>
      <c r="K391" s="28"/>
    </row>
    <row r="392">
      <c r="C392" s="28"/>
      <c r="D392" s="28"/>
      <c r="E392" s="28"/>
      <c r="F392" s="28"/>
      <c r="G392" s="28"/>
      <c r="H392" s="28"/>
      <c r="I392" s="28"/>
      <c r="J392" s="28"/>
      <c r="K392" s="28"/>
    </row>
    <row r="393">
      <c r="C393" s="28"/>
      <c r="D393" s="28"/>
      <c r="E393" s="28"/>
      <c r="F393" s="28"/>
      <c r="G393" s="28"/>
      <c r="H393" s="28"/>
      <c r="I393" s="28"/>
      <c r="J393" s="28"/>
      <c r="K393" s="28"/>
    </row>
    <row r="394">
      <c r="C394" s="28"/>
      <c r="D394" s="28"/>
      <c r="E394" s="28"/>
      <c r="F394" s="28"/>
      <c r="G394" s="28"/>
      <c r="H394" s="28"/>
      <c r="I394" s="28"/>
      <c r="J394" s="28"/>
      <c r="K394" s="28"/>
    </row>
    <row r="395">
      <c r="C395" s="28"/>
      <c r="D395" s="28"/>
      <c r="E395" s="28"/>
      <c r="F395" s="28"/>
      <c r="G395" s="28"/>
      <c r="H395" s="28"/>
      <c r="I395" s="28"/>
      <c r="J395" s="28"/>
      <c r="K395" s="28"/>
    </row>
    <row r="396">
      <c r="C396" s="28"/>
      <c r="D396" s="28"/>
      <c r="E396" s="28"/>
      <c r="F396" s="28"/>
      <c r="G396" s="28"/>
      <c r="H396" s="28"/>
      <c r="I396" s="28"/>
      <c r="J396" s="28"/>
      <c r="K396" s="28"/>
    </row>
    <row r="397">
      <c r="C397" s="28"/>
      <c r="D397" s="28"/>
      <c r="E397" s="28"/>
      <c r="F397" s="28"/>
      <c r="G397" s="28"/>
      <c r="H397" s="28"/>
      <c r="I397" s="28"/>
      <c r="J397" s="28"/>
      <c r="K397" s="28"/>
    </row>
    <row r="398">
      <c r="C398" s="28"/>
      <c r="D398" s="28"/>
      <c r="E398" s="28"/>
      <c r="F398" s="28"/>
      <c r="G398" s="28"/>
      <c r="H398" s="28"/>
      <c r="I398" s="28"/>
      <c r="J398" s="28"/>
      <c r="K398" s="28"/>
    </row>
    <row r="399">
      <c r="C399" s="28"/>
      <c r="D399" s="28"/>
      <c r="E399" s="28"/>
      <c r="F399" s="28"/>
      <c r="G399" s="28"/>
      <c r="H399" s="28"/>
      <c r="I399" s="28"/>
      <c r="J399" s="28"/>
      <c r="K399" s="28"/>
    </row>
    <row r="400">
      <c r="C400" s="28"/>
      <c r="D400" s="28"/>
      <c r="E400" s="28"/>
      <c r="F400" s="28"/>
      <c r="G400" s="28"/>
      <c r="H400" s="28"/>
      <c r="I400" s="28"/>
      <c r="J400" s="28"/>
      <c r="K400" s="28"/>
    </row>
    <row r="401">
      <c r="C401" s="28"/>
      <c r="D401" s="28"/>
      <c r="E401" s="28"/>
      <c r="F401" s="28"/>
      <c r="G401" s="28"/>
      <c r="H401" s="28"/>
      <c r="I401" s="28"/>
      <c r="J401" s="28"/>
      <c r="K401" s="28"/>
    </row>
    <row r="402">
      <c r="C402" s="28"/>
      <c r="D402" s="28"/>
      <c r="E402" s="28"/>
      <c r="F402" s="28"/>
      <c r="G402" s="28"/>
      <c r="H402" s="28"/>
      <c r="I402" s="28"/>
      <c r="J402" s="28"/>
      <c r="K402" s="28"/>
    </row>
    <row r="403">
      <c r="C403" s="28"/>
      <c r="D403" s="28"/>
      <c r="E403" s="28"/>
      <c r="F403" s="28"/>
      <c r="G403" s="28"/>
      <c r="H403" s="28"/>
      <c r="I403" s="28"/>
      <c r="J403" s="28"/>
      <c r="K403" s="28"/>
    </row>
    <row r="404">
      <c r="C404" s="28"/>
      <c r="D404" s="28"/>
      <c r="E404" s="28"/>
      <c r="F404" s="28"/>
      <c r="G404" s="28"/>
      <c r="H404" s="28"/>
      <c r="I404" s="28"/>
      <c r="J404" s="28"/>
      <c r="K404" s="28"/>
    </row>
    <row r="405">
      <c r="C405" s="28"/>
      <c r="D405" s="28"/>
      <c r="E405" s="28"/>
      <c r="F405" s="28"/>
      <c r="G405" s="28"/>
      <c r="H405" s="28"/>
      <c r="I405" s="28"/>
      <c r="J405" s="28"/>
      <c r="K405" s="28"/>
    </row>
    <row r="406">
      <c r="C406" s="28"/>
      <c r="D406" s="28"/>
      <c r="E406" s="28"/>
      <c r="F406" s="28"/>
      <c r="G406" s="28"/>
      <c r="H406" s="28"/>
      <c r="I406" s="28"/>
      <c r="J406" s="28"/>
      <c r="K406" s="28"/>
    </row>
    <row r="407">
      <c r="C407" s="28"/>
      <c r="D407" s="28"/>
      <c r="E407" s="28"/>
      <c r="F407" s="28"/>
      <c r="G407" s="28"/>
      <c r="H407" s="28"/>
      <c r="I407" s="28"/>
      <c r="J407" s="28"/>
      <c r="K407" s="28"/>
    </row>
    <row r="408">
      <c r="C408" s="28"/>
      <c r="D408" s="28"/>
      <c r="E408" s="28"/>
      <c r="F408" s="28"/>
      <c r="G408" s="28"/>
      <c r="H408" s="28"/>
      <c r="I408" s="28"/>
      <c r="J408" s="28"/>
      <c r="K408" s="28"/>
    </row>
    <row r="409">
      <c r="C409" s="28"/>
      <c r="D409" s="28"/>
      <c r="E409" s="28"/>
      <c r="F409" s="28"/>
      <c r="G409" s="28"/>
      <c r="H409" s="28"/>
      <c r="I409" s="28"/>
      <c r="J409" s="28"/>
      <c r="K409" s="28"/>
    </row>
    <row r="410">
      <c r="C410" s="28"/>
      <c r="D410" s="28"/>
      <c r="E410" s="28"/>
      <c r="F410" s="28"/>
      <c r="G410" s="28"/>
      <c r="H410" s="28"/>
      <c r="I410" s="28"/>
      <c r="J410" s="28"/>
      <c r="K410" s="28"/>
    </row>
    <row r="411">
      <c r="C411" s="28"/>
      <c r="D411" s="28"/>
      <c r="E411" s="28"/>
      <c r="F411" s="28"/>
      <c r="G411" s="28"/>
      <c r="H411" s="28"/>
      <c r="I411" s="28"/>
      <c r="J411" s="28"/>
      <c r="K411" s="28"/>
    </row>
    <row r="412">
      <c r="C412" s="28"/>
      <c r="D412" s="28"/>
      <c r="E412" s="28"/>
      <c r="F412" s="28"/>
      <c r="G412" s="28"/>
      <c r="H412" s="28"/>
      <c r="I412" s="28"/>
      <c r="J412" s="28"/>
      <c r="K412" s="28"/>
    </row>
    <row r="413">
      <c r="C413" s="28"/>
      <c r="D413" s="28"/>
      <c r="E413" s="28"/>
      <c r="F413" s="28"/>
      <c r="G413" s="28"/>
      <c r="H413" s="28"/>
      <c r="I413" s="28"/>
      <c r="J413" s="28"/>
      <c r="K413" s="28"/>
    </row>
    <row r="414">
      <c r="C414" s="28"/>
      <c r="D414" s="28"/>
      <c r="E414" s="28"/>
      <c r="F414" s="28"/>
      <c r="G414" s="28"/>
      <c r="H414" s="28"/>
      <c r="I414" s="28"/>
      <c r="J414" s="28"/>
      <c r="K414" s="28"/>
    </row>
    <row r="415">
      <c r="C415" s="28"/>
      <c r="D415" s="28"/>
      <c r="E415" s="28"/>
      <c r="F415" s="28"/>
      <c r="G415" s="28"/>
      <c r="H415" s="28"/>
      <c r="I415" s="28"/>
      <c r="J415" s="28"/>
      <c r="K415" s="28"/>
    </row>
    <row r="416">
      <c r="C416" s="28"/>
      <c r="D416" s="28"/>
      <c r="E416" s="28"/>
      <c r="F416" s="28"/>
      <c r="G416" s="28"/>
      <c r="H416" s="28"/>
      <c r="I416" s="28"/>
      <c r="J416" s="28"/>
      <c r="K416" s="28"/>
    </row>
    <row r="417">
      <c r="C417" s="28"/>
      <c r="D417" s="28"/>
      <c r="E417" s="28"/>
      <c r="F417" s="28"/>
      <c r="G417" s="28"/>
      <c r="H417" s="28"/>
      <c r="I417" s="28"/>
      <c r="J417" s="28"/>
      <c r="K417" s="28"/>
    </row>
    <row r="418">
      <c r="C418" s="28"/>
      <c r="D418" s="28"/>
      <c r="E418" s="28"/>
      <c r="F418" s="28"/>
      <c r="G418" s="28"/>
      <c r="H418" s="28"/>
      <c r="I418" s="28"/>
      <c r="J418" s="28"/>
      <c r="K418" s="28"/>
    </row>
    <row r="419">
      <c r="C419" s="28"/>
      <c r="D419" s="28"/>
      <c r="E419" s="28"/>
      <c r="F419" s="28"/>
      <c r="G419" s="28"/>
      <c r="H419" s="28"/>
      <c r="I419" s="28"/>
      <c r="J419" s="28"/>
      <c r="K419" s="28"/>
    </row>
    <row r="420">
      <c r="C420" s="28"/>
      <c r="D420" s="28"/>
      <c r="E420" s="28"/>
      <c r="F420" s="28"/>
      <c r="G420" s="28"/>
      <c r="H420" s="28"/>
      <c r="I420" s="28"/>
      <c r="J420" s="28"/>
      <c r="K420" s="28"/>
    </row>
    <row r="421">
      <c r="C421" s="28"/>
      <c r="D421" s="28"/>
      <c r="E421" s="28"/>
      <c r="F421" s="28"/>
      <c r="G421" s="28"/>
      <c r="H421" s="28"/>
      <c r="I421" s="28"/>
      <c r="J421" s="28"/>
      <c r="K421" s="28"/>
    </row>
    <row r="422">
      <c r="C422" s="28"/>
      <c r="D422" s="28"/>
      <c r="E422" s="28"/>
      <c r="F422" s="28"/>
      <c r="G422" s="28"/>
      <c r="H422" s="28"/>
      <c r="I422" s="28"/>
      <c r="J422" s="28"/>
      <c r="K422" s="28"/>
    </row>
    <row r="423">
      <c r="C423" s="28"/>
      <c r="D423" s="28"/>
      <c r="E423" s="28"/>
      <c r="F423" s="28"/>
      <c r="G423" s="28"/>
      <c r="H423" s="28"/>
      <c r="I423" s="28"/>
      <c r="J423" s="28"/>
      <c r="K423" s="28"/>
    </row>
    <row r="424">
      <c r="C424" s="28"/>
      <c r="D424" s="28"/>
      <c r="E424" s="28"/>
      <c r="F424" s="28"/>
      <c r="G424" s="28"/>
      <c r="H424" s="28"/>
      <c r="I424" s="28"/>
      <c r="J424" s="28"/>
      <c r="K424" s="28"/>
    </row>
    <row r="425">
      <c r="C425" s="28"/>
      <c r="D425" s="28"/>
      <c r="E425" s="28"/>
      <c r="F425" s="28"/>
      <c r="G425" s="28"/>
      <c r="H425" s="28"/>
      <c r="I425" s="28"/>
      <c r="J425" s="28"/>
      <c r="K425" s="28"/>
    </row>
    <row r="426">
      <c r="C426" s="28"/>
      <c r="D426" s="28"/>
      <c r="E426" s="28"/>
      <c r="F426" s="28"/>
      <c r="G426" s="28"/>
      <c r="H426" s="28"/>
      <c r="I426" s="28"/>
      <c r="J426" s="28"/>
      <c r="K426" s="28"/>
    </row>
    <row r="427">
      <c r="C427" s="28"/>
      <c r="D427" s="28"/>
      <c r="E427" s="28"/>
      <c r="F427" s="28"/>
      <c r="G427" s="28"/>
      <c r="H427" s="28"/>
      <c r="I427" s="28"/>
      <c r="J427" s="28"/>
      <c r="K427" s="28"/>
    </row>
    <row r="428">
      <c r="C428" s="28"/>
      <c r="D428" s="28"/>
      <c r="E428" s="28"/>
      <c r="F428" s="28"/>
      <c r="G428" s="28"/>
      <c r="H428" s="28"/>
      <c r="I428" s="28"/>
      <c r="J428" s="28"/>
      <c r="K428" s="28"/>
    </row>
    <row r="429">
      <c r="C429" s="28"/>
      <c r="D429" s="28"/>
      <c r="E429" s="28"/>
      <c r="F429" s="28"/>
      <c r="G429" s="28"/>
      <c r="H429" s="28"/>
      <c r="I429" s="28"/>
      <c r="J429" s="28"/>
      <c r="K429" s="28"/>
    </row>
    <row r="430">
      <c r="C430" s="28"/>
      <c r="D430" s="28"/>
      <c r="E430" s="28"/>
      <c r="F430" s="28"/>
      <c r="G430" s="28"/>
      <c r="H430" s="28"/>
      <c r="I430" s="28"/>
      <c r="J430" s="28"/>
      <c r="K430" s="28"/>
    </row>
    <row r="431">
      <c r="C431" s="28"/>
      <c r="D431" s="28"/>
      <c r="E431" s="28"/>
      <c r="F431" s="28"/>
      <c r="G431" s="28"/>
      <c r="H431" s="28"/>
      <c r="I431" s="28"/>
      <c r="J431" s="28"/>
      <c r="K431" s="28"/>
    </row>
    <row r="432">
      <c r="C432" s="28"/>
      <c r="D432" s="28"/>
      <c r="E432" s="28"/>
      <c r="F432" s="28"/>
      <c r="G432" s="28"/>
      <c r="H432" s="28"/>
      <c r="I432" s="28"/>
      <c r="J432" s="28"/>
      <c r="K432" s="28"/>
    </row>
    <row r="433">
      <c r="C433" s="28"/>
      <c r="D433" s="28"/>
      <c r="E433" s="28"/>
      <c r="F433" s="28"/>
      <c r="G433" s="28"/>
      <c r="H433" s="28"/>
      <c r="I433" s="28"/>
      <c r="J433" s="28"/>
      <c r="K433" s="28"/>
    </row>
    <row r="434">
      <c r="C434" s="28"/>
      <c r="D434" s="28"/>
      <c r="E434" s="28"/>
      <c r="F434" s="28"/>
      <c r="G434" s="28"/>
      <c r="H434" s="28"/>
      <c r="I434" s="28"/>
      <c r="J434" s="28"/>
      <c r="K434" s="28"/>
    </row>
    <row r="435">
      <c r="C435" s="28"/>
      <c r="D435" s="28"/>
      <c r="E435" s="28"/>
      <c r="F435" s="28"/>
      <c r="G435" s="28"/>
      <c r="H435" s="28"/>
      <c r="I435" s="28"/>
      <c r="J435" s="28"/>
      <c r="K435" s="28"/>
    </row>
    <row r="436">
      <c r="C436" s="28"/>
      <c r="D436" s="28"/>
      <c r="E436" s="28"/>
      <c r="F436" s="28"/>
      <c r="G436" s="28"/>
      <c r="H436" s="28"/>
      <c r="I436" s="28"/>
      <c r="J436" s="28"/>
      <c r="K436" s="28"/>
    </row>
    <row r="437">
      <c r="C437" s="28"/>
      <c r="D437" s="28"/>
      <c r="E437" s="28"/>
      <c r="F437" s="28"/>
      <c r="G437" s="28"/>
      <c r="H437" s="28"/>
      <c r="I437" s="28"/>
      <c r="J437" s="28"/>
      <c r="K437" s="28"/>
    </row>
    <row r="438">
      <c r="C438" s="28"/>
      <c r="D438" s="28"/>
      <c r="E438" s="28"/>
      <c r="F438" s="28"/>
      <c r="G438" s="28"/>
      <c r="H438" s="28"/>
      <c r="I438" s="28"/>
      <c r="J438" s="28"/>
      <c r="K438" s="28"/>
    </row>
    <row r="439">
      <c r="C439" s="28"/>
      <c r="D439" s="28"/>
      <c r="E439" s="28"/>
      <c r="F439" s="28"/>
      <c r="G439" s="28"/>
      <c r="H439" s="28"/>
      <c r="I439" s="28"/>
      <c r="J439" s="28"/>
      <c r="K439" s="28"/>
    </row>
    <row r="440">
      <c r="C440" s="28"/>
      <c r="D440" s="28"/>
      <c r="E440" s="28"/>
      <c r="F440" s="28"/>
      <c r="G440" s="28"/>
      <c r="H440" s="28"/>
      <c r="I440" s="28"/>
      <c r="J440" s="28"/>
      <c r="K440" s="28"/>
    </row>
    <row r="441">
      <c r="C441" s="28"/>
      <c r="D441" s="28"/>
      <c r="E441" s="28"/>
      <c r="F441" s="28"/>
      <c r="G441" s="28"/>
      <c r="H441" s="28"/>
      <c r="I441" s="28"/>
      <c r="J441" s="28"/>
      <c r="K441" s="28"/>
    </row>
    <row r="442">
      <c r="C442" s="28"/>
      <c r="D442" s="28"/>
      <c r="E442" s="28"/>
      <c r="F442" s="28"/>
      <c r="G442" s="28"/>
      <c r="H442" s="28"/>
      <c r="I442" s="28"/>
      <c r="J442" s="28"/>
      <c r="K442" s="28"/>
    </row>
    <row r="443">
      <c r="C443" s="28"/>
      <c r="D443" s="28"/>
      <c r="E443" s="28"/>
      <c r="F443" s="28"/>
      <c r="G443" s="28"/>
      <c r="H443" s="28"/>
      <c r="I443" s="28"/>
      <c r="J443" s="28"/>
      <c r="K443" s="28"/>
    </row>
    <row r="444">
      <c r="C444" s="28"/>
      <c r="D444" s="28"/>
      <c r="E444" s="28"/>
      <c r="F444" s="28"/>
      <c r="G444" s="28"/>
      <c r="H444" s="28"/>
      <c r="I444" s="28"/>
      <c r="J444" s="28"/>
      <c r="K444" s="28"/>
    </row>
    <row r="445">
      <c r="C445" s="28"/>
      <c r="D445" s="28"/>
      <c r="E445" s="28"/>
      <c r="F445" s="28"/>
      <c r="G445" s="28"/>
      <c r="H445" s="28"/>
      <c r="I445" s="28"/>
      <c r="J445" s="28"/>
      <c r="K445" s="28"/>
    </row>
    <row r="446">
      <c r="C446" s="28"/>
      <c r="D446" s="28"/>
      <c r="E446" s="28"/>
      <c r="F446" s="28"/>
      <c r="G446" s="28"/>
      <c r="H446" s="28"/>
      <c r="I446" s="28"/>
      <c r="J446" s="28"/>
      <c r="K446" s="28"/>
    </row>
    <row r="447">
      <c r="C447" s="28"/>
      <c r="D447" s="28"/>
      <c r="E447" s="28"/>
      <c r="F447" s="28"/>
      <c r="G447" s="28"/>
      <c r="H447" s="28"/>
      <c r="I447" s="28"/>
      <c r="J447" s="28"/>
      <c r="K447" s="28"/>
    </row>
    <row r="448">
      <c r="C448" s="28"/>
      <c r="D448" s="28"/>
      <c r="E448" s="28"/>
      <c r="F448" s="28"/>
      <c r="G448" s="28"/>
      <c r="H448" s="28"/>
      <c r="I448" s="28"/>
      <c r="J448" s="28"/>
      <c r="K448" s="28"/>
    </row>
    <row r="449">
      <c r="C449" s="28"/>
      <c r="D449" s="28"/>
      <c r="E449" s="28"/>
      <c r="F449" s="28"/>
      <c r="G449" s="28"/>
      <c r="H449" s="28"/>
      <c r="I449" s="28"/>
      <c r="J449" s="28"/>
      <c r="K449" s="28"/>
    </row>
    <row r="450">
      <c r="C450" s="28"/>
      <c r="D450" s="28"/>
      <c r="E450" s="28"/>
      <c r="F450" s="28"/>
      <c r="G450" s="28"/>
      <c r="H450" s="28"/>
      <c r="I450" s="28"/>
      <c r="J450" s="28"/>
      <c r="K450" s="28"/>
    </row>
    <row r="451">
      <c r="C451" s="28"/>
      <c r="D451" s="28"/>
      <c r="E451" s="28"/>
      <c r="F451" s="28"/>
      <c r="G451" s="28"/>
      <c r="H451" s="28"/>
      <c r="I451" s="28"/>
      <c r="J451" s="28"/>
      <c r="K451" s="28"/>
    </row>
    <row r="452">
      <c r="C452" s="28"/>
      <c r="D452" s="28"/>
      <c r="E452" s="28"/>
      <c r="F452" s="28"/>
      <c r="G452" s="28"/>
      <c r="H452" s="28"/>
      <c r="I452" s="28"/>
      <c r="J452" s="28"/>
      <c r="K452" s="28"/>
    </row>
    <row r="453">
      <c r="C453" s="28"/>
      <c r="D453" s="28"/>
      <c r="E453" s="28"/>
      <c r="F453" s="28"/>
      <c r="G453" s="28"/>
      <c r="H453" s="28"/>
      <c r="I453" s="28"/>
      <c r="J453" s="28"/>
      <c r="K453" s="28"/>
    </row>
    <row r="454">
      <c r="C454" s="28"/>
      <c r="D454" s="28"/>
      <c r="E454" s="28"/>
      <c r="F454" s="28"/>
      <c r="G454" s="28"/>
      <c r="H454" s="28"/>
      <c r="I454" s="28"/>
      <c r="J454" s="28"/>
      <c r="K454" s="28"/>
    </row>
    <row r="455">
      <c r="C455" s="28"/>
      <c r="D455" s="28"/>
      <c r="E455" s="28"/>
      <c r="F455" s="28"/>
      <c r="G455" s="28"/>
      <c r="H455" s="28"/>
      <c r="I455" s="28"/>
      <c r="J455" s="28"/>
      <c r="K455" s="28"/>
    </row>
    <row r="456">
      <c r="C456" s="28"/>
      <c r="D456" s="28"/>
      <c r="E456" s="28"/>
      <c r="F456" s="28"/>
      <c r="G456" s="28"/>
      <c r="H456" s="28"/>
      <c r="I456" s="28"/>
      <c r="J456" s="28"/>
      <c r="K456" s="28"/>
    </row>
    <row r="457">
      <c r="C457" s="28"/>
      <c r="D457" s="28"/>
      <c r="E457" s="28"/>
      <c r="F457" s="28"/>
      <c r="G457" s="28"/>
      <c r="H457" s="28"/>
      <c r="I457" s="28"/>
      <c r="J457" s="28"/>
      <c r="K457" s="28"/>
    </row>
    <row r="458">
      <c r="C458" s="28"/>
      <c r="D458" s="28"/>
      <c r="E458" s="28"/>
      <c r="F458" s="28"/>
      <c r="G458" s="28"/>
      <c r="H458" s="28"/>
      <c r="I458" s="28"/>
      <c r="J458" s="28"/>
      <c r="K458" s="28"/>
    </row>
    <row r="459">
      <c r="C459" s="28"/>
      <c r="D459" s="28"/>
      <c r="E459" s="28"/>
      <c r="F459" s="28"/>
      <c r="G459" s="28"/>
      <c r="H459" s="28"/>
      <c r="I459" s="28"/>
      <c r="J459" s="28"/>
      <c r="K459" s="28"/>
    </row>
    <row r="460">
      <c r="C460" s="28"/>
      <c r="D460" s="28"/>
      <c r="E460" s="28"/>
      <c r="F460" s="28"/>
      <c r="G460" s="28"/>
      <c r="H460" s="28"/>
      <c r="I460" s="28"/>
      <c r="J460" s="28"/>
      <c r="K460" s="28"/>
    </row>
    <row r="461">
      <c r="C461" s="28"/>
      <c r="D461" s="28"/>
      <c r="E461" s="28"/>
      <c r="F461" s="28"/>
      <c r="G461" s="28"/>
      <c r="H461" s="28"/>
      <c r="I461" s="28"/>
      <c r="J461" s="28"/>
      <c r="K461" s="28"/>
    </row>
    <row r="462">
      <c r="C462" s="28"/>
      <c r="D462" s="28"/>
      <c r="E462" s="28"/>
      <c r="F462" s="28"/>
      <c r="G462" s="28"/>
      <c r="H462" s="28"/>
      <c r="I462" s="28"/>
      <c r="J462" s="28"/>
      <c r="K462" s="28"/>
    </row>
    <row r="463">
      <c r="C463" s="28"/>
      <c r="D463" s="28"/>
      <c r="E463" s="28"/>
      <c r="F463" s="28"/>
      <c r="G463" s="28"/>
      <c r="H463" s="28"/>
      <c r="I463" s="28"/>
      <c r="J463" s="28"/>
      <c r="K463" s="28"/>
    </row>
    <row r="464">
      <c r="C464" s="28"/>
      <c r="D464" s="28"/>
      <c r="E464" s="28"/>
      <c r="F464" s="28"/>
      <c r="G464" s="28"/>
      <c r="H464" s="28"/>
      <c r="I464" s="28"/>
      <c r="J464" s="28"/>
      <c r="K464" s="28"/>
    </row>
    <row r="465">
      <c r="C465" s="28"/>
      <c r="D465" s="28"/>
      <c r="E465" s="28"/>
      <c r="F465" s="28"/>
      <c r="G465" s="28"/>
      <c r="H465" s="28"/>
      <c r="I465" s="28"/>
      <c r="J465" s="28"/>
      <c r="K465" s="28"/>
    </row>
    <row r="466">
      <c r="C466" s="28"/>
      <c r="D466" s="28"/>
      <c r="E466" s="28"/>
      <c r="F466" s="28"/>
      <c r="G466" s="28"/>
      <c r="H466" s="28"/>
      <c r="I466" s="28"/>
      <c r="J466" s="28"/>
      <c r="K466" s="28"/>
    </row>
    <row r="467">
      <c r="C467" s="28"/>
      <c r="D467" s="28"/>
      <c r="E467" s="28"/>
      <c r="F467" s="28"/>
      <c r="G467" s="28"/>
      <c r="H467" s="28"/>
      <c r="I467" s="28"/>
      <c r="J467" s="28"/>
      <c r="K467" s="28"/>
    </row>
    <row r="468">
      <c r="C468" s="28"/>
      <c r="D468" s="28"/>
      <c r="E468" s="28"/>
      <c r="F468" s="28"/>
      <c r="G468" s="28"/>
      <c r="H468" s="28"/>
      <c r="I468" s="28"/>
      <c r="J468" s="28"/>
      <c r="K468" s="28"/>
    </row>
    <row r="469">
      <c r="C469" s="28"/>
      <c r="D469" s="28"/>
      <c r="E469" s="28"/>
      <c r="F469" s="28"/>
      <c r="G469" s="28"/>
      <c r="H469" s="28"/>
      <c r="I469" s="28"/>
      <c r="J469" s="28"/>
      <c r="K469" s="28"/>
    </row>
    <row r="470">
      <c r="C470" s="28"/>
      <c r="D470" s="28"/>
      <c r="E470" s="28"/>
      <c r="F470" s="28"/>
      <c r="G470" s="28"/>
      <c r="H470" s="28"/>
      <c r="I470" s="28"/>
      <c r="J470" s="28"/>
      <c r="K470" s="28"/>
    </row>
    <row r="471">
      <c r="C471" s="28"/>
      <c r="D471" s="28"/>
      <c r="E471" s="28"/>
      <c r="F471" s="28"/>
      <c r="G471" s="28"/>
      <c r="H471" s="28"/>
      <c r="I471" s="28"/>
      <c r="J471" s="28"/>
      <c r="K471" s="28"/>
    </row>
    <row r="472">
      <c r="C472" s="28"/>
      <c r="D472" s="28"/>
      <c r="E472" s="28"/>
      <c r="F472" s="28"/>
      <c r="G472" s="28"/>
      <c r="H472" s="28"/>
      <c r="I472" s="28"/>
      <c r="J472" s="28"/>
      <c r="K472" s="28"/>
    </row>
    <row r="473">
      <c r="C473" s="28"/>
      <c r="D473" s="28"/>
      <c r="E473" s="28"/>
      <c r="F473" s="28"/>
      <c r="G473" s="28"/>
      <c r="H473" s="28"/>
      <c r="I473" s="28"/>
      <c r="J473" s="28"/>
      <c r="K473" s="28"/>
    </row>
    <row r="474">
      <c r="C474" s="28"/>
      <c r="D474" s="28"/>
      <c r="E474" s="28"/>
      <c r="F474" s="28"/>
      <c r="G474" s="28"/>
      <c r="H474" s="28"/>
      <c r="I474" s="28"/>
      <c r="J474" s="28"/>
      <c r="K474" s="28"/>
    </row>
    <row r="475">
      <c r="C475" s="28"/>
      <c r="D475" s="28"/>
      <c r="E475" s="28"/>
      <c r="F475" s="28"/>
      <c r="G475" s="28"/>
      <c r="H475" s="28"/>
      <c r="I475" s="28"/>
      <c r="J475" s="28"/>
      <c r="K475" s="28"/>
    </row>
    <row r="476">
      <c r="C476" s="28"/>
      <c r="D476" s="28"/>
      <c r="E476" s="28"/>
      <c r="F476" s="28"/>
      <c r="G476" s="28"/>
      <c r="H476" s="28"/>
      <c r="I476" s="28"/>
      <c r="J476" s="28"/>
      <c r="K476" s="28"/>
    </row>
    <row r="477">
      <c r="C477" s="28"/>
      <c r="D477" s="28"/>
      <c r="E477" s="28"/>
      <c r="F477" s="28"/>
      <c r="G477" s="28"/>
      <c r="H477" s="28"/>
      <c r="I477" s="28"/>
      <c r="J477" s="28"/>
      <c r="K477" s="28"/>
    </row>
    <row r="478">
      <c r="C478" s="28"/>
      <c r="D478" s="28"/>
      <c r="E478" s="28"/>
      <c r="F478" s="28"/>
      <c r="G478" s="28"/>
      <c r="H478" s="28"/>
      <c r="I478" s="28"/>
      <c r="J478" s="28"/>
      <c r="K478" s="28"/>
    </row>
    <row r="479">
      <c r="C479" s="28"/>
      <c r="D479" s="28"/>
      <c r="E479" s="28"/>
      <c r="F479" s="28"/>
      <c r="G479" s="28"/>
      <c r="H479" s="28"/>
      <c r="I479" s="28"/>
      <c r="J479" s="28"/>
      <c r="K479" s="28"/>
    </row>
    <row r="480">
      <c r="C480" s="28"/>
      <c r="D480" s="28"/>
      <c r="E480" s="28"/>
      <c r="F480" s="28"/>
      <c r="G480" s="28"/>
      <c r="H480" s="28"/>
      <c r="I480" s="28"/>
      <c r="J480" s="28"/>
      <c r="K480" s="28"/>
    </row>
    <row r="481">
      <c r="C481" s="28"/>
      <c r="D481" s="28"/>
      <c r="E481" s="28"/>
      <c r="F481" s="28"/>
      <c r="G481" s="28"/>
      <c r="H481" s="28"/>
      <c r="I481" s="28"/>
      <c r="J481" s="28"/>
      <c r="K481" s="28"/>
    </row>
    <row r="482">
      <c r="C482" s="28"/>
      <c r="D482" s="28"/>
      <c r="E482" s="28"/>
      <c r="F482" s="28"/>
      <c r="G482" s="28"/>
      <c r="H482" s="28"/>
      <c r="I482" s="28"/>
      <c r="J482" s="28"/>
      <c r="K482" s="28"/>
    </row>
    <row r="483">
      <c r="C483" s="28"/>
      <c r="D483" s="28"/>
      <c r="E483" s="28"/>
      <c r="F483" s="28"/>
      <c r="G483" s="28"/>
      <c r="H483" s="28"/>
      <c r="I483" s="28"/>
      <c r="J483" s="28"/>
      <c r="K483" s="28"/>
    </row>
    <row r="484">
      <c r="C484" s="28"/>
      <c r="D484" s="28"/>
      <c r="E484" s="28"/>
      <c r="F484" s="28"/>
      <c r="G484" s="28"/>
      <c r="H484" s="28"/>
      <c r="I484" s="28"/>
      <c r="J484" s="28"/>
      <c r="K484" s="28"/>
    </row>
    <row r="485">
      <c r="C485" s="28"/>
      <c r="D485" s="28"/>
      <c r="E485" s="28"/>
      <c r="F485" s="28"/>
      <c r="G485" s="28"/>
      <c r="H485" s="28"/>
      <c r="I485" s="28"/>
      <c r="J485" s="28"/>
      <c r="K485" s="28"/>
    </row>
    <row r="486">
      <c r="C486" s="28"/>
      <c r="D486" s="28"/>
      <c r="E486" s="28"/>
      <c r="F486" s="28"/>
      <c r="G486" s="28"/>
      <c r="H486" s="28"/>
      <c r="I486" s="28"/>
      <c r="J486" s="28"/>
      <c r="K486" s="28"/>
    </row>
    <row r="487">
      <c r="C487" s="28"/>
      <c r="D487" s="28"/>
      <c r="E487" s="28"/>
      <c r="F487" s="28"/>
      <c r="G487" s="28"/>
      <c r="H487" s="28"/>
      <c r="I487" s="28"/>
      <c r="J487" s="28"/>
      <c r="K487" s="28"/>
    </row>
    <row r="488">
      <c r="C488" s="28"/>
      <c r="D488" s="28"/>
      <c r="E488" s="28"/>
      <c r="F488" s="28"/>
      <c r="G488" s="28"/>
      <c r="H488" s="28"/>
      <c r="I488" s="28"/>
      <c r="J488" s="28"/>
      <c r="K488" s="28"/>
    </row>
    <row r="489">
      <c r="C489" s="28"/>
      <c r="D489" s="28"/>
      <c r="E489" s="28"/>
      <c r="F489" s="28"/>
      <c r="G489" s="28"/>
      <c r="H489" s="28"/>
      <c r="I489" s="28"/>
      <c r="J489" s="28"/>
      <c r="K489" s="28"/>
    </row>
    <row r="490">
      <c r="C490" s="28"/>
      <c r="D490" s="28"/>
      <c r="E490" s="28"/>
      <c r="F490" s="28"/>
      <c r="G490" s="28"/>
      <c r="H490" s="28"/>
      <c r="I490" s="28"/>
      <c r="J490" s="28"/>
      <c r="K490" s="28"/>
    </row>
    <row r="491">
      <c r="C491" s="28"/>
      <c r="D491" s="28"/>
      <c r="E491" s="28"/>
      <c r="F491" s="28"/>
      <c r="G491" s="28"/>
      <c r="H491" s="28"/>
      <c r="I491" s="28"/>
      <c r="J491" s="28"/>
      <c r="K491" s="28"/>
    </row>
    <row r="492">
      <c r="C492" s="28"/>
      <c r="D492" s="28"/>
      <c r="E492" s="28"/>
      <c r="F492" s="28"/>
      <c r="G492" s="28"/>
      <c r="H492" s="28"/>
      <c r="I492" s="28"/>
      <c r="J492" s="28"/>
      <c r="K492" s="28"/>
    </row>
    <row r="493">
      <c r="C493" s="28"/>
      <c r="D493" s="28"/>
      <c r="E493" s="28"/>
      <c r="F493" s="28"/>
      <c r="G493" s="28"/>
      <c r="H493" s="28"/>
      <c r="I493" s="28"/>
      <c r="J493" s="28"/>
      <c r="K493" s="28"/>
    </row>
    <row r="494">
      <c r="C494" s="28"/>
      <c r="D494" s="28"/>
      <c r="E494" s="28"/>
      <c r="F494" s="28"/>
      <c r="G494" s="28"/>
      <c r="H494" s="28"/>
      <c r="I494" s="28"/>
      <c r="J494" s="28"/>
      <c r="K494" s="28"/>
    </row>
    <row r="495">
      <c r="C495" s="28"/>
      <c r="D495" s="28"/>
      <c r="E495" s="28"/>
      <c r="F495" s="28"/>
      <c r="G495" s="28"/>
      <c r="H495" s="28"/>
      <c r="I495" s="28"/>
      <c r="J495" s="28"/>
      <c r="K495" s="28"/>
    </row>
    <row r="496">
      <c r="C496" s="28"/>
      <c r="D496" s="28"/>
      <c r="E496" s="28"/>
      <c r="F496" s="28"/>
      <c r="G496" s="28"/>
      <c r="H496" s="28"/>
      <c r="I496" s="28"/>
      <c r="J496" s="28"/>
      <c r="K496" s="28"/>
    </row>
    <row r="497">
      <c r="C497" s="28"/>
      <c r="D497" s="28"/>
      <c r="E497" s="28"/>
      <c r="F497" s="28"/>
      <c r="G497" s="28"/>
      <c r="H497" s="28"/>
      <c r="I497" s="28"/>
      <c r="J497" s="28"/>
      <c r="K497" s="28"/>
    </row>
    <row r="498">
      <c r="C498" s="28"/>
      <c r="D498" s="28"/>
      <c r="E498" s="28"/>
      <c r="F498" s="28"/>
      <c r="G498" s="28"/>
      <c r="H498" s="28"/>
      <c r="I498" s="28"/>
      <c r="J498" s="28"/>
      <c r="K498" s="28"/>
    </row>
    <row r="499">
      <c r="C499" s="28"/>
      <c r="D499" s="28"/>
      <c r="E499" s="28"/>
      <c r="F499" s="28"/>
      <c r="G499" s="28"/>
      <c r="H499" s="28"/>
      <c r="I499" s="28"/>
      <c r="J499" s="28"/>
      <c r="K499" s="28"/>
    </row>
    <row r="500">
      <c r="C500" s="28"/>
      <c r="D500" s="28"/>
      <c r="E500" s="28"/>
      <c r="F500" s="28"/>
      <c r="G500" s="28"/>
      <c r="H500" s="28"/>
      <c r="I500" s="28"/>
      <c r="J500" s="28"/>
      <c r="K500" s="28"/>
    </row>
    <row r="501">
      <c r="C501" s="28"/>
      <c r="D501" s="28"/>
      <c r="E501" s="28"/>
      <c r="F501" s="28"/>
      <c r="G501" s="28"/>
      <c r="H501" s="28"/>
      <c r="I501" s="28"/>
      <c r="J501" s="28"/>
      <c r="K501" s="28"/>
    </row>
    <row r="502">
      <c r="C502" s="28"/>
      <c r="D502" s="28"/>
      <c r="E502" s="28"/>
      <c r="F502" s="28"/>
      <c r="G502" s="28"/>
      <c r="H502" s="28"/>
      <c r="I502" s="28"/>
      <c r="J502" s="28"/>
      <c r="K502" s="28"/>
    </row>
    <row r="503">
      <c r="C503" s="28"/>
      <c r="D503" s="28"/>
      <c r="E503" s="28"/>
      <c r="F503" s="28"/>
      <c r="G503" s="28"/>
      <c r="H503" s="28"/>
      <c r="I503" s="28"/>
      <c r="J503" s="28"/>
      <c r="K503" s="28"/>
    </row>
    <row r="504">
      <c r="C504" s="28"/>
      <c r="D504" s="28"/>
      <c r="E504" s="28"/>
      <c r="F504" s="28"/>
      <c r="G504" s="28"/>
      <c r="H504" s="28"/>
      <c r="I504" s="28"/>
      <c r="J504" s="28"/>
      <c r="K504" s="28"/>
    </row>
    <row r="505">
      <c r="C505" s="28"/>
      <c r="D505" s="28"/>
      <c r="E505" s="28"/>
      <c r="F505" s="28"/>
      <c r="G505" s="28"/>
      <c r="H505" s="28"/>
      <c r="I505" s="28"/>
      <c r="J505" s="28"/>
      <c r="K505" s="28"/>
    </row>
    <row r="506">
      <c r="C506" s="28"/>
      <c r="D506" s="28"/>
      <c r="E506" s="28"/>
      <c r="F506" s="28"/>
      <c r="G506" s="28"/>
      <c r="H506" s="28"/>
      <c r="I506" s="28"/>
      <c r="J506" s="28"/>
      <c r="K506" s="28"/>
    </row>
    <row r="507">
      <c r="C507" s="28"/>
      <c r="D507" s="28"/>
      <c r="E507" s="28"/>
      <c r="F507" s="28"/>
      <c r="G507" s="28"/>
      <c r="H507" s="28"/>
      <c r="I507" s="28"/>
      <c r="J507" s="28"/>
      <c r="K507" s="28"/>
    </row>
    <row r="508">
      <c r="C508" s="28"/>
      <c r="D508" s="28"/>
      <c r="E508" s="28"/>
      <c r="F508" s="28"/>
      <c r="G508" s="28"/>
      <c r="H508" s="28"/>
      <c r="I508" s="28"/>
      <c r="J508" s="28"/>
      <c r="K508" s="28"/>
    </row>
    <row r="509">
      <c r="C509" s="28"/>
      <c r="D509" s="28"/>
      <c r="E509" s="28"/>
      <c r="F509" s="28"/>
      <c r="G509" s="28"/>
      <c r="H509" s="28"/>
      <c r="I509" s="28"/>
      <c r="J509" s="28"/>
      <c r="K509" s="28"/>
    </row>
    <row r="510">
      <c r="C510" s="28"/>
      <c r="D510" s="28"/>
      <c r="E510" s="28"/>
      <c r="F510" s="28"/>
      <c r="G510" s="28"/>
      <c r="H510" s="28"/>
      <c r="I510" s="28"/>
      <c r="J510" s="28"/>
      <c r="K510" s="28"/>
    </row>
    <row r="511">
      <c r="C511" s="28"/>
      <c r="D511" s="28"/>
      <c r="E511" s="28"/>
      <c r="F511" s="28"/>
      <c r="G511" s="28"/>
      <c r="H511" s="28"/>
      <c r="I511" s="28"/>
      <c r="J511" s="28"/>
      <c r="K511" s="28"/>
    </row>
    <row r="512">
      <c r="C512" s="28"/>
      <c r="D512" s="28"/>
      <c r="E512" s="28"/>
      <c r="F512" s="28"/>
      <c r="G512" s="28"/>
      <c r="H512" s="28"/>
      <c r="I512" s="28"/>
      <c r="J512" s="28"/>
      <c r="K512" s="28"/>
    </row>
    <row r="513">
      <c r="C513" s="28"/>
      <c r="D513" s="28"/>
      <c r="E513" s="28"/>
      <c r="F513" s="28"/>
      <c r="G513" s="28"/>
      <c r="H513" s="28"/>
      <c r="I513" s="28"/>
      <c r="J513" s="28"/>
      <c r="K513" s="28"/>
    </row>
    <row r="514">
      <c r="C514" s="28"/>
      <c r="D514" s="28"/>
      <c r="E514" s="28"/>
      <c r="F514" s="28"/>
      <c r="G514" s="28"/>
      <c r="H514" s="28"/>
      <c r="I514" s="28"/>
      <c r="J514" s="28"/>
      <c r="K514" s="28"/>
    </row>
    <row r="515">
      <c r="C515" s="28"/>
      <c r="D515" s="28"/>
      <c r="E515" s="28"/>
      <c r="F515" s="28"/>
      <c r="G515" s="28"/>
      <c r="H515" s="28"/>
      <c r="I515" s="28"/>
      <c r="J515" s="28"/>
      <c r="K515" s="28"/>
    </row>
    <row r="516">
      <c r="C516" s="28"/>
      <c r="D516" s="28"/>
      <c r="E516" s="28"/>
      <c r="F516" s="28"/>
      <c r="G516" s="28"/>
      <c r="H516" s="28"/>
      <c r="I516" s="28"/>
      <c r="J516" s="28"/>
      <c r="K516" s="28"/>
    </row>
    <row r="517">
      <c r="C517" s="28"/>
      <c r="D517" s="28"/>
      <c r="E517" s="28"/>
      <c r="F517" s="28"/>
      <c r="G517" s="28"/>
      <c r="H517" s="28"/>
      <c r="I517" s="28"/>
      <c r="J517" s="28"/>
      <c r="K517" s="28"/>
    </row>
    <row r="518">
      <c r="C518" s="28"/>
      <c r="D518" s="28"/>
      <c r="E518" s="28"/>
      <c r="F518" s="28"/>
      <c r="G518" s="28"/>
      <c r="H518" s="28"/>
      <c r="I518" s="28"/>
      <c r="J518" s="28"/>
      <c r="K518" s="28"/>
    </row>
    <row r="519">
      <c r="C519" s="28"/>
      <c r="D519" s="28"/>
      <c r="E519" s="28"/>
      <c r="F519" s="28"/>
      <c r="G519" s="28"/>
      <c r="H519" s="28"/>
      <c r="I519" s="28"/>
      <c r="J519" s="28"/>
      <c r="K519" s="28"/>
    </row>
    <row r="520">
      <c r="C520" s="28"/>
      <c r="D520" s="28"/>
      <c r="E520" s="28"/>
      <c r="F520" s="28"/>
      <c r="G520" s="28"/>
      <c r="H520" s="28"/>
      <c r="I520" s="28"/>
      <c r="J520" s="28"/>
      <c r="K520" s="28"/>
    </row>
    <row r="521">
      <c r="C521" s="28"/>
      <c r="D521" s="28"/>
      <c r="E521" s="28"/>
      <c r="F521" s="28"/>
      <c r="G521" s="28"/>
      <c r="H521" s="28"/>
      <c r="I521" s="28"/>
      <c r="J521" s="28"/>
      <c r="K521" s="28"/>
    </row>
    <row r="522">
      <c r="C522" s="28"/>
      <c r="D522" s="28"/>
      <c r="E522" s="28"/>
      <c r="F522" s="28"/>
      <c r="G522" s="28"/>
      <c r="H522" s="28"/>
      <c r="I522" s="28"/>
      <c r="J522" s="28"/>
      <c r="K522" s="28"/>
    </row>
    <row r="523">
      <c r="C523" s="28"/>
      <c r="D523" s="28"/>
      <c r="E523" s="28"/>
      <c r="F523" s="28"/>
      <c r="G523" s="28"/>
      <c r="H523" s="28"/>
      <c r="I523" s="28"/>
      <c r="J523" s="28"/>
      <c r="K523" s="28"/>
    </row>
    <row r="524">
      <c r="C524" s="28"/>
      <c r="D524" s="28"/>
      <c r="E524" s="28"/>
      <c r="F524" s="28"/>
      <c r="G524" s="28"/>
      <c r="H524" s="28"/>
      <c r="I524" s="28"/>
      <c r="J524" s="28"/>
      <c r="K524" s="28"/>
    </row>
    <row r="525">
      <c r="C525" s="28"/>
      <c r="D525" s="28"/>
      <c r="E525" s="28"/>
      <c r="F525" s="28"/>
      <c r="G525" s="28"/>
      <c r="H525" s="28"/>
      <c r="I525" s="28"/>
      <c r="J525" s="28"/>
      <c r="K525" s="28"/>
    </row>
    <row r="526">
      <c r="C526" s="28"/>
      <c r="D526" s="28"/>
      <c r="E526" s="28"/>
      <c r="F526" s="28"/>
      <c r="G526" s="28"/>
      <c r="H526" s="28"/>
      <c r="I526" s="28"/>
      <c r="J526" s="28"/>
      <c r="K526" s="28"/>
    </row>
    <row r="527">
      <c r="C527" s="28"/>
      <c r="D527" s="28"/>
      <c r="E527" s="28"/>
      <c r="F527" s="28"/>
      <c r="G527" s="28"/>
      <c r="H527" s="28"/>
      <c r="I527" s="28"/>
      <c r="J527" s="28"/>
      <c r="K527" s="28"/>
    </row>
    <row r="528">
      <c r="C528" s="28"/>
      <c r="D528" s="28"/>
      <c r="E528" s="28"/>
      <c r="F528" s="28"/>
      <c r="G528" s="28"/>
      <c r="H528" s="28"/>
      <c r="I528" s="28"/>
      <c r="J528" s="28"/>
      <c r="K528" s="28"/>
    </row>
    <row r="529">
      <c r="C529" s="28"/>
      <c r="D529" s="28"/>
      <c r="E529" s="28"/>
      <c r="F529" s="28"/>
      <c r="G529" s="28"/>
      <c r="H529" s="28"/>
      <c r="I529" s="28"/>
      <c r="J529" s="28"/>
      <c r="K529" s="28"/>
    </row>
    <row r="530">
      <c r="C530" s="28"/>
      <c r="D530" s="28"/>
      <c r="E530" s="28"/>
      <c r="F530" s="28"/>
      <c r="G530" s="28"/>
      <c r="H530" s="28"/>
      <c r="I530" s="28"/>
      <c r="J530" s="28"/>
      <c r="K530" s="28"/>
    </row>
    <row r="531">
      <c r="C531" s="28"/>
      <c r="D531" s="28"/>
      <c r="E531" s="28"/>
      <c r="F531" s="28"/>
      <c r="G531" s="28"/>
      <c r="H531" s="28"/>
      <c r="I531" s="28"/>
      <c r="J531" s="28"/>
      <c r="K531" s="28"/>
    </row>
    <row r="532">
      <c r="C532" s="28"/>
      <c r="D532" s="28"/>
      <c r="E532" s="28"/>
      <c r="F532" s="28"/>
      <c r="G532" s="28"/>
      <c r="H532" s="28"/>
      <c r="I532" s="28"/>
      <c r="J532" s="28"/>
      <c r="K532" s="28"/>
    </row>
    <row r="533">
      <c r="C533" s="28"/>
      <c r="D533" s="28"/>
      <c r="E533" s="28"/>
      <c r="F533" s="28"/>
      <c r="G533" s="28"/>
      <c r="H533" s="28"/>
      <c r="I533" s="28"/>
      <c r="J533" s="28"/>
      <c r="K533" s="28"/>
    </row>
    <row r="534">
      <c r="C534" s="28"/>
      <c r="D534" s="28"/>
      <c r="E534" s="28"/>
      <c r="F534" s="28"/>
      <c r="G534" s="28"/>
      <c r="H534" s="28"/>
      <c r="I534" s="28"/>
      <c r="J534" s="28"/>
      <c r="K534" s="28"/>
    </row>
    <row r="535">
      <c r="C535" s="28"/>
      <c r="D535" s="28"/>
      <c r="E535" s="28"/>
      <c r="F535" s="28"/>
      <c r="G535" s="28"/>
      <c r="H535" s="28"/>
      <c r="I535" s="28"/>
      <c r="J535" s="28"/>
      <c r="K535" s="28"/>
    </row>
    <row r="536">
      <c r="C536" s="28"/>
      <c r="D536" s="28"/>
      <c r="E536" s="28"/>
      <c r="F536" s="28"/>
      <c r="G536" s="28"/>
      <c r="H536" s="28"/>
      <c r="I536" s="28"/>
      <c r="J536" s="28"/>
      <c r="K536" s="28"/>
    </row>
    <row r="537">
      <c r="C537" s="28"/>
      <c r="D537" s="28"/>
      <c r="E537" s="28"/>
      <c r="F537" s="28"/>
      <c r="G537" s="28"/>
      <c r="H537" s="28"/>
      <c r="I537" s="28"/>
      <c r="J537" s="28"/>
      <c r="K537" s="28"/>
    </row>
    <row r="538">
      <c r="C538" s="28"/>
      <c r="D538" s="28"/>
      <c r="E538" s="28"/>
      <c r="F538" s="28"/>
      <c r="G538" s="28"/>
      <c r="H538" s="28"/>
      <c r="I538" s="28"/>
      <c r="J538" s="28"/>
      <c r="K538" s="28"/>
    </row>
    <row r="539">
      <c r="C539" s="28"/>
      <c r="D539" s="28"/>
      <c r="E539" s="28"/>
      <c r="F539" s="28"/>
      <c r="G539" s="28"/>
      <c r="H539" s="28"/>
      <c r="I539" s="28"/>
      <c r="J539" s="28"/>
      <c r="K539" s="28"/>
    </row>
    <row r="540">
      <c r="C540" s="28"/>
      <c r="D540" s="28"/>
      <c r="E540" s="28"/>
      <c r="F540" s="28"/>
      <c r="G540" s="28"/>
      <c r="H540" s="28"/>
      <c r="I540" s="28"/>
      <c r="J540" s="28"/>
      <c r="K540" s="28"/>
    </row>
    <row r="541">
      <c r="C541" s="28"/>
      <c r="D541" s="28"/>
      <c r="E541" s="28"/>
      <c r="F541" s="28"/>
      <c r="G541" s="28"/>
      <c r="H541" s="28"/>
      <c r="I541" s="28"/>
      <c r="J541" s="28"/>
      <c r="K541" s="28"/>
    </row>
    <row r="542">
      <c r="C542" s="28"/>
      <c r="D542" s="28"/>
      <c r="E542" s="28"/>
      <c r="F542" s="28"/>
      <c r="G542" s="28"/>
      <c r="H542" s="28"/>
      <c r="I542" s="28"/>
      <c r="J542" s="28"/>
      <c r="K542" s="28"/>
    </row>
    <row r="543">
      <c r="C543" s="28"/>
      <c r="D543" s="28"/>
      <c r="E543" s="28"/>
      <c r="F543" s="28"/>
      <c r="G543" s="28"/>
      <c r="H543" s="28"/>
      <c r="I543" s="28"/>
      <c r="J543" s="28"/>
      <c r="K543" s="28"/>
    </row>
    <row r="544">
      <c r="C544" s="28"/>
      <c r="D544" s="28"/>
      <c r="E544" s="28"/>
      <c r="F544" s="28"/>
      <c r="G544" s="28"/>
      <c r="H544" s="28"/>
      <c r="I544" s="28"/>
      <c r="J544" s="28"/>
      <c r="K544" s="28"/>
    </row>
    <row r="545">
      <c r="C545" s="28"/>
      <c r="D545" s="28"/>
      <c r="E545" s="28"/>
      <c r="F545" s="28"/>
      <c r="G545" s="28"/>
      <c r="H545" s="28"/>
      <c r="I545" s="28"/>
      <c r="J545" s="28"/>
      <c r="K545" s="28"/>
    </row>
    <row r="546">
      <c r="C546" s="28"/>
      <c r="D546" s="28"/>
      <c r="E546" s="28"/>
      <c r="F546" s="28"/>
      <c r="G546" s="28"/>
      <c r="H546" s="28"/>
      <c r="I546" s="28"/>
      <c r="J546" s="28"/>
      <c r="K546" s="28"/>
    </row>
    <row r="547">
      <c r="C547" s="28"/>
      <c r="D547" s="28"/>
      <c r="E547" s="28"/>
      <c r="F547" s="28"/>
      <c r="G547" s="28"/>
      <c r="H547" s="28"/>
      <c r="I547" s="28"/>
      <c r="J547" s="28"/>
      <c r="K547" s="28"/>
    </row>
    <row r="548">
      <c r="C548" s="28"/>
      <c r="D548" s="28"/>
      <c r="E548" s="28"/>
      <c r="F548" s="28"/>
      <c r="G548" s="28"/>
      <c r="H548" s="28"/>
      <c r="I548" s="28"/>
      <c r="J548" s="28"/>
      <c r="K548" s="28"/>
    </row>
    <row r="549">
      <c r="C549" s="28"/>
      <c r="D549" s="28"/>
      <c r="E549" s="28"/>
      <c r="F549" s="28"/>
      <c r="G549" s="28"/>
      <c r="H549" s="28"/>
      <c r="I549" s="28"/>
      <c r="J549" s="28"/>
      <c r="K549" s="28"/>
    </row>
    <row r="550">
      <c r="C550" s="28"/>
      <c r="D550" s="28"/>
      <c r="E550" s="28"/>
      <c r="F550" s="28"/>
      <c r="G550" s="28"/>
      <c r="H550" s="28"/>
      <c r="I550" s="28"/>
      <c r="J550" s="28"/>
      <c r="K550" s="28"/>
    </row>
    <row r="551">
      <c r="C551" s="28"/>
      <c r="D551" s="28"/>
      <c r="E551" s="28"/>
      <c r="F551" s="28"/>
      <c r="G551" s="28"/>
      <c r="H551" s="28"/>
      <c r="I551" s="28"/>
      <c r="J551" s="28"/>
      <c r="K551" s="28"/>
    </row>
    <row r="552">
      <c r="C552" s="28"/>
      <c r="D552" s="28"/>
      <c r="E552" s="28"/>
      <c r="F552" s="28"/>
      <c r="G552" s="28"/>
      <c r="H552" s="28"/>
      <c r="I552" s="28"/>
      <c r="J552" s="28"/>
      <c r="K552" s="28"/>
    </row>
    <row r="553">
      <c r="C553" s="28"/>
      <c r="D553" s="28"/>
      <c r="E553" s="28"/>
      <c r="F553" s="28"/>
      <c r="G553" s="28"/>
      <c r="H553" s="28"/>
      <c r="I553" s="28"/>
      <c r="J553" s="28"/>
      <c r="K553" s="28"/>
    </row>
    <row r="554">
      <c r="C554" s="28"/>
      <c r="D554" s="28"/>
      <c r="E554" s="28"/>
      <c r="F554" s="28"/>
      <c r="G554" s="28"/>
      <c r="H554" s="28"/>
      <c r="I554" s="28"/>
      <c r="J554" s="28"/>
      <c r="K554" s="28"/>
    </row>
    <row r="555">
      <c r="C555" s="28"/>
      <c r="D555" s="28"/>
      <c r="E555" s="28"/>
      <c r="F555" s="28"/>
      <c r="G555" s="28"/>
      <c r="H555" s="28"/>
      <c r="I555" s="28"/>
      <c r="J555" s="28"/>
      <c r="K555" s="28"/>
    </row>
    <row r="556">
      <c r="C556" s="28"/>
      <c r="D556" s="28"/>
      <c r="E556" s="28"/>
      <c r="F556" s="28"/>
      <c r="G556" s="28"/>
      <c r="H556" s="28"/>
      <c r="I556" s="28"/>
      <c r="J556" s="28"/>
      <c r="K556" s="28"/>
    </row>
    <row r="557">
      <c r="C557" s="28"/>
      <c r="D557" s="28"/>
      <c r="E557" s="28"/>
      <c r="F557" s="28"/>
      <c r="G557" s="28"/>
      <c r="H557" s="28"/>
      <c r="I557" s="28"/>
      <c r="J557" s="28"/>
      <c r="K557" s="28"/>
    </row>
    <row r="558">
      <c r="C558" s="28"/>
      <c r="D558" s="28"/>
      <c r="E558" s="28"/>
      <c r="F558" s="28"/>
      <c r="G558" s="28"/>
      <c r="H558" s="28"/>
      <c r="I558" s="28"/>
      <c r="J558" s="28"/>
      <c r="K558" s="28"/>
    </row>
    <row r="559">
      <c r="C559" s="28"/>
      <c r="D559" s="28"/>
      <c r="E559" s="28"/>
      <c r="F559" s="28"/>
      <c r="G559" s="28"/>
      <c r="H559" s="28"/>
      <c r="I559" s="28"/>
      <c r="J559" s="28"/>
      <c r="K559" s="28"/>
    </row>
    <row r="560">
      <c r="C560" s="28"/>
      <c r="D560" s="28"/>
      <c r="E560" s="28"/>
      <c r="F560" s="28"/>
      <c r="G560" s="28"/>
      <c r="H560" s="28"/>
      <c r="I560" s="28"/>
      <c r="J560" s="28"/>
      <c r="K560" s="28"/>
    </row>
    <row r="561">
      <c r="C561" s="28"/>
      <c r="D561" s="28"/>
      <c r="E561" s="28"/>
      <c r="F561" s="28"/>
      <c r="G561" s="28"/>
      <c r="H561" s="28"/>
      <c r="I561" s="28"/>
      <c r="J561" s="28"/>
      <c r="K561" s="28"/>
    </row>
    <row r="562">
      <c r="C562" s="28"/>
      <c r="D562" s="28"/>
      <c r="E562" s="28"/>
      <c r="F562" s="28"/>
      <c r="G562" s="28"/>
      <c r="H562" s="28"/>
      <c r="I562" s="28"/>
      <c r="J562" s="28"/>
      <c r="K562" s="28"/>
    </row>
    <row r="563">
      <c r="C563" s="28"/>
      <c r="D563" s="28"/>
      <c r="E563" s="28"/>
      <c r="F563" s="28"/>
      <c r="G563" s="28"/>
      <c r="H563" s="28"/>
      <c r="I563" s="28"/>
      <c r="J563" s="28"/>
      <c r="K563" s="28"/>
    </row>
    <row r="564">
      <c r="C564" s="28"/>
      <c r="D564" s="28"/>
      <c r="E564" s="28"/>
      <c r="F564" s="28"/>
      <c r="G564" s="28"/>
      <c r="H564" s="28"/>
      <c r="I564" s="28"/>
      <c r="J564" s="28"/>
      <c r="K564" s="28"/>
    </row>
    <row r="565">
      <c r="C565" s="28"/>
      <c r="D565" s="28"/>
      <c r="E565" s="28"/>
      <c r="F565" s="28"/>
      <c r="G565" s="28"/>
      <c r="H565" s="28"/>
      <c r="I565" s="28"/>
      <c r="J565" s="28"/>
      <c r="K565" s="28"/>
    </row>
    <row r="566">
      <c r="C566" s="28"/>
      <c r="D566" s="28"/>
      <c r="E566" s="28"/>
      <c r="F566" s="28"/>
      <c r="G566" s="28"/>
      <c r="H566" s="28"/>
      <c r="I566" s="28"/>
      <c r="J566" s="28"/>
      <c r="K566" s="28"/>
    </row>
    <row r="567">
      <c r="C567" s="28"/>
      <c r="D567" s="28"/>
      <c r="E567" s="28"/>
      <c r="F567" s="28"/>
      <c r="G567" s="28"/>
      <c r="H567" s="28"/>
      <c r="I567" s="28"/>
      <c r="J567" s="28"/>
      <c r="K567" s="28"/>
    </row>
    <row r="568">
      <c r="C568" s="28"/>
      <c r="D568" s="28"/>
      <c r="E568" s="28"/>
      <c r="F568" s="28"/>
      <c r="G568" s="28"/>
      <c r="H568" s="28"/>
      <c r="I568" s="28"/>
      <c r="J568" s="28"/>
      <c r="K568" s="28"/>
    </row>
    <row r="569">
      <c r="C569" s="28"/>
      <c r="D569" s="28"/>
      <c r="E569" s="28"/>
      <c r="F569" s="28"/>
      <c r="G569" s="28"/>
      <c r="H569" s="28"/>
      <c r="I569" s="28"/>
      <c r="J569" s="28"/>
      <c r="K569" s="28"/>
    </row>
    <row r="570">
      <c r="C570" s="28"/>
      <c r="D570" s="28"/>
      <c r="E570" s="28"/>
      <c r="F570" s="28"/>
      <c r="G570" s="28"/>
      <c r="H570" s="28"/>
      <c r="I570" s="28"/>
      <c r="J570" s="28"/>
      <c r="K570" s="28"/>
    </row>
    <row r="571">
      <c r="C571" s="28"/>
      <c r="D571" s="28"/>
      <c r="E571" s="28"/>
      <c r="F571" s="28"/>
      <c r="G571" s="28"/>
      <c r="H571" s="28"/>
      <c r="I571" s="28"/>
      <c r="J571" s="28"/>
      <c r="K571" s="28"/>
    </row>
    <row r="572">
      <c r="C572" s="28"/>
      <c r="D572" s="28"/>
      <c r="E572" s="28"/>
      <c r="F572" s="28"/>
      <c r="G572" s="28"/>
      <c r="H572" s="28"/>
      <c r="I572" s="28"/>
      <c r="J572" s="28"/>
      <c r="K572" s="28"/>
    </row>
    <row r="573">
      <c r="C573" s="28"/>
      <c r="D573" s="28"/>
      <c r="E573" s="28"/>
      <c r="F573" s="28"/>
      <c r="G573" s="28"/>
      <c r="H573" s="28"/>
      <c r="I573" s="28"/>
      <c r="J573" s="28"/>
      <c r="K573" s="28"/>
    </row>
    <row r="574">
      <c r="C574" s="28"/>
      <c r="D574" s="28"/>
      <c r="E574" s="28"/>
      <c r="F574" s="28"/>
      <c r="G574" s="28"/>
      <c r="H574" s="28"/>
      <c r="I574" s="28"/>
      <c r="J574" s="28"/>
      <c r="K574" s="28"/>
    </row>
    <row r="575">
      <c r="C575" s="28"/>
      <c r="D575" s="28"/>
      <c r="E575" s="28"/>
      <c r="F575" s="28"/>
      <c r="G575" s="28"/>
      <c r="H575" s="28"/>
      <c r="I575" s="28"/>
      <c r="J575" s="28"/>
      <c r="K575" s="28"/>
    </row>
    <row r="576">
      <c r="C576" s="28"/>
      <c r="D576" s="28"/>
      <c r="E576" s="28"/>
      <c r="F576" s="28"/>
      <c r="G576" s="28"/>
      <c r="H576" s="28"/>
      <c r="I576" s="28"/>
      <c r="J576" s="28"/>
      <c r="K576" s="28"/>
    </row>
    <row r="577">
      <c r="C577" s="28"/>
      <c r="D577" s="28"/>
      <c r="E577" s="28"/>
      <c r="F577" s="28"/>
      <c r="G577" s="28"/>
      <c r="H577" s="28"/>
      <c r="I577" s="28"/>
      <c r="J577" s="28"/>
      <c r="K577" s="28"/>
    </row>
    <row r="578">
      <c r="C578" s="28"/>
      <c r="D578" s="28"/>
      <c r="E578" s="28"/>
      <c r="F578" s="28"/>
      <c r="G578" s="28"/>
      <c r="H578" s="28"/>
      <c r="I578" s="28"/>
      <c r="J578" s="28"/>
      <c r="K578" s="28"/>
    </row>
    <row r="579">
      <c r="C579" s="28"/>
      <c r="D579" s="28"/>
      <c r="E579" s="28"/>
      <c r="F579" s="28"/>
      <c r="G579" s="28"/>
      <c r="H579" s="28"/>
      <c r="I579" s="28"/>
      <c r="J579" s="28"/>
      <c r="K579" s="28"/>
    </row>
    <row r="580">
      <c r="C580" s="28"/>
      <c r="D580" s="28"/>
      <c r="E580" s="28"/>
      <c r="F580" s="28"/>
      <c r="G580" s="28"/>
      <c r="H580" s="28"/>
      <c r="I580" s="28"/>
      <c r="J580" s="28"/>
      <c r="K580" s="28"/>
    </row>
    <row r="581">
      <c r="C581" s="28"/>
      <c r="D581" s="28"/>
      <c r="E581" s="28"/>
      <c r="F581" s="28"/>
      <c r="G581" s="28"/>
      <c r="H581" s="28"/>
      <c r="I581" s="28"/>
      <c r="J581" s="28"/>
      <c r="K581" s="28"/>
    </row>
    <row r="582">
      <c r="C582" s="28"/>
      <c r="D582" s="28"/>
      <c r="E582" s="28"/>
      <c r="F582" s="28"/>
      <c r="G582" s="28"/>
      <c r="H582" s="28"/>
      <c r="I582" s="28"/>
      <c r="J582" s="28"/>
      <c r="K582" s="28"/>
    </row>
    <row r="583">
      <c r="C583" s="28"/>
      <c r="D583" s="28"/>
      <c r="E583" s="28"/>
      <c r="F583" s="28"/>
      <c r="G583" s="28"/>
      <c r="H583" s="28"/>
      <c r="I583" s="28"/>
      <c r="J583" s="28"/>
      <c r="K583" s="28"/>
    </row>
    <row r="584">
      <c r="C584" s="28"/>
      <c r="D584" s="28"/>
      <c r="E584" s="28"/>
      <c r="F584" s="28"/>
      <c r="G584" s="28"/>
      <c r="H584" s="28"/>
      <c r="I584" s="28"/>
      <c r="J584" s="28"/>
      <c r="K584" s="28"/>
    </row>
    <row r="585">
      <c r="C585" s="28"/>
      <c r="D585" s="28"/>
      <c r="E585" s="28"/>
      <c r="F585" s="28"/>
      <c r="G585" s="28"/>
      <c r="H585" s="28"/>
      <c r="I585" s="28"/>
      <c r="J585" s="28"/>
      <c r="K585" s="28"/>
    </row>
    <row r="586">
      <c r="C586" s="28"/>
      <c r="D586" s="28"/>
      <c r="E586" s="28"/>
      <c r="F586" s="28"/>
      <c r="G586" s="28"/>
      <c r="H586" s="28"/>
      <c r="I586" s="28"/>
      <c r="J586" s="28"/>
      <c r="K586" s="28"/>
    </row>
    <row r="587">
      <c r="C587" s="28"/>
      <c r="D587" s="28"/>
      <c r="E587" s="28"/>
      <c r="F587" s="28"/>
      <c r="G587" s="28"/>
      <c r="H587" s="28"/>
      <c r="I587" s="28"/>
      <c r="J587" s="28"/>
      <c r="K587" s="28"/>
    </row>
    <row r="588">
      <c r="C588" s="28"/>
      <c r="D588" s="28"/>
      <c r="E588" s="28"/>
      <c r="F588" s="28"/>
      <c r="G588" s="28"/>
      <c r="H588" s="28"/>
      <c r="I588" s="28"/>
      <c r="J588" s="28"/>
      <c r="K588" s="28"/>
    </row>
    <row r="589">
      <c r="C589" s="28"/>
      <c r="D589" s="28"/>
      <c r="E589" s="28"/>
      <c r="F589" s="28"/>
      <c r="G589" s="28"/>
      <c r="H589" s="28"/>
      <c r="I589" s="28"/>
      <c r="J589" s="28"/>
      <c r="K589" s="28"/>
    </row>
    <row r="590">
      <c r="C590" s="28"/>
      <c r="D590" s="28"/>
      <c r="E590" s="28"/>
      <c r="F590" s="28"/>
      <c r="G590" s="28"/>
      <c r="H590" s="28"/>
      <c r="I590" s="28"/>
      <c r="J590" s="28"/>
      <c r="K590" s="28"/>
    </row>
    <row r="591">
      <c r="C591" s="28"/>
      <c r="D591" s="28"/>
      <c r="E591" s="28"/>
      <c r="F591" s="28"/>
      <c r="G591" s="28"/>
      <c r="H591" s="28"/>
      <c r="I591" s="28"/>
      <c r="J591" s="28"/>
      <c r="K591" s="28"/>
    </row>
    <row r="592">
      <c r="C592" s="28"/>
      <c r="D592" s="28"/>
      <c r="E592" s="28"/>
      <c r="F592" s="28"/>
      <c r="G592" s="28"/>
      <c r="H592" s="28"/>
      <c r="I592" s="28"/>
      <c r="J592" s="28"/>
      <c r="K592" s="28"/>
    </row>
    <row r="593">
      <c r="C593" s="28"/>
      <c r="D593" s="28"/>
      <c r="E593" s="28"/>
      <c r="F593" s="28"/>
      <c r="G593" s="28"/>
      <c r="H593" s="28"/>
      <c r="I593" s="28"/>
      <c r="J593" s="28"/>
      <c r="K593" s="28"/>
    </row>
    <row r="594">
      <c r="C594" s="28"/>
      <c r="D594" s="28"/>
      <c r="E594" s="28"/>
      <c r="F594" s="28"/>
      <c r="G594" s="28"/>
      <c r="H594" s="28"/>
      <c r="I594" s="28"/>
      <c r="J594" s="28"/>
      <c r="K594" s="28"/>
    </row>
    <row r="595">
      <c r="C595" s="28"/>
      <c r="D595" s="28"/>
      <c r="E595" s="28"/>
      <c r="F595" s="28"/>
      <c r="G595" s="28"/>
      <c r="H595" s="28"/>
      <c r="I595" s="28"/>
      <c r="J595" s="28"/>
      <c r="K595" s="28"/>
    </row>
    <row r="596">
      <c r="C596" s="28"/>
      <c r="D596" s="28"/>
      <c r="E596" s="28"/>
      <c r="F596" s="28"/>
      <c r="G596" s="28"/>
      <c r="H596" s="28"/>
      <c r="I596" s="28"/>
      <c r="J596" s="28"/>
      <c r="K596" s="28"/>
    </row>
    <row r="597">
      <c r="C597" s="28"/>
      <c r="D597" s="28"/>
      <c r="E597" s="28"/>
      <c r="F597" s="28"/>
      <c r="G597" s="28"/>
      <c r="H597" s="28"/>
      <c r="I597" s="28"/>
      <c r="J597" s="28"/>
      <c r="K597" s="28"/>
    </row>
    <row r="598">
      <c r="C598" s="28"/>
      <c r="D598" s="28"/>
      <c r="E598" s="28"/>
      <c r="F598" s="28"/>
      <c r="G598" s="28"/>
      <c r="H598" s="28"/>
      <c r="I598" s="28"/>
      <c r="J598" s="28"/>
      <c r="K598" s="28"/>
    </row>
    <row r="599">
      <c r="C599" s="28"/>
      <c r="D599" s="28"/>
      <c r="E599" s="28"/>
      <c r="F599" s="28"/>
      <c r="G599" s="28"/>
      <c r="H599" s="28"/>
      <c r="I599" s="28"/>
      <c r="J599" s="28"/>
      <c r="K599" s="28"/>
    </row>
    <row r="600">
      <c r="C600" s="28"/>
      <c r="D600" s="28"/>
      <c r="E600" s="28"/>
      <c r="F600" s="28"/>
      <c r="G600" s="28"/>
      <c r="H600" s="28"/>
      <c r="I600" s="28"/>
      <c r="J600" s="28"/>
      <c r="K600" s="28"/>
    </row>
    <row r="601">
      <c r="C601" s="28"/>
      <c r="D601" s="28"/>
      <c r="E601" s="28"/>
      <c r="F601" s="28"/>
      <c r="G601" s="28"/>
      <c r="H601" s="28"/>
      <c r="I601" s="28"/>
      <c r="J601" s="28"/>
      <c r="K601" s="28"/>
    </row>
    <row r="602">
      <c r="C602" s="28"/>
      <c r="D602" s="28"/>
      <c r="E602" s="28"/>
      <c r="F602" s="28"/>
      <c r="G602" s="28"/>
      <c r="H602" s="28"/>
      <c r="I602" s="28"/>
      <c r="J602" s="28"/>
      <c r="K602" s="28"/>
    </row>
    <row r="603">
      <c r="C603" s="28"/>
      <c r="D603" s="28"/>
      <c r="E603" s="28"/>
      <c r="F603" s="28"/>
      <c r="G603" s="28"/>
      <c r="H603" s="28"/>
      <c r="I603" s="28"/>
      <c r="J603" s="28"/>
      <c r="K603" s="28"/>
    </row>
    <row r="604">
      <c r="C604" s="28"/>
      <c r="D604" s="28"/>
      <c r="E604" s="28"/>
      <c r="F604" s="28"/>
      <c r="G604" s="28"/>
      <c r="H604" s="28"/>
      <c r="I604" s="28"/>
      <c r="J604" s="28"/>
      <c r="K604" s="28"/>
    </row>
    <row r="605">
      <c r="C605" s="28"/>
      <c r="D605" s="28"/>
      <c r="E605" s="28"/>
      <c r="F605" s="28"/>
      <c r="G605" s="28"/>
      <c r="H605" s="28"/>
      <c r="I605" s="28"/>
      <c r="J605" s="28"/>
      <c r="K605" s="28"/>
    </row>
    <row r="606">
      <c r="C606" s="28"/>
      <c r="D606" s="28"/>
      <c r="E606" s="28"/>
      <c r="F606" s="28"/>
      <c r="G606" s="28"/>
      <c r="H606" s="28"/>
      <c r="I606" s="28"/>
      <c r="J606" s="28"/>
      <c r="K606" s="28"/>
    </row>
    <row r="607">
      <c r="C607" s="28"/>
      <c r="D607" s="28"/>
      <c r="E607" s="28"/>
      <c r="F607" s="28"/>
      <c r="G607" s="28"/>
      <c r="H607" s="28"/>
      <c r="I607" s="28"/>
      <c r="J607" s="28"/>
      <c r="K607" s="28"/>
    </row>
    <row r="608">
      <c r="C608" s="28"/>
      <c r="D608" s="28"/>
      <c r="E608" s="28"/>
      <c r="F608" s="28"/>
      <c r="G608" s="28"/>
      <c r="H608" s="28"/>
      <c r="I608" s="28"/>
      <c r="J608" s="28"/>
      <c r="K608" s="28"/>
    </row>
    <row r="609">
      <c r="C609" s="28"/>
      <c r="D609" s="28"/>
      <c r="E609" s="28"/>
      <c r="F609" s="28"/>
      <c r="G609" s="28"/>
      <c r="H609" s="28"/>
      <c r="I609" s="28"/>
      <c r="J609" s="28"/>
      <c r="K609" s="28"/>
    </row>
    <row r="610">
      <c r="C610" s="28"/>
      <c r="D610" s="28"/>
      <c r="E610" s="28"/>
      <c r="F610" s="28"/>
      <c r="G610" s="28"/>
      <c r="H610" s="28"/>
      <c r="I610" s="28"/>
      <c r="J610" s="28"/>
      <c r="K610" s="28"/>
    </row>
    <row r="611">
      <c r="C611" s="28"/>
      <c r="D611" s="28"/>
      <c r="E611" s="28"/>
      <c r="F611" s="28"/>
      <c r="G611" s="28"/>
      <c r="H611" s="28"/>
      <c r="I611" s="28"/>
      <c r="J611" s="28"/>
      <c r="K611" s="28"/>
    </row>
    <row r="612">
      <c r="C612" s="28"/>
      <c r="D612" s="28"/>
      <c r="E612" s="28"/>
      <c r="F612" s="28"/>
      <c r="G612" s="28"/>
      <c r="H612" s="28"/>
      <c r="I612" s="28"/>
      <c r="J612" s="28"/>
      <c r="K612" s="28"/>
    </row>
    <row r="613">
      <c r="C613" s="28"/>
      <c r="D613" s="28"/>
      <c r="E613" s="28"/>
      <c r="F613" s="28"/>
      <c r="G613" s="28"/>
      <c r="H613" s="28"/>
      <c r="I613" s="28"/>
      <c r="J613" s="28"/>
      <c r="K613" s="28"/>
    </row>
    <row r="614">
      <c r="C614" s="28"/>
      <c r="D614" s="28"/>
      <c r="E614" s="28"/>
      <c r="F614" s="28"/>
      <c r="G614" s="28"/>
      <c r="H614" s="28"/>
      <c r="I614" s="28"/>
      <c r="J614" s="28"/>
      <c r="K614" s="28"/>
    </row>
    <row r="615">
      <c r="C615" s="28"/>
      <c r="D615" s="28"/>
      <c r="E615" s="28"/>
      <c r="F615" s="28"/>
      <c r="G615" s="28"/>
      <c r="H615" s="28"/>
      <c r="I615" s="28"/>
      <c r="J615" s="28"/>
      <c r="K615" s="28"/>
    </row>
    <row r="616">
      <c r="C616" s="28"/>
      <c r="D616" s="28"/>
      <c r="E616" s="28"/>
      <c r="F616" s="28"/>
      <c r="G616" s="28"/>
      <c r="H616" s="28"/>
      <c r="I616" s="28"/>
      <c r="J616" s="28"/>
      <c r="K616" s="28"/>
    </row>
    <row r="617">
      <c r="C617" s="28"/>
      <c r="D617" s="28"/>
      <c r="E617" s="28"/>
      <c r="F617" s="28"/>
      <c r="G617" s="28"/>
      <c r="H617" s="28"/>
      <c r="I617" s="28"/>
      <c r="J617" s="28"/>
      <c r="K617" s="28"/>
    </row>
    <row r="618">
      <c r="C618" s="28"/>
      <c r="D618" s="28"/>
      <c r="E618" s="28"/>
      <c r="F618" s="28"/>
      <c r="G618" s="28"/>
      <c r="H618" s="28"/>
      <c r="I618" s="28"/>
      <c r="J618" s="28"/>
      <c r="K618" s="28"/>
    </row>
    <row r="619">
      <c r="C619" s="28"/>
      <c r="D619" s="28"/>
      <c r="E619" s="28"/>
      <c r="F619" s="28"/>
      <c r="G619" s="28"/>
      <c r="H619" s="28"/>
      <c r="I619" s="28"/>
      <c r="J619" s="28"/>
      <c r="K619" s="28"/>
    </row>
    <row r="620">
      <c r="C620" s="28"/>
      <c r="D620" s="28"/>
      <c r="E620" s="28"/>
      <c r="F620" s="28"/>
      <c r="G620" s="28"/>
      <c r="H620" s="28"/>
      <c r="I620" s="28"/>
      <c r="J620" s="28"/>
      <c r="K620" s="28"/>
    </row>
    <row r="621">
      <c r="C621" s="28"/>
      <c r="D621" s="28"/>
      <c r="E621" s="28"/>
      <c r="F621" s="28"/>
      <c r="G621" s="28"/>
      <c r="H621" s="28"/>
      <c r="I621" s="28"/>
      <c r="J621" s="28"/>
      <c r="K621" s="28"/>
    </row>
    <row r="622">
      <c r="C622" s="28"/>
      <c r="D622" s="28"/>
      <c r="E622" s="28"/>
      <c r="F622" s="28"/>
      <c r="G622" s="28"/>
      <c r="H622" s="28"/>
      <c r="I622" s="28"/>
      <c r="J622" s="28"/>
      <c r="K622" s="28"/>
    </row>
    <row r="623">
      <c r="C623" s="28"/>
      <c r="D623" s="28"/>
      <c r="E623" s="28"/>
      <c r="F623" s="28"/>
      <c r="G623" s="28"/>
      <c r="H623" s="28"/>
      <c r="I623" s="28"/>
      <c r="J623" s="28"/>
      <c r="K623" s="28"/>
    </row>
    <row r="624">
      <c r="C624" s="28"/>
      <c r="D624" s="28"/>
      <c r="E624" s="28"/>
      <c r="F624" s="28"/>
      <c r="G624" s="28"/>
      <c r="H624" s="28"/>
      <c r="I624" s="28"/>
      <c r="J624" s="28"/>
      <c r="K624" s="28"/>
    </row>
    <row r="625">
      <c r="C625" s="28"/>
      <c r="D625" s="28"/>
      <c r="E625" s="28"/>
      <c r="F625" s="28"/>
      <c r="G625" s="28"/>
      <c r="H625" s="28"/>
      <c r="I625" s="28"/>
      <c r="J625" s="28"/>
      <c r="K625" s="28"/>
    </row>
    <row r="626">
      <c r="C626" s="28"/>
      <c r="D626" s="28"/>
      <c r="E626" s="28"/>
      <c r="F626" s="28"/>
      <c r="G626" s="28"/>
      <c r="H626" s="28"/>
      <c r="I626" s="28"/>
      <c r="J626" s="28"/>
      <c r="K626" s="28"/>
    </row>
    <row r="627">
      <c r="C627" s="28"/>
      <c r="D627" s="28"/>
      <c r="E627" s="28"/>
      <c r="F627" s="28"/>
      <c r="G627" s="28"/>
      <c r="H627" s="28"/>
      <c r="I627" s="28"/>
      <c r="J627" s="28"/>
      <c r="K627" s="28"/>
    </row>
    <row r="628">
      <c r="C628" s="28"/>
      <c r="D628" s="28"/>
      <c r="E628" s="28"/>
      <c r="F628" s="28"/>
      <c r="G628" s="28"/>
      <c r="H628" s="28"/>
      <c r="I628" s="28"/>
      <c r="J628" s="28"/>
      <c r="K628" s="28"/>
    </row>
    <row r="629">
      <c r="C629" s="28"/>
      <c r="D629" s="28"/>
      <c r="E629" s="28"/>
      <c r="F629" s="28"/>
      <c r="G629" s="28"/>
      <c r="H629" s="28"/>
      <c r="I629" s="28"/>
      <c r="J629" s="28"/>
      <c r="K629" s="28"/>
    </row>
    <row r="630">
      <c r="C630" s="28"/>
      <c r="D630" s="28"/>
      <c r="E630" s="28"/>
      <c r="F630" s="28"/>
      <c r="G630" s="28"/>
      <c r="H630" s="28"/>
      <c r="I630" s="28"/>
      <c r="J630" s="28"/>
      <c r="K630" s="28"/>
    </row>
    <row r="631">
      <c r="C631" s="28"/>
      <c r="D631" s="28"/>
      <c r="E631" s="28"/>
      <c r="F631" s="28"/>
      <c r="G631" s="28"/>
      <c r="H631" s="28"/>
      <c r="I631" s="28"/>
      <c r="J631" s="28"/>
      <c r="K631" s="28"/>
    </row>
    <row r="632">
      <c r="C632" s="28"/>
      <c r="D632" s="28"/>
      <c r="E632" s="28"/>
      <c r="F632" s="28"/>
      <c r="G632" s="28"/>
      <c r="H632" s="28"/>
      <c r="I632" s="28"/>
      <c r="J632" s="28"/>
      <c r="K632" s="28"/>
    </row>
    <row r="633">
      <c r="C633" s="28"/>
      <c r="D633" s="28"/>
      <c r="E633" s="28"/>
      <c r="F633" s="28"/>
      <c r="G633" s="28"/>
      <c r="H633" s="28"/>
      <c r="I633" s="28"/>
      <c r="J633" s="28"/>
      <c r="K633" s="28"/>
    </row>
    <row r="634">
      <c r="C634" s="28"/>
      <c r="D634" s="28"/>
      <c r="E634" s="28"/>
      <c r="F634" s="28"/>
      <c r="G634" s="28"/>
      <c r="H634" s="28"/>
      <c r="I634" s="28"/>
      <c r="J634" s="28"/>
      <c r="K634" s="28"/>
    </row>
    <row r="635">
      <c r="C635" s="28"/>
      <c r="D635" s="28"/>
      <c r="E635" s="28"/>
      <c r="F635" s="28"/>
      <c r="G635" s="28"/>
      <c r="H635" s="28"/>
      <c r="I635" s="28"/>
      <c r="J635" s="28"/>
      <c r="K635" s="28"/>
    </row>
    <row r="636">
      <c r="C636" s="28"/>
      <c r="D636" s="28"/>
      <c r="E636" s="28"/>
      <c r="F636" s="28"/>
      <c r="G636" s="28"/>
      <c r="H636" s="28"/>
      <c r="I636" s="28"/>
      <c r="J636" s="28"/>
      <c r="K636" s="28"/>
    </row>
    <row r="637">
      <c r="C637" s="28"/>
      <c r="D637" s="28"/>
      <c r="E637" s="28"/>
      <c r="F637" s="28"/>
      <c r="G637" s="28"/>
      <c r="H637" s="28"/>
      <c r="I637" s="28"/>
      <c r="J637" s="28"/>
      <c r="K637" s="28"/>
    </row>
    <row r="638">
      <c r="C638" s="28"/>
      <c r="D638" s="28"/>
      <c r="E638" s="28"/>
      <c r="F638" s="28"/>
      <c r="G638" s="28"/>
      <c r="H638" s="28"/>
      <c r="I638" s="28"/>
      <c r="J638" s="28"/>
      <c r="K638" s="28"/>
    </row>
    <row r="639">
      <c r="C639" s="28"/>
      <c r="D639" s="28"/>
      <c r="E639" s="28"/>
      <c r="F639" s="28"/>
      <c r="G639" s="28"/>
      <c r="H639" s="28"/>
      <c r="I639" s="28"/>
      <c r="J639" s="28"/>
      <c r="K639" s="28"/>
    </row>
    <row r="640">
      <c r="C640" s="28"/>
      <c r="D640" s="28"/>
      <c r="E640" s="28"/>
      <c r="F640" s="28"/>
      <c r="G640" s="28"/>
      <c r="H640" s="28"/>
      <c r="I640" s="28"/>
      <c r="J640" s="28"/>
      <c r="K640" s="28"/>
    </row>
    <row r="641">
      <c r="C641" s="28"/>
      <c r="D641" s="28"/>
      <c r="E641" s="28"/>
      <c r="F641" s="28"/>
      <c r="G641" s="28"/>
      <c r="H641" s="28"/>
      <c r="I641" s="28"/>
      <c r="J641" s="28"/>
      <c r="K641" s="28"/>
    </row>
    <row r="642">
      <c r="C642" s="28"/>
      <c r="D642" s="28"/>
      <c r="E642" s="28"/>
      <c r="F642" s="28"/>
      <c r="G642" s="28"/>
      <c r="H642" s="28"/>
      <c r="I642" s="28"/>
      <c r="J642" s="28"/>
      <c r="K642" s="28"/>
    </row>
    <row r="643">
      <c r="C643" s="28"/>
      <c r="D643" s="28"/>
      <c r="E643" s="28"/>
      <c r="F643" s="28"/>
      <c r="G643" s="28"/>
      <c r="H643" s="28"/>
      <c r="I643" s="28"/>
      <c r="J643" s="28"/>
      <c r="K643" s="28"/>
    </row>
    <row r="644">
      <c r="C644" s="28"/>
      <c r="D644" s="28"/>
      <c r="E644" s="28"/>
      <c r="F644" s="28"/>
      <c r="G644" s="28"/>
      <c r="H644" s="28"/>
      <c r="I644" s="28"/>
      <c r="J644" s="28"/>
      <c r="K644" s="28"/>
    </row>
    <row r="645">
      <c r="C645" s="28"/>
      <c r="D645" s="28"/>
      <c r="E645" s="28"/>
      <c r="F645" s="28"/>
      <c r="G645" s="28"/>
      <c r="H645" s="28"/>
      <c r="I645" s="28"/>
      <c r="J645" s="28"/>
      <c r="K645" s="28"/>
    </row>
    <row r="646">
      <c r="C646" s="28"/>
      <c r="D646" s="28"/>
      <c r="E646" s="28"/>
      <c r="F646" s="28"/>
      <c r="G646" s="28"/>
      <c r="H646" s="28"/>
      <c r="I646" s="28"/>
      <c r="J646" s="28"/>
      <c r="K646" s="28"/>
    </row>
    <row r="647">
      <c r="C647" s="28"/>
      <c r="D647" s="28"/>
      <c r="E647" s="28"/>
      <c r="F647" s="28"/>
      <c r="G647" s="28"/>
      <c r="H647" s="28"/>
      <c r="I647" s="28"/>
      <c r="J647" s="28"/>
      <c r="K647" s="28"/>
    </row>
    <row r="648">
      <c r="C648" s="28"/>
      <c r="D648" s="28"/>
      <c r="E648" s="28"/>
      <c r="F648" s="28"/>
      <c r="G648" s="28"/>
      <c r="H648" s="28"/>
      <c r="I648" s="28"/>
      <c r="J648" s="28"/>
      <c r="K648" s="28"/>
    </row>
    <row r="649">
      <c r="C649" s="28"/>
      <c r="D649" s="28"/>
      <c r="E649" s="28"/>
      <c r="F649" s="28"/>
      <c r="G649" s="28"/>
      <c r="H649" s="28"/>
      <c r="I649" s="28"/>
      <c r="J649" s="28"/>
      <c r="K649" s="28"/>
    </row>
    <row r="650">
      <c r="C650" s="28"/>
      <c r="D650" s="28"/>
      <c r="E650" s="28"/>
      <c r="F650" s="28"/>
      <c r="G650" s="28"/>
      <c r="H650" s="28"/>
      <c r="I650" s="28"/>
      <c r="J650" s="28"/>
      <c r="K650" s="28"/>
    </row>
    <row r="651">
      <c r="C651" s="28"/>
      <c r="D651" s="28"/>
      <c r="E651" s="28"/>
      <c r="F651" s="28"/>
      <c r="G651" s="28"/>
      <c r="H651" s="28"/>
      <c r="I651" s="28"/>
      <c r="J651" s="28"/>
      <c r="K651" s="28"/>
    </row>
    <row r="652">
      <c r="C652" s="28"/>
      <c r="D652" s="28"/>
      <c r="E652" s="28"/>
      <c r="F652" s="28"/>
      <c r="G652" s="28"/>
      <c r="H652" s="28"/>
      <c r="I652" s="28"/>
      <c r="J652" s="28"/>
      <c r="K652" s="28"/>
    </row>
    <row r="653">
      <c r="C653" s="28"/>
      <c r="D653" s="28"/>
      <c r="E653" s="28"/>
      <c r="F653" s="28"/>
      <c r="G653" s="28"/>
      <c r="H653" s="28"/>
      <c r="I653" s="28"/>
      <c r="J653" s="28"/>
      <c r="K653" s="28"/>
    </row>
    <row r="654">
      <c r="C654" s="28"/>
      <c r="D654" s="28"/>
      <c r="E654" s="28"/>
      <c r="F654" s="28"/>
      <c r="G654" s="28"/>
      <c r="H654" s="28"/>
      <c r="I654" s="28"/>
      <c r="J654" s="28"/>
      <c r="K654" s="28"/>
    </row>
    <row r="655">
      <c r="C655" s="28"/>
      <c r="D655" s="28"/>
      <c r="E655" s="28"/>
      <c r="F655" s="28"/>
      <c r="G655" s="28"/>
      <c r="H655" s="28"/>
      <c r="I655" s="28"/>
      <c r="J655" s="28"/>
      <c r="K655" s="28"/>
    </row>
    <row r="656">
      <c r="C656" s="28"/>
      <c r="D656" s="28"/>
      <c r="E656" s="28"/>
      <c r="F656" s="28"/>
      <c r="G656" s="28"/>
      <c r="H656" s="28"/>
      <c r="I656" s="28"/>
      <c r="J656" s="28"/>
      <c r="K656" s="28"/>
    </row>
    <row r="657">
      <c r="C657" s="28"/>
      <c r="D657" s="28"/>
      <c r="E657" s="28"/>
      <c r="F657" s="28"/>
      <c r="G657" s="28"/>
      <c r="H657" s="28"/>
      <c r="I657" s="28"/>
      <c r="J657" s="28"/>
      <c r="K657" s="28"/>
    </row>
    <row r="658">
      <c r="C658" s="28"/>
      <c r="D658" s="28"/>
      <c r="E658" s="28"/>
      <c r="F658" s="28"/>
      <c r="G658" s="28"/>
      <c r="H658" s="28"/>
      <c r="I658" s="28"/>
      <c r="J658" s="28"/>
      <c r="K658" s="28"/>
    </row>
    <row r="659">
      <c r="C659" s="28"/>
      <c r="D659" s="28"/>
      <c r="E659" s="28"/>
      <c r="F659" s="28"/>
      <c r="G659" s="28"/>
      <c r="H659" s="28"/>
      <c r="I659" s="28"/>
      <c r="J659" s="28"/>
      <c r="K659" s="28"/>
    </row>
    <row r="660">
      <c r="C660" s="28"/>
      <c r="D660" s="28"/>
      <c r="E660" s="28"/>
      <c r="F660" s="28"/>
      <c r="G660" s="28"/>
      <c r="H660" s="28"/>
      <c r="I660" s="28"/>
      <c r="J660" s="28"/>
      <c r="K660" s="28"/>
    </row>
    <row r="661">
      <c r="C661" s="28"/>
      <c r="D661" s="28"/>
      <c r="E661" s="28"/>
      <c r="F661" s="28"/>
      <c r="G661" s="28"/>
      <c r="H661" s="28"/>
      <c r="I661" s="28"/>
      <c r="J661" s="28"/>
      <c r="K661" s="28"/>
    </row>
    <row r="662">
      <c r="C662" s="28"/>
      <c r="D662" s="28"/>
      <c r="E662" s="28"/>
      <c r="F662" s="28"/>
      <c r="G662" s="28"/>
      <c r="H662" s="28"/>
      <c r="I662" s="28"/>
      <c r="J662" s="28"/>
      <c r="K662" s="28"/>
    </row>
    <row r="663">
      <c r="C663" s="28"/>
      <c r="D663" s="28"/>
      <c r="E663" s="28"/>
      <c r="F663" s="28"/>
      <c r="G663" s="28"/>
      <c r="H663" s="28"/>
      <c r="I663" s="28"/>
      <c r="J663" s="28"/>
      <c r="K663" s="28"/>
    </row>
    <row r="664">
      <c r="C664" s="28"/>
      <c r="D664" s="28"/>
      <c r="E664" s="28"/>
      <c r="F664" s="28"/>
      <c r="G664" s="28"/>
      <c r="H664" s="28"/>
      <c r="I664" s="28"/>
      <c r="J664" s="28"/>
      <c r="K664" s="28"/>
    </row>
    <row r="665">
      <c r="C665" s="28"/>
      <c r="D665" s="28"/>
      <c r="E665" s="28"/>
      <c r="F665" s="28"/>
      <c r="G665" s="28"/>
      <c r="H665" s="28"/>
      <c r="I665" s="28"/>
      <c r="J665" s="28"/>
      <c r="K665" s="28"/>
    </row>
    <row r="666">
      <c r="C666" s="28"/>
      <c r="D666" s="28"/>
      <c r="E666" s="28"/>
      <c r="F666" s="28"/>
      <c r="G666" s="28"/>
      <c r="H666" s="28"/>
      <c r="I666" s="28"/>
      <c r="J666" s="28"/>
      <c r="K666" s="28"/>
    </row>
    <row r="667">
      <c r="C667" s="28"/>
      <c r="D667" s="28"/>
      <c r="E667" s="28"/>
      <c r="F667" s="28"/>
      <c r="G667" s="28"/>
      <c r="H667" s="28"/>
      <c r="I667" s="28"/>
      <c r="J667" s="28"/>
      <c r="K667" s="28"/>
    </row>
    <row r="668">
      <c r="C668" s="28"/>
      <c r="D668" s="28"/>
      <c r="E668" s="28"/>
      <c r="F668" s="28"/>
      <c r="G668" s="28"/>
      <c r="H668" s="28"/>
      <c r="I668" s="28"/>
      <c r="J668" s="28"/>
      <c r="K668" s="28"/>
    </row>
    <row r="669">
      <c r="C669" s="28"/>
      <c r="D669" s="28"/>
      <c r="E669" s="28"/>
      <c r="F669" s="28"/>
      <c r="G669" s="28"/>
      <c r="H669" s="28"/>
      <c r="I669" s="28"/>
      <c r="J669" s="28"/>
      <c r="K669" s="28"/>
    </row>
    <row r="670">
      <c r="C670" s="28"/>
      <c r="D670" s="28"/>
      <c r="E670" s="28"/>
      <c r="F670" s="28"/>
      <c r="G670" s="28"/>
      <c r="H670" s="28"/>
      <c r="I670" s="28"/>
      <c r="J670" s="28"/>
      <c r="K670" s="28"/>
    </row>
    <row r="671">
      <c r="C671" s="28"/>
      <c r="D671" s="28"/>
      <c r="E671" s="28"/>
      <c r="F671" s="28"/>
      <c r="G671" s="28"/>
      <c r="H671" s="28"/>
      <c r="I671" s="28"/>
      <c r="J671" s="28"/>
      <c r="K671" s="28"/>
    </row>
    <row r="672">
      <c r="C672" s="28"/>
      <c r="D672" s="28"/>
      <c r="E672" s="28"/>
      <c r="F672" s="28"/>
      <c r="G672" s="28"/>
      <c r="H672" s="28"/>
      <c r="I672" s="28"/>
      <c r="J672" s="28"/>
      <c r="K672" s="28"/>
    </row>
    <row r="673">
      <c r="C673" s="28"/>
      <c r="D673" s="28"/>
      <c r="E673" s="28"/>
      <c r="F673" s="28"/>
      <c r="G673" s="28"/>
      <c r="H673" s="28"/>
      <c r="I673" s="28"/>
      <c r="J673" s="28"/>
      <c r="K673" s="28"/>
    </row>
    <row r="674">
      <c r="C674" s="28"/>
      <c r="D674" s="28"/>
      <c r="E674" s="28"/>
      <c r="F674" s="28"/>
      <c r="G674" s="28"/>
      <c r="H674" s="28"/>
      <c r="I674" s="28"/>
      <c r="J674" s="28"/>
      <c r="K674" s="28"/>
    </row>
    <row r="675">
      <c r="C675" s="28"/>
      <c r="D675" s="28"/>
      <c r="E675" s="28"/>
      <c r="F675" s="28"/>
      <c r="G675" s="28"/>
      <c r="H675" s="28"/>
      <c r="I675" s="28"/>
      <c r="J675" s="28"/>
      <c r="K675" s="28"/>
    </row>
    <row r="676">
      <c r="C676" s="28"/>
      <c r="D676" s="28"/>
      <c r="E676" s="28"/>
      <c r="F676" s="28"/>
      <c r="G676" s="28"/>
      <c r="H676" s="28"/>
      <c r="I676" s="28"/>
      <c r="J676" s="28"/>
      <c r="K676" s="28"/>
    </row>
    <row r="677">
      <c r="C677" s="28"/>
      <c r="D677" s="28"/>
      <c r="E677" s="28"/>
      <c r="F677" s="28"/>
      <c r="G677" s="28"/>
      <c r="H677" s="28"/>
      <c r="I677" s="28"/>
      <c r="J677" s="28"/>
      <c r="K677" s="28"/>
    </row>
    <row r="678">
      <c r="C678" s="28"/>
      <c r="D678" s="28"/>
      <c r="E678" s="28"/>
      <c r="F678" s="28"/>
      <c r="G678" s="28"/>
      <c r="H678" s="28"/>
      <c r="I678" s="28"/>
      <c r="J678" s="28"/>
      <c r="K678" s="28"/>
    </row>
    <row r="679">
      <c r="C679" s="28"/>
      <c r="D679" s="28"/>
      <c r="E679" s="28"/>
      <c r="F679" s="28"/>
      <c r="G679" s="28"/>
      <c r="H679" s="28"/>
      <c r="I679" s="28"/>
      <c r="J679" s="28"/>
      <c r="K679" s="28"/>
    </row>
    <row r="680">
      <c r="C680" s="28"/>
      <c r="D680" s="28"/>
      <c r="E680" s="28"/>
      <c r="F680" s="28"/>
      <c r="G680" s="28"/>
      <c r="H680" s="28"/>
      <c r="I680" s="28"/>
      <c r="J680" s="28"/>
      <c r="K680" s="28"/>
    </row>
    <row r="681">
      <c r="C681" s="28"/>
      <c r="D681" s="28"/>
      <c r="E681" s="28"/>
      <c r="F681" s="28"/>
      <c r="G681" s="28"/>
      <c r="H681" s="28"/>
      <c r="I681" s="28"/>
      <c r="J681" s="28"/>
      <c r="K681" s="28"/>
    </row>
    <row r="682">
      <c r="C682" s="28"/>
      <c r="D682" s="28"/>
      <c r="E682" s="28"/>
      <c r="F682" s="28"/>
      <c r="G682" s="28"/>
      <c r="H682" s="28"/>
      <c r="I682" s="28"/>
      <c r="J682" s="28"/>
      <c r="K682" s="28"/>
    </row>
    <row r="683">
      <c r="C683" s="28"/>
      <c r="D683" s="28"/>
      <c r="E683" s="28"/>
      <c r="F683" s="28"/>
      <c r="G683" s="28"/>
      <c r="H683" s="28"/>
      <c r="I683" s="28"/>
      <c r="J683" s="28"/>
      <c r="K683" s="28"/>
    </row>
    <row r="684">
      <c r="C684" s="28"/>
      <c r="D684" s="28"/>
      <c r="E684" s="28"/>
      <c r="F684" s="28"/>
      <c r="G684" s="28"/>
      <c r="H684" s="28"/>
      <c r="I684" s="28"/>
      <c r="J684" s="28"/>
      <c r="K684" s="28"/>
    </row>
    <row r="685">
      <c r="C685" s="28"/>
      <c r="D685" s="28"/>
      <c r="E685" s="28"/>
      <c r="F685" s="28"/>
      <c r="G685" s="28"/>
      <c r="H685" s="28"/>
      <c r="I685" s="28"/>
      <c r="J685" s="28"/>
      <c r="K685" s="28"/>
    </row>
    <row r="686">
      <c r="C686" s="28"/>
      <c r="D686" s="28"/>
      <c r="E686" s="28"/>
      <c r="F686" s="28"/>
      <c r="G686" s="28"/>
      <c r="H686" s="28"/>
      <c r="I686" s="28"/>
      <c r="J686" s="28"/>
      <c r="K686" s="28"/>
    </row>
    <row r="687">
      <c r="C687" s="28"/>
      <c r="D687" s="28"/>
      <c r="E687" s="28"/>
      <c r="F687" s="28"/>
      <c r="G687" s="28"/>
      <c r="H687" s="28"/>
      <c r="I687" s="28"/>
      <c r="J687" s="28"/>
      <c r="K687" s="28"/>
    </row>
    <row r="688">
      <c r="C688" s="28"/>
      <c r="D688" s="28"/>
      <c r="E688" s="28"/>
      <c r="F688" s="28"/>
      <c r="G688" s="28"/>
      <c r="H688" s="28"/>
      <c r="I688" s="28"/>
      <c r="J688" s="28"/>
      <c r="K688" s="28"/>
    </row>
    <row r="689">
      <c r="C689" s="28"/>
      <c r="D689" s="28"/>
      <c r="E689" s="28"/>
      <c r="F689" s="28"/>
      <c r="G689" s="28"/>
      <c r="H689" s="28"/>
      <c r="I689" s="28"/>
      <c r="J689" s="28"/>
      <c r="K689" s="28"/>
    </row>
    <row r="690">
      <c r="C690" s="28"/>
      <c r="D690" s="28"/>
      <c r="E690" s="28"/>
      <c r="F690" s="28"/>
      <c r="G690" s="28"/>
      <c r="H690" s="28"/>
      <c r="I690" s="28"/>
      <c r="J690" s="28"/>
      <c r="K690" s="28"/>
    </row>
    <row r="691">
      <c r="C691" s="28"/>
      <c r="D691" s="28"/>
      <c r="E691" s="28"/>
      <c r="F691" s="28"/>
      <c r="G691" s="28"/>
      <c r="H691" s="28"/>
      <c r="I691" s="28"/>
      <c r="J691" s="28"/>
      <c r="K691" s="28"/>
    </row>
    <row r="692">
      <c r="C692" s="28"/>
      <c r="D692" s="28"/>
      <c r="E692" s="28"/>
      <c r="F692" s="28"/>
      <c r="G692" s="28"/>
      <c r="H692" s="28"/>
      <c r="I692" s="28"/>
      <c r="J692" s="28"/>
      <c r="K692" s="28"/>
    </row>
    <row r="693">
      <c r="C693" s="28"/>
      <c r="D693" s="28"/>
      <c r="E693" s="28"/>
      <c r="F693" s="28"/>
      <c r="G693" s="28"/>
      <c r="H693" s="28"/>
      <c r="I693" s="28"/>
      <c r="J693" s="28"/>
      <c r="K693" s="28"/>
    </row>
    <row r="694">
      <c r="C694" s="28"/>
      <c r="D694" s="28"/>
      <c r="E694" s="28"/>
      <c r="F694" s="28"/>
      <c r="G694" s="28"/>
      <c r="H694" s="28"/>
      <c r="I694" s="28"/>
      <c r="J694" s="28"/>
      <c r="K694" s="28"/>
    </row>
    <row r="695">
      <c r="C695" s="28"/>
      <c r="D695" s="28"/>
      <c r="E695" s="28"/>
      <c r="F695" s="28"/>
      <c r="G695" s="28"/>
      <c r="H695" s="28"/>
      <c r="I695" s="28"/>
      <c r="J695" s="28"/>
      <c r="K695" s="28"/>
    </row>
    <row r="696">
      <c r="C696" s="28"/>
      <c r="D696" s="28"/>
      <c r="E696" s="28"/>
      <c r="F696" s="28"/>
      <c r="G696" s="28"/>
      <c r="H696" s="28"/>
      <c r="I696" s="28"/>
      <c r="J696" s="28"/>
      <c r="K696" s="28"/>
    </row>
    <row r="697">
      <c r="C697" s="28"/>
      <c r="D697" s="28"/>
      <c r="E697" s="28"/>
      <c r="F697" s="28"/>
      <c r="G697" s="28"/>
      <c r="H697" s="28"/>
      <c r="I697" s="28"/>
      <c r="J697" s="28"/>
      <c r="K697" s="28"/>
    </row>
    <row r="698">
      <c r="C698" s="28"/>
      <c r="D698" s="28"/>
      <c r="E698" s="28"/>
      <c r="F698" s="28"/>
      <c r="G698" s="28"/>
      <c r="H698" s="28"/>
      <c r="I698" s="28"/>
      <c r="J698" s="28"/>
      <c r="K698" s="28"/>
    </row>
    <row r="699">
      <c r="C699" s="28"/>
      <c r="D699" s="28"/>
      <c r="E699" s="28"/>
      <c r="F699" s="28"/>
      <c r="G699" s="28"/>
      <c r="H699" s="28"/>
      <c r="I699" s="28"/>
      <c r="J699" s="28"/>
      <c r="K699" s="28"/>
    </row>
    <row r="700">
      <c r="C700" s="28"/>
      <c r="D700" s="28"/>
      <c r="E700" s="28"/>
      <c r="F700" s="28"/>
      <c r="G700" s="28"/>
      <c r="H700" s="28"/>
      <c r="I700" s="28"/>
      <c r="J700" s="28"/>
      <c r="K700" s="28"/>
    </row>
    <row r="701">
      <c r="C701" s="28"/>
      <c r="D701" s="28"/>
      <c r="E701" s="28"/>
      <c r="F701" s="28"/>
      <c r="G701" s="28"/>
      <c r="H701" s="28"/>
      <c r="I701" s="28"/>
      <c r="J701" s="28"/>
      <c r="K701" s="28"/>
    </row>
    <row r="702">
      <c r="C702" s="28"/>
      <c r="D702" s="28"/>
      <c r="E702" s="28"/>
      <c r="F702" s="28"/>
      <c r="G702" s="28"/>
      <c r="H702" s="28"/>
      <c r="I702" s="28"/>
      <c r="J702" s="28"/>
      <c r="K702" s="28"/>
    </row>
    <row r="703">
      <c r="C703" s="28"/>
      <c r="D703" s="28"/>
      <c r="E703" s="28"/>
      <c r="F703" s="28"/>
      <c r="G703" s="28"/>
      <c r="H703" s="28"/>
      <c r="I703" s="28"/>
      <c r="J703" s="28"/>
      <c r="K703" s="28"/>
    </row>
    <row r="704">
      <c r="C704" s="28"/>
      <c r="D704" s="28"/>
      <c r="E704" s="28"/>
      <c r="F704" s="28"/>
      <c r="G704" s="28"/>
      <c r="H704" s="28"/>
      <c r="I704" s="28"/>
      <c r="J704" s="28"/>
      <c r="K704" s="28"/>
    </row>
    <row r="705">
      <c r="C705" s="28"/>
      <c r="D705" s="28"/>
      <c r="E705" s="28"/>
      <c r="F705" s="28"/>
      <c r="G705" s="28"/>
      <c r="H705" s="28"/>
      <c r="I705" s="28"/>
      <c r="J705" s="28"/>
      <c r="K705" s="28"/>
    </row>
    <row r="706">
      <c r="C706" s="28"/>
      <c r="D706" s="28"/>
      <c r="E706" s="28"/>
      <c r="F706" s="28"/>
      <c r="G706" s="28"/>
      <c r="H706" s="28"/>
      <c r="I706" s="28"/>
      <c r="J706" s="28"/>
      <c r="K706" s="28"/>
    </row>
    <row r="707">
      <c r="C707" s="28"/>
      <c r="D707" s="28"/>
      <c r="E707" s="28"/>
      <c r="F707" s="28"/>
      <c r="G707" s="28"/>
      <c r="H707" s="28"/>
      <c r="I707" s="28"/>
      <c r="J707" s="28"/>
      <c r="K707" s="28"/>
    </row>
    <row r="708">
      <c r="C708" s="28"/>
      <c r="D708" s="28"/>
      <c r="E708" s="28"/>
      <c r="F708" s="28"/>
      <c r="G708" s="28"/>
      <c r="H708" s="28"/>
      <c r="I708" s="28"/>
      <c r="J708" s="28"/>
      <c r="K708" s="28"/>
    </row>
    <row r="709">
      <c r="C709" s="28"/>
      <c r="D709" s="28"/>
      <c r="E709" s="28"/>
      <c r="F709" s="28"/>
      <c r="G709" s="28"/>
      <c r="H709" s="28"/>
      <c r="I709" s="28"/>
      <c r="J709" s="28"/>
      <c r="K709" s="28"/>
    </row>
    <row r="710">
      <c r="C710" s="28"/>
      <c r="D710" s="28"/>
      <c r="E710" s="28"/>
      <c r="F710" s="28"/>
      <c r="G710" s="28"/>
      <c r="H710" s="28"/>
      <c r="I710" s="28"/>
      <c r="J710" s="28"/>
      <c r="K710" s="28"/>
    </row>
    <row r="711">
      <c r="C711" s="28"/>
      <c r="D711" s="28"/>
      <c r="E711" s="28"/>
      <c r="F711" s="28"/>
      <c r="G711" s="28"/>
      <c r="H711" s="28"/>
      <c r="I711" s="28"/>
      <c r="J711" s="28"/>
      <c r="K711" s="28"/>
    </row>
    <row r="712">
      <c r="C712" s="28"/>
      <c r="D712" s="28"/>
      <c r="E712" s="28"/>
      <c r="F712" s="28"/>
      <c r="G712" s="28"/>
      <c r="H712" s="28"/>
      <c r="I712" s="28"/>
      <c r="J712" s="28"/>
      <c r="K712" s="28"/>
    </row>
    <row r="713">
      <c r="C713" s="28"/>
      <c r="D713" s="28"/>
      <c r="E713" s="28"/>
      <c r="F713" s="28"/>
      <c r="G713" s="28"/>
      <c r="H713" s="28"/>
      <c r="I713" s="28"/>
      <c r="J713" s="28"/>
      <c r="K713" s="28"/>
    </row>
    <row r="714">
      <c r="C714" s="28"/>
      <c r="D714" s="28"/>
      <c r="E714" s="28"/>
      <c r="F714" s="28"/>
      <c r="G714" s="28"/>
      <c r="H714" s="28"/>
      <c r="I714" s="28"/>
      <c r="J714" s="28"/>
      <c r="K714" s="28"/>
    </row>
    <row r="715">
      <c r="C715" s="28"/>
      <c r="D715" s="28"/>
      <c r="E715" s="28"/>
      <c r="F715" s="28"/>
      <c r="G715" s="28"/>
      <c r="H715" s="28"/>
      <c r="I715" s="28"/>
      <c r="J715" s="28"/>
      <c r="K715" s="28"/>
    </row>
    <row r="716">
      <c r="C716" s="28"/>
      <c r="D716" s="28"/>
      <c r="E716" s="28"/>
      <c r="F716" s="28"/>
      <c r="G716" s="28"/>
      <c r="H716" s="28"/>
      <c r="I716" s="28"/>
      <c r="J716" s="28"/>
      <c r="K716" s="28"/>
    </row>
    <row r="717">
      <c r="C717" s="28"/>
      <c r="D717" s="28"/>
      <c r="E717" s="28"/>
      <c r="F717" s="28"/>
      <c r="G717" s="28"/>
      <c r="H717" s="28"/>
      <c r="I717" s="28"/>
      <c r="J717" s="28"/>
      <c r="K717" s="28"/>
    </row>
    <row r="718">
      <c r="C718" s="28"/>
      <c r="D718" s="28"/>
      <c r="E718" s="28"/>
      <c r="F718" s="28"/>
      <c r="G718" s="28"/>
      <c r="H718" s="28"/>
      <c r="I718" s="28"/>
      <c r="J718" s="28"/>
      <c r="K718" s="28"/>
    </row>
    <row r="719">
      <c r="C719" s="28"/>
      <c r="D719" s="28"/>
      <c r="E719" s="28"/>
      <c r="F719" s="28"/>
      <c r="G719" s="28"/>
      <c r="H719" s="28"/>
      <c r="I719" s="28"/>
      <c r="J719" s="28"/>
      <c r="K719" s="28"/>
    </row>
    <row r="720">
      <c r="C720" s="28"/>
      <c r="D720" s="28"/>
      <c r="E720" s="28"/>
      <c r="F720" s="28"/>
      <c r="G720" s="28"/>
      <c r="H720" s="28"/>
      <c r="I720" s="28"/>
      <c r="J720" s="28"/>
      <c r="K720" s="28"/>
    </row>
    <row r="721">
      <c r="C721" s="28"/>
      <c r="D721" s="28"/>
      <c r="E721" s="28"/>
      <c r="F721" s="28"/>
      <c r="G721" s="28"/>
      <c r="H721" s="28"/>
      <c r="I721" s="28"/>
      <c r="J721" s="28"/>
      <c r="K721" s="28"/>
    </row>
    <row r="722">
      <c r="C722" s="28"/>
      <c r="D722" s="28"/>
      <c r="E722" s="28"/>
      <c r="F722" s="28"/>
      <c r="G722" s="28"/>
      <c r="H722" s="28"/>
      <c r="I722" s="28"/>
      <c r="J722" s="28"/>
      <c r="K722" s="28"/>
    </row>
    <row r="723">
      <c r="C723" s="28"/>
      <c r="D723" s="28"/>
      <c r="E723" s="28"/>
      <c r="F723" s="28"/>
      <c r="G723" s="28"/>
      <c r="H723" s="28"/>
      <c r="I723" s="28"/>
      <c r="J723" s="28"/>
      <c r="K723" s="28"/>
    </row>
    <row r="724">
      <c r="C724" s="28"/>
      <c r="D724" s="28"/>
      <c r="E724" s="28"/>
      <c r="F724" s="28"/>
      <c r="G724" s="28"/>
      <c r="H724" s="28"/>
      <c r="I724" s="28"/>
      <c r="J724" s="28"/>
      <c r="K724" s="28"/>
    </row>
    <row r="725">
      <c r="C725" s="28"/>
      <c r="D725" s="28"/>
      <c r="E725" s="28"/>
      <c r="F725" s="28"/>
      <c r="G725" s="28"/>
      <c r="H725" s="28"/>
      <c r="I725" s="28"/>
      <c r="J725" s="28"/>
      <c r="K725" s="28"/>
    </row>
    <row r="726">
      <c r="C726" s="28"/>
      <c r="D726" s="28"/>
      <c r="E726" s="28"/>
      <c r="F726" s="28"/>
      <c r="G726" s="28"/>
      <c r="H726" s="28"/>
      <c r="I726" s="28"/>
      <c r="J726" s="28"/>
      <c r="K726" s="28"/>
    </row>
    <row r="727">
      <c r="C727" s="28"/>
      <c r="D727" s="28"/>
      <c r="E727" s="28"/>
      <c r="F727" s="28"/>
      <c r="G727" s="28"/>
      <c r="H727" s="28"/>
      <c r="I727" s="28"/>
      <c r="J727" s="28"/>
      <c r="K727" s="28"/>
    </row>
    <row r="728">
      <c r="C728" s="28"/>
      <c r="D728" s="28"/>
      <c r="E728" s="28"/>
      <c r="F728" s="28"/>
      <c r="G728" s="28"/>
      <c r="H728" s="28"/>
      <c r="I728" s="28"/>
      <c r="J728" s="28"/>
      <c r="K728" s="28"/>
    </row>
    <row r="729">
      <c r="C729" s="28"/>
      <c r="D729" s="28"/>
      <c r="E729" s="28"/>
      <c r="F729" s="28"/>
      <c r="G729" s="28"/>
      <c r="H729" s="28"/>
      <c r="I729" s="28"/>
      <c r="J729" s="28"/>
      <c r="K729" s="28"/>
    </row>
    <row r="730">
      <c r="C730" s="28"/>
      <c r="D730" s="28"/>
      <c r="E730" s="28"/>
      <c r="F730" s="28"/>
      <c r="G730" s="28"/>
      <c r="H730" s="28"/>
      <c r="I730" s="28"/>
      <c r="J730" s="28"/>
      <c r="K730" s="28"/>
    </row>
    <row r="731">
      <c r="C731" s="28"/>
      <c r="D731" s="28"/>
      <c r="E731" s="28"/>
      <c r="F731" s="28"/>
      <c r="G731" s="28"/>
      <c r="H731" s="28"/>
      <c r="I731" s="28"/>
      <c r="J731" s="28"/>
      <c r="K731" s="28"/>
    </row>
    <row r="732">
      <c r="C732" s="28"/>
      <c r="D732" s="28"/>
      <c r="E732" s="28"/>
      <c r="F732" s="28"/>
      <c r="G732" s="28"/>
      <c r="H732" s="28"/>
      <c r="I732" s="28"/>
      <c r="J732" s="28"/>
      <c r="K732" s="28"/>
    </row>
    <row r="733">
      <c r="C733" s="28"/>
      <c r="D733" s="28"/>
      <c r="E733" s="28"/>
      <c r="F733" s="28"/>
      <c r="G733" s="28"/>
      <c r="H733" s="28"/>
      <c r="I733" s="28"/>
      <c r="J733" s="28"/>
      <c r="K733" s="28"/>
    </row>
    <row r="734">
      <c r="C734" s="28"/>
      <c r="D734" s="28"/>
      <c r="E734" s="28"/>
      <c r="F734" s="28"/>
      <c r="G734" s="28"/>
      <c r="H734" s="28"/>
      <c r="I734" s="28"/>
      <c r="J734" s="28"/>
      <c r="K734" s="28"/>
    </row>
    <row r="735">
      <c r="C735" s="28"/>
      <c r="D735" s="28"/>
      <c r="E735" s="28"/>
      <c r="F735" s="28"/>
      <c r="G735" s="28"/>
      <c r="H735" s="28"/>
      <c r="I735" s="28"/>
      <c r="J735" s="28"/>
      <c r="K735" s="28"/>
    </row>
    <row r="736">
      <c r="C736" s="28"/>
      <c r="D736" s="28"/>
      <c r="E736" s="28"/>
      <c r="F736" s="28"/>
      <c r="G736" s="28"/>
      <c r="H736" s="28"/>
      <c r="I736" s="28"/>
      <c r="J736" s="28"/>
      <c r="K736" s="28"/>
    </row>
    <row r="737">
      <c r="C737" s="28"/>
      <c r="D737" s="28"/>
      <c r="E737" s="28"/>
      <c r="F737" s="28"/>
      <c r="G737" s="28"/>
      <c r="H737" s="28"/>
      <c r="I737" s="28"/>
      <c r="J737" s="28"/>
      <c r="K737" s="28"/>
    </row>
    <row r="738">
      <c r="C738" s="28"/>
      <c r="D738" s="28"/>
      <c r="E738" s="28"/>
      <c r="F738" s="28"/>
      <c r="G738" s="28"/>
      <c r="H738" s="28"/>
      <c r="I738" s="28"/>
      <c r="J738" s="28"/>
      <c r="K738" s="28"/>
    </row>
    <row r="739">
      <c r="C739" s="28"/>
      <c r="D739" s="28"/>
      <c r="E739" s="28"/>
      <c r="F739" s="28"/>
      <c r="G739" s="28"/>
      <c r="H739" s="28"/>
      <c r="I739" s="28"/>
      <c r="J739" s="28"/>
      <c r="K739" s="28"/>
    </row>
    <row r="740">
      <c r="C740" s="28"/>
      <c r="D740" s="28"/>
      <c r="E740" s="28"/>
      <c r="F740" s="28"/>
      <c r="G740" s="28"/>
      <c r="H740" s="28"/>
      <c r="I740" s="28"/>
      <c r="J740" s="28"/>
      <c r="K740" s="28"/>
    </row>
    <row r="741">
      <c r="C741" s="28"/>
      <c r="D741" s="28"/>
      <c r="E741" s="28"/>
      <c r="F741" s="28"/>
      <c r="G741" s="28"/>
      <c r="H741" s="28"/>
      <c r="I741" s="28"/>
      <c r="J741" s="28"/>
      <c r="K741" s="28"/>
    </row>
    <row r="742">
      <c r="C742" s="28"/>
      <c r="D742" s="28"/>
      <c r="E742" s="28"/>
      <c r="F742" s="28"/>
      <c r="G742" s="28"/>
      <c r="H742" s="28"/>
      <c r="I742" s="28"/>
      <c r="J742" s="28"/>
      <c r="K742" s="28"/>
    </row>
    <row r="743">
      <c r="C743" s="28"/>
      <c r="D743" s="28"/>
      <c r="E743" s="28"/>
      <c r="F743" s="28"/>
      <c r="G743" s="28"/>
      <c r="H743" s="28"/>
      <c r="I743" s="28"/>
      <c r="J743" s="28"/>
      <c r="K743" s="28"/>
    </row>
    <row r="744">
      <c r="C744" s="28"/>
      <c r="D744" s="28"/>
      <c r="E744" s="28"/>
      <c r="F744" s="28"/>
      <c r="G744" s="28"/>
      <c r="H744" s="28"/>
      <c r="I744" s="28"/>
      <c r="J744" s="28"/>
      <c r="K744" s="28"/>
    </row>
    <row r="745">
      <c r="C745" s="28"/>
      <c r="D745" s="28"/>
      <c r="E745" s="28"/>
      <c r="F745" s="28"/>
      <c r="G745" s="28"/>
      <c r="H745" s="28"/>
      <c r="I745" s="28"/>
      <c r="J745" s="28"/>
      <c r="K745" s="28"/>
    </row>
    <row r="746">
      <c r="C746" s="28"/>
      <c r="D746" s="28"/>
      <c r="E746" s="28"/>
      <c r="F746" s="28"/>
      <c r="G746" s="28"/>
      <c r="H746" s="28"/>
      <c r="I746" s="28"/>
      <c r="J746" s="28"/>
      <c r="K746" s="28"/>
    </row>
    <row r="747">
      <c r="C747" s="28"/>
      <c r="D747" s="28"/>
      <c r="E747" s="28"/>
      <c r="F747" s="28"/>
      <c r="G747" s="28"/>
      <c r="H747" s="28"/>
      <c r="I747" s="28"/>
      <c r="J747" s="28"/>
      <c r="K747" s="28"/>
    </row>
    <row r="748">
      <c r="C748" s="28"/>
      <c r="D748" s="28"/>
      <c r="E748" s="28"/>
      <c r="F748" s="28"/>
      <c r="G748" s="28"/>
      <c r="H748" s="28"/>
      <c r="I748" s="28"/>
      <c r="J748" s="28"/>
      <c r="K748" s="28"/>
    </row>
    <row r="749">
      <c r="C749" s="28"/>
      <c r="D749" s="28"/>
      <c r="E749" s="28"/>
      <c r="F749" s="28"/>
      <c r="G749" s="28"/>
      <c r="H749" s="28"/>
      <c r="I749" s="28"/>
      <c r="J749" s="28"/>
      <c r="K749" s="28"/>
    </row>
    <row r="750">
      <c r="C750" s="28"/>
      <c r="D750" s="28"/>
      <c r="E750" s="28"/>
      <c r="F750" s="28"/>
      <c r="G750" s="28"/>
      <c r="H750" s="28"/>
      <c r="I750" s="28"/>
      <c r="J750" s="28"/>
      <c r="K750" s="28"/>
    </row>
    <row r="751">
      <c r="C751" s="28"/>
      <c r="D751" s="28"/>
      <c r="E751" s="28"/>
      <c r="F751" s="28"/>
      <c r="G751" s="28"/>
      <c r="H751" s="28"/>
      <c r="I751" s="28"/>
      <c r="J751" s="28"/>
      <c r="K751" s="28"/>
    </row>
    <row r="752">
      <c r="C752" s="28"/>
      <c r="D752" s="28"/>
      <c r="E752" s="28"/>
      <c r="F752" s="28"/>
      <c r="G752" s="28"/>
      <c r="H752" s="28"/>
      <c r="I752" s="28"/>
      <c r="J752" s="28"/>
      <c r="K752" s="28"/>
    </row>
    <row r="753">
      <c r="C753" s="28"/>
      <c r="D753" s="28"/>
      <c r="E753" s="28"/>
      <c r="F753" s="28"/>
      <c r="G753" s="28"/>
      <c r="H753" s="28"/>
      <c r="I753" s="28"/>
      <c r="J753" s="28"/>
      <c r="K753" s="28"/>
    </row>
    <row r="754">
      <c r="C754" s="28"/>
      <c r="D754" s="28"/>
      <c r="E754" s="28"/>
      <c r="F754" s="28"/>
      <c r="G754" s="28"/>
      <c r="H754" s="28"/>
      <c r="I754" s="28"/>
      <c r="J754" s="28"/>
      <c r="K754" s="28"/>
    </row>
    <row r="755">
      <c r="C755" s="28"/>
      <c r="D755" s="28"/>
      <c r="E755" s="28"/>
      <c r="F755" s="28"/>
      <c r="G755" s="28"/>
      <c r="H755" s="28"/>
      <c r="I755" s="28"/>
      <c r="J755" s="28"/>
      <c r="K755" s="28"/>
    </row>
    <row r="756">
      <c r="C756" s="28"/>
      <c r="D756" s="28"/>
      <c r="E756" s="28"/>
      <c r="F756" s="28"/>
      <c r="G756" s="28"/>
      <c r="H756" s="28"/>
      <c r="I756" s="28"/>
      <c r="J756" s="28"/>
      <c r="K756" s="28"/>
    </row>
    <row r="757">
      <c r="C757" s="28"/>
      <c r="D757" s="28"/>
      <c r="E757" s="28"/>
      <c r="F757" s="28"/>
      <c r="G757" s="28"/>
      <c r="H757" s="28"/>
      <c r="I757" s="28"/>
      <c r="J757" s="28"/>
      <c r="K757" s="28"/>
    </row>
    <row r="758">
      <c r="C758" s="28"/>
      <c r="D758" s="28"/>
      <c r="E758" s="28"/>
      <c r="F758" s="28"/>
      <c r="G758" s="28"/>
      <c r="H758" s="28"/>
      <c r="I758" s="28"/>
      <c r="J758" s="28"/>
      <c r="K758" s="28"/>
    </row>
    <row r="759">
      <c r="C759" s="28"/>
      <c r="D759" s="28"/>
      <c r="E759" s="28"/>
      <c r="F759" s="28"/>
      <c r="G759" s="28"/>
      <c r="H759" s="28"/>
      <c r="I759" s="28"/>
      <c r="J759" s="28"/>
      <c r="K759" s="28"/>
    </row>
    <row r="760">
      <c r="C760" s="28"/>
      <c r="D760" s="28"/>
      <c r="E760" s="28"/>
      <c r="F760" s="28"/>
      <c r="G760" s="28"/>
      <c r="H760" s="28"/>
      <c r="I760" s="28"/>
      <c r="J760" s="28"/>
      <c r="K760" s="28"/>
    </row>
    <row r="761">
      <c r="C761" s="28"/>
      <c r="D761" s="28"/>
      <c r="E761" s="28"/>
      <c r="F761" s="28"/>
      <c r="G761" s="28"/>
      <c r="H761" s="28"/>
      <c r="I761" s="28"/>
      <c r="J761" s="28"/>
      <c r="K761" s="28"/>
    </row>
    <row r="762">
      <c r="C762" s="28"/>
      <c r="D762" s="28"/>
      <c r="E762" s="28"/>
      <c r="F762" s="28"/>
      <c r="G762" s="28"/>
      <c r="H762" s="28"/>
      <c r="I762" s="28"/>
      <c r="J762" s="28"/>
      <c r="K762" s="28"/>
    </row>
    <row r="763">
      <c r="C763" s="28"/>
      <c r="D763" s="28"/>
      <c r="E763" s="28"/>
      <c r="F763" s="28"/>
      <c r="G763" s="28"/>
      <c r="H763" s="28"/>
      <c r="I763" s="28"/>
      <c r="J763" s="28"/>
      <c r="K763" s="28"/>
    </row>
    <row r="764">
      <c r="C764" s="28"/>
      <c r="D764" s="28"/>
      <c r="E764" s="28"/>
      <c r="F764" s="28"/>
      <c r="G764" s="28"/>
      <c r="H764" s="28"/>
      <c r="I764" s="28"/>
      <c r="J764" s="28"/>
      <c r="K764" s="28"/>
    </row>
    <row r="765">
      <c r="C765" s="28"/>
      <c r="D765" s="28"/>
      <c r="E765" s="28"/>
      <c r="F765" s="28"/>
      <c r="G765" s="28"/>
      <c r="H765" s="28"/>
      <c r="I765" s="28"/>
      <c r="J765" s="28"/>
      <c r="K765" s="28"/>
    </row>
    <row r="766">
      <c r="C766" s="28"/>
      <c r="D766" s="28"/>
      <c r="E766" s="28"/>
      <c r="F766" s="28"/>
      <c r="G766" s="28"/>
      <c r="H766" s="28"/>
      <c r="I766" s="28"/>
      <c r="J766" s="28"/>
      <c r="K766" s="28"/>
    </row>
    <row r="767">
      <c r="C767" s="28"/>
      <c r="D767" s="28"/>
      <c r="E767" s="28"/>
      <c r="F767" s="28"/>
      <c r="G767" s="28"/>
      <c r="H767" s="28"/>
      <c r="I767" s="28"/>
      <c r="J767" s="28"/>
      <c r="K767" s="28"/>
    </row>
    <row r="768">
      <c r="C768" s="28"/>
      <c r="D768" s="28"/>
      <c r="E768" s="28"/>
      <c r="F768" s="28"/>
      <c r="G768" s="28"/>
      <c r="H768" s="28"/>
      <c r="I768" s="28"/>
      <c r="J768" s="28"/>
      <c r="K768" s="28"/>
    </row>
    <row r="769">
      <c r="C769" s="28"/>
      <c r="D769" s="28"/>
      <c r="E769" s="28"/>
      <c r="F769" s="28"/>
      <c r="G769" s="28"/>
      <c r="H769" s="28"/>
      <c r="I769" s="28"/>
      <c r="J769" s="28"/>
      <c r="K769" s="28"/>
    </row>
    <row r="770">
      <c r="C770" s="28"/>
      <c r="D770" s="28"/>
      <c r="E770" s="28"/>
      <c r="F770" s="28"/>
      <c r="G770" s="28"/>
      <c r="H770" s="28"/>
      <c r="I770" s="28"/>
      <c r="J770" s="28"/>
      <c r="K770" s="28"/>
    </row>
    <row r="771">
      <c r="C771" s="28"/>
      <c r="D771" s="28"/>
      <c r="E771" s="28"/>
      <c r="F771" s="28"/>
      <c r="G771" s="28"/>
      <c r="H771" s="28"/>
      <c r="I771" s="28"/>
      <c r="J771" s="28"/>
      <c r="K771" s="28"/>
    </row>
    <row r="772">
      <c r="C772" s="28"/>
      <c r="D772" s="28"/>
      <c r="E772" s="28"/>
      <c r="F772" s="28"/>
      <c r="G772" s="28"/>
      <c r="H772" s="28"/>
      <c r="I772" s="28"/>
      <c r="J772" s="28"/>
      <c r="K772" s="28"/>
    </row>
    <row r="773">
      <c r="C773" s="28"/>
      <c r="D773" s="28"/>
      <c r="E773" s="28"/>
      <c r="F773" s="28"/>
      <c r="G773" s="28"/>
      <c r="H773" s="28"/>
      <c r="I773" s="28"/>
      <c r="J773" s="28"/>
      <c r="K773" s="28"/>
    </row>
    <row r="774">
      <c r="C774" s="28"/>
      <c r="D774" s="28"/>
      <c r="E774" s="28"/>
      <c r="F774" s="28"/>
      <c r="G774" s="28"/>
      <c r="H774" s="28"/>
      <c r="I774" s="28"/>
      <c r="J774" s="28"/>
      <c r="K774" s="28"/>
    </row>
    <row r="775">
      <c r="C775" s="28"/>
      <c r="D775" s="28"/>
      <c r="E775" s="28"/>
      <c r="F775" s="28"/>
      <c r="G775" s="28"/>
      <c r="H775" s="28"/>
      <c r="I775" s="28"/>
      <c r="J775" s="28"/>
      <c r="K775" s="28"/>
    </row>
    <row r="776">
      <c r="C776" s="28"/>
      <c r="D776" s="28"/>
      <c r="E776" s="28"/>
      <c r="F776" s="28"/>
      <c r="G776" s="28"/>
      <c r="H776" s="28"/>
      <c r="I776" s="28"/>
      <c r="J776" s="28"/>
      <c r="K776" s="28"/>
    </row>
    <row r="777">
      <c r="C777" s="28"/>
      <c r="D777" s="28"/>
      <c r="E777" s="28"/>
      <c r="F777" s="28"/>
      <c r="G777" s="28"/>
      <c r="H777" s="28"/>
      <c r="I777" s="28"/>
      <c r="J777" s="28"/>
      <c r="K777" s="28"/>
    </row>
    <row r="778">
      <c r="C778" s="28"/>
      <c r="D778" s="28"/>
      <c r="E778" s="28"/>
      <c r="F778" s="28"/>
      <c r="G778" s="28"/>
      <c r="H778" s="28"/>
      <c r="I778" s="28"/>
      <c r="J778" s="28"/>
      <c r="K778" s="28"/>
    </row>
    <row r="779">
      <c r="C779" s="28"/>
      <c r="D779" s="28"/>
      <c r="E779" s="28"/>
      <c r="F779" s="28"/>
      <c r="G779" s="28"/>
      <c r="H779" s="28"/>
      <c r="I779" s="28"/>
      <c r="J779" s="28"/>
      <c r="K779" s="28"/>
    </row>
    <row r="780">
      <c r="C780" s="28"/>
      <c r="D780" s="28"/>
      <c r="E780" s="28"/>
      <c r="F780" s="28"/>
      <c r="G780" s="28"/>
      <c r="H780" s="28"/>
      <c r="I780" s="28"/>
      <c r="J780" s="28"/>
      <c r="K780" s="28"/>
    </row>
    <row r="781">
      <c r="C781" s="28"/>
      <c r="D781" s="28"/>
      <c r="E781" s="28"/>
      <c r="F781" s="28"/>
      <c r="G781" s="28"/>
      <c r="H781" s="28"/>
      <c r="I781" s="28"/>
      <c r="J781" s="28"/>
      <c r="K781" s="28"/>
    </row>
    <row r="782">
      <c r="C782" s="28"/>
      <c r="D782" s="28"/>
      <c r="E782" s="28"/>
      <c r="F782" s="28"/>
      <c r="G782" s="28"/>
      <c r="H782" s="28"/>
      <c r="I782" s="28"/>
      <c r="J782" s="28"/>
      <c r="K782" s="28"/>
    </row>
    <row r="783">
      <c r="C783" s="28"/>
      <c r="D783" s="28"/>
      <c r="E783" s="28"/>
      <c r="F783" s="28"/>
      <c r="G783" s="28"/>
      <c r="H783" s="28"/>
      <c r="I783" s="28"/>
      <c r="J783" s="28"/>
      <c r="K783" s="28"/>
    </row>
    <row r="784">
      <c r="C784" s="28"/>
      <c r="D784" s="28"/>
      <c r="E784" s="28"/>
      <c r="F784" s="28"/>
      <c r="G784" s="28"/>
      <c r="H784" s="28"/>
      <c r="I784" s="28"/>
      <c r="J784" s="28"/>
      <c r="K784" s="28"/>
    </row>
    <row r="785">
      <c r="C785" s="28"/>
      <c r="D785" s="28"/>
      <c r="E785" s="28"/>
      <c r="F785" s="28"/>
      <c r="G785" s="28"/>
      <c r="H785" s="28"/>
      <c r="I785" s="28"/>
      <c r="J785" s="28"/>
      <c r="K785" s="28"/>
    </row>
    <row r="786">
      <c r="C786" s="28"/>
      <c r="D786" s="28"/>
      <c r="E786" s="28"/>
      <c r="F786" s="28"/>
      <c r="G786" s="28"/>
      <c r="H786" s="28"/>
      <c r="I786" s="28"/>
      <c r="J786" s="28"/>
      <c r="K786" s="28"/>
    </row>
    <row r="787">
      <c r="C787" s="28"/>
      <c r="D787" s="28"/>
      <c r="E787" s="28"/>
      <c r="F787" s="28"/>
      <c r="G787" s="28"/>
      <c r="H787" s="28"/>
      <c r="I787" s="28"/>
      <c r="J787" s="28"/>
      <c r="K787" s="28"/>
    </row>
    <row r="788">
      <c r="C788" s="28"/>
      <c r="D788" s="28"/>
      <c r="E788" s="28"/>
      <c r="F788" s="28"/>
      <c r="G788" s="28"/>
      <c r="H788" s="28"/>
      <c r="I788" s="28"/>
      <c r="J788" s="28"/>
      <c r="K788" s="28"/>
    </row>
    <row r="789">
      <c r="C789" s="28"/>
      <c r="D789" s="28"/>
      <c r="E789" s="28"/>
      <c r="F789" s="28"/>
      <c r="G789" s="28"/>
      <c r="H789" s="28"/>
      <c r="I789" s="28"/>
      <c r="J789" s="28"/>
      <c r="K789" s="28"/>
    </row>
    <row r="790">
      <c r="C790" s="28"/>
      <c r="D790" s="28"/>
      <c r="E790" s="28"/>
      <c r="F790" s="28"/>
      <c r="G790" s="28"/>
      <c r="H790" s="28"/>
      <c r="I790" s="28"/>
      <c r="J790" s="28"/>
      <c r="K790" s="28"/>
    </row>
    <row r="791">
      <c r="C791" s="28"/>
      <c r="D791" s="28"/>
      <c r="E791" s="28"/>
      <c r="F791" s="28"/>
      <c r="G791" s="28"/>
      <c r="H791" s="28"/>
      <c r="I791" s="28"/>
      <c r="J791" s="28"/>
      <c r="K791" s="28"/>
    </row>
    <row r="792">
      <c r="C792" s="28"/>
      <c r="D792" s="28"/>
      <c r="E792" s="28"/>
      <c r="F792" s="28"/>
      <c r="G792" s="28"/>
      <c r="H792" s="28"/>
      <c r="I792" s="28"/>
      <c r="J792" s="28"/>
      <c r="K792" s="28"/>
    </row>
    <row r="793">
      <c r="C793" s="28"/>
      <c r="D793" s="28"/>
      <c r="E793" s="28"/>
      <c r="F793" s="28"/>
      <c r="G793" s="28"/>
      <c r="H793" s="28"/>
      <c r="I793" s="28"/>
      <c r="J793" s="28"/>
      <c r="K793" s="28"/>
    </row>
    <row r="794">
      <c r="C794" s="28"/>
      <c r="D794" s="28"/>
      <c r="E794" s="28"/>
      <c r="F794" s="28"/>
      <c r="G794" s="28"/>
      <c r="H794" s="28"/>
      <c r="I794" s="28"/>
      <c r="J794" s="28"/>
      <c r="K794" s="28"/>
    </row>
    <row r="795">
      <c r="C795" s="28"/>
      <c r="D795" s="28"/>
      <c r="E795" s="28"/>
      <c r="F795" s="28"/>
      <c r="G795" s="28"/>
      <c r="H795" s="28"/>
      <c r="I795" s="28"/>
      <c r="J795" s="28"/>
      <c r="K795" s="28"/>
    </row>
    <row r="796">
      <c r="C796" s="28"/>
      <c r="D796" s="28"/>
      <c r="E796" s="28"/>
      <c r="F796" s="28"/>
      <c r="G796" s="28"/>
      <c r="H796" s="28"/>
      <c r="I796" s="28"/>
      <c r="J796" s="28"/>
      <c r="K796" s="28"/>
    </row>
    <row r="797">
      <c r="C797" s="28"/>
      <c r="D797" s="28"/>
      <c r="E797" s="28"/>
      <c r="F797" s="28"/>
      <c r="G797" s="28"/>
      <c r="H797" s="28"/>
      <c r="I797" s="28"/>
      <c r="J797" s="28"/>
      <c r="K797" s="28"/>
    </row>
    <row r="798">
      <c r="C798" s="28"/>
      <c r="D798" s="28"/>
      <c r="E798" s="28"/>
      <c r="F798" s="28"/>
      <c r="G798" s="28"/>
      <c r="H798" s="28"/>
      <c r="I798" s="28"/>
      <c r="J798" s="28"/>
      <c r="K798" s="28"/>
    </row>
    <row r="799">
      <c r="C799" s="28"/>
      <c r="D799" s="28"/>
      <c r="E799" s="28"/>
      <c r="F799" s="28"/>
      <c r="G799" s="28"/>
      <c r="H799" s="28"/>
      <c r="I799" s="28"/>
      <c r="J799" s="28"/>
      <c r="K799" s="28"/>
    </row>
    <row r="800">
      <c r="C800" s="28"/>
      <c r="D800" s="28"/>
      <c r="E800" s="28"/>
      <c r="F800" s="28"/>
      <c r="G800" s="28"/>
      <c r="H800" s="28"/>
      <c r="I800" s="28"/>
      <c r="J800" s="28"/>
      <c r="K800" s="28"/>
    </row>
    <row r="801">
      <c r="C801" s="28"/>
      <c r="D801" s="28"/>
      <c r="E801" s="28"/>
      <c r="F801" s="28"/>
      <c r="G801" s="28"/>
      <c r="H801" s="28"/>
      <c r="I801" s="28"/>
      <c r="J801" s="28"/>
      <c r="K801" s="28"/>
    </row>
    <row r="802">
      <c r="C802" s="28"/>
      <c r="D802" s="28"/>
      <c r="E802" s="28"/>
      <c r="F802" s="28"/>
      <c r="G802" s="28"/>
      <c r="H802" s="28"/>
      <c r="I802" s="28"/>
      <c r="J802" s="28"/>
      <c r="K802" s="28"/>
    </row>
    <row r="803">
      <c r="C803" s="28"/>
      <c r="D803" s="28"/>
      <c r="E803" s="28"/>
      <c r="F803" s="28"/>
      <c r="G803" s="28"/>
      <c r="H803" s="28"/>
      <c r="I803" s="28"/>
      <c r="J803" s="28"/>
      <c r="K803" s="28"/>
    </row>
    <row r="804">
      <c r="C804" s="28"/>
      <c r="D804" s="28"/>
      <c r="E804" s="28"/>
      <c r="F804" s="28"/>
      <c r="G804" s="28"/>
      <c r="H804" s="28"/>
      <c r="I804" s="28"/>
      <c r="J804" s="28"/>
      <c r="K804" s="28"/>
    </row>
    <row r="805">
      <c r="C805" s="28"/>
      <c r="D805" s="28"/>
      <c r="E805" s="28"/>
      <c r="F805" s="28"/>
      <c r="G805" s="28"/>
      <c r="H805" s="28"/>
      <c r="I805" s="28"/>
      <c r="J805" s="28"/>
      <c r="K805" s="28"/>
    </row>
    <row r="806">
      <c r="C806" s="28"/>
      <c r="D806" s="28"/>
      <c r="E806" s="28"/>
      <c r="F806" s="28"/>
      <c r="G806" s="28"/>
      <c r="H806" s="28"/>
      <c r="I806" s="28"/>
      <c r="J806" s="28"/>
      <c r="K806" s="28"/>
    </row>
    <row r="807">
      <c r="C807" s="28"/>
      <c r="D807" s="28"/>
      <c r="E807" s="28"/>
      <c r="F807" s="28"/>
      <c r="G807" s="28"/>
      <c r="H807" s="28"/>
      <c r="I807" s="28"/>
      <c r="J807" s="28"/>
      <c r="K807" s="28"/>
    </row>
    <row r="808">
      <c r="C808" s="28"/>
      <c r="D808" s="28"/>
      <c r="E808" s="28"/>
      <c r="F808" s="28"/>
      <c r="G808" s="28"/>
      <c r="H808" s="28"/>
      <c r="I808" s="28"/>
      <c r="J808" s="28"/>
      <c r="K808" s="28"/>
    </row>
    <row r="809">
      <c r="C809" s="28"/>
      <c r="D809" s="28"/>
      <c r="E809" s="28"/>
      <c r="F809" s="28"/>
      <c r="G809" s="28"/>
      <c r="H809" s="28"/>
      <c r="I809" s="28"/>
      <c r="J809" s="28"/>
      <c r="K809" s="28"/>
    </row>
    <row r="810">
      <c r="C810" s="28"/>
      <c r="D810" s="28"/>
      <c r="E810" s="28"/>
      <c r="F810" s="28"/>
      <c r="G810" s="28"/>
      <c r="H810" s="28"/>
      <c r="I810" s="28"/>
      <c r="J810" s="28"/>
      <c r="K810" s="28"/>
    </row>
    <row r="811">
      <c r="C811" s="28"/>
      <c r="D811" s="28"/>
      <c r="E811" s="28"/>
      <c r="F811" s="28"/>
      <c r="G811" s="28"/>
      <c r="H811" s="28"/>
      <c r="I811" s="28"/>
      <c r="J811" s="28"/>
      <c r="K811" s="28"/>
    </row>
    <row r="812">
      <c r="C812" s="28"/>
      <c r="D812" s="28"/>
      <c r="E812" s="28"/>
      <c r="F812" s="28"/>
      <c r="G812" s="28"/>
      <c r="H812" s="28"/>
      <c r="I812" s="28"/>
      <c r="J812" s="28"/>
      <c r="K812" s="28"/>
    </row>
    <row r="813">
      <c r="C813" s="28"/>
      <c r="D813" s="28"/>
      <c r="E813" s="28"/>
      <c r="F813" s="28"/>
      <c r="G813" s="28"/>
      <c r="H813" s="28"/>
      <c r="I813" s="28"/>
      <c r="J813" s="28"/>
      <c r="K813" s="28"/>
    </row>
    <row r="814">
      <c r="C814" s="28"/>
      <c r="D814" s="28"/>
      <c r="E814" s="28"/>
      <c r="F814" s="28"/>
      <c r="G814" s="28"/>
      <c r="H814" s="28"/>
      <c r="I814" s="28"/>
      <c r="J814" s="28"/>
      <c r="K814" s="28"/>
    </row>
    <row r="815">
      <c r="C815" s="28"/>
      <c r="D815" s="28"/>
      <c r="E815" s="28"/>
      <c r="F815" s="28"/>
      <c r="G815" s="28"/>
      <c r="H815" s="28"/>
      <c r="I815" s="28"/>
      <c r="J815" s="28"/>
      <c r="K815" s="28"/>
    </row>
    <row r="816">
      <c r="C816" s="28"/>
      <c r="D816" s="28"/>
      <c r="E816" s="28"/>
      <c r="F816" s="28"/>
      <c r="G816" s="28"/>
      <c r="H816" s="28"/>
      <c r="I816" s="28"/>
      <c r="J816" s="28"/>
      <c r="K816" s="28"/>
    </row>
    <row r="817">
      <c r="C817" s="28"/>
      <c r="D817" s="28"/>
      <c r="E817" s="28"/>
      <c r="F817" s="28"/>
      <c r="G817" s="28"/>
      <c r="H817" s="28"/>
      <c r="I817" s="28"/>
      <c r="J817" s="28"/>
      <c r="K817" s="28"/>
    </row>
    <row r="818">
      <c r="C818" s="28"/>
      <c r="D818" s="28"/>
      <c r="E818" s="28"/>
      <c r="F818" s="28"/>
      <c r="G818" s="28"/>
      <c r="H818" s="28"/>
      <c r="I818" s="28"/>
      <c r="J818" s="28"/>
      <c r="K818" s="28"/>
    </row>
    <row r="819">
      <c r="C819" s="28"/>
      <c r="D819" s="28"/>
      <c r="E819" s="28"/>
      <c r="F819" s="28"/>
      <c r="G819" s="28"/>
      <c r="H819" s="28"/>
      <c r="I819" s="28"/>
      <c r="J819" s="28"/>
      <c r="K819" s="28"/>
    </row>
    <row r="820">
      <c r="C820" s="28"/>
      <c r="D820" s="28"/>
      <c r="E820" s="28"/>
      <c r="F820" s="28"/>
      <c r="G820" s="28"/>
      <c r="H820" s="28"/>
      <c r="I820" s="28"/>
      <c r="J820" s="28"/>
      <c r="K820" s="28"/>
    </row>
    <row r="821">
      <c r="C821" s="28"/>
      <c r="D821" s="28"/>
      <c r="E821" s="28"/>
      <c r="F821" s="28"/>
      <c r="G821" s="28"/>
      <c r="H821" s="28"/>
      <c r="I821" s="28"/>
      <c r="J821" s="28"/>
      <c r="K821" s="28"/>
    </row>
    <row r="822">
      <c r="C822" s="28"/>
      <c r="D822" s="28"/>
      <c r="E822" s="28"/>
      <c r="F822" s="28"/>
      <c r="G822" s="28"/>
      <c r="H822" s="28"/>
      <c r="I822" s="28"/>
      <c r="J822" s="28"/>
      <c r="K822" s="28"/>
    </row>
    <row r="823">
      <c r="C823" s="28"/>
      <c r="D823" s="28"/>
      <c r="E823" s="28"/>
      <c r="F823" s="28"/>
      <c r="G823" s="28"/>
      <c r="H823" s="28"/>
      <c r="I823" s="28"/>
      <c r="J823" s="28"/>
      <c r="K823" s="28"/>
    </row>
    <row r="824">
      <c r="C824" s="28"/>
      <c r="D824" s="28"/>
      <c r="E824" s="28"/>
      <c r="F824" s="28"/>
      <c r="G824" s="28"/>
      <c r="H824" s="28"/>
      <c r="I824" s="28"/>
      <c r="J824" s="28"/>
      <c r="K824" s="28"/>
    </row>
    <row r="825">
      <c r="C825" s="28"/>
      <c r="D825" s="28"/>
      <c r="E825" s="28"/>
      <c r="F825" s="28"/>
      <c r="G825" s="28"/>
      <c r="H825" s="28"/>
      <c r="I825" s="28"/>
      <c r="J825" s="28"/>
      <c r="K825" s="28"/>
    </row>
    <row r="826">
      <c r="C826" s="28"/>
      <c r="D826" s="28"/>
      <c r="E826" s="28"/>
      <c r="F826" s="28"/>
      <c r="G826" s="28"/>
      <c r="H826" s="28"/>
      <c r="I826" s="28"/>
      <c r="J826" s="28"/>
      <c r="K826" s="28"/>
    </row>
    <row r="827">
      <c r="C827" s="28"/>
      <c r="D827" s="28"/>
      <c r="E827" s="28"/>
      <c r="F827" s="28"/>
      <c r="G827" s="28"/>
      <c r="H827" s="28"/>
      <c r="I827" s="28"/>
      <c r="J827" s="28"/>
      <c r="K827" s="28"/>
    </row>
    <row r="828">
      <c r="C828" s="28"/>
      <c r="D828" s="28"/>
      <c r="E828" s="28"/>
      <c r="F828" s="28"/>
      <c r="G828" s="28"/>
      <c r="H828" s="28"/>
      <c r="I828" s="28"/>
      <c r="J828" s="28"/>
      <c r="K828" s="28"/>
    </row>
    <row r="829">
      <c r="C829" s="28"/>
      <c r="D829" s="28"/>
      <c r="E829" s="28"/>
      <c r="F829" s="28"/>
      <c r="G829" s="28"/>
      <c r="H829" s="28"/>
      <c r="I829" s="28"/>
      <c r="J829" s="28"/>
      <c r="K829" s="28"/>
    </row>
    <row r="830">
      <c r="C830" s="28"/>
      <c r="D830" s="28"/>
      <c r="E830" s="28"/>
      <c r="F830" s="28"/>
      <c r="G830" s="28"/>
      <c r="H830" s="28"/>
      <c r="I830" s="28"/>
      <c r="J830" s="28"/>
      <c r="K830" s="28"/>
    </row>
    <row r="831">
      <c r="C831" s="28"/>
      <c r="D831" s="28"/>
      <c r="E831" s="28"/>
      <c r="F831" s="28"/>
      <c r="G831" s="28"/>
      <c r="H831" s="28"/>
      <c r="I831" s="28"/>
      <c r="J831" s="28"/>
      <c r="K831" s="28"/>
    </row>
    <row r="832">
      <c r="C832" s="28"/>
      <c r="D832" s="28"/>
      <c r="E832" s="28"/>
      <c r="F832" s="28"/>
      <c r="G832" s="28"/>
      <c r="H832" s="28"/>
      <c r="I832" s="28"/>
      <c r="J832" s="28"/>
      <c r="K832" s="28"/>
    </row>
    <row r="833">
      <c r="C833" s="28"/>
      <c r="D833" s="28"/>
      <c r="E833" s="28"/>
      <c r="F833" s="28"/>
      <c r="G833" s="28"/>
      <c r="H833" s="28"/>
      <c r="I833" s="28"/>
      <c r="J833" s="28"/>
      <c r="K833" s="28"/>
    </row>
    <row r="834">
      <c r="C834" s="28"/>
      <c r="D834" s="28"/>
      <c r="E834" s="28"/>
      <c r="F834" s="28"/>
      <c r="G834" s="28"/>
      <c r="H834" s="28"/>
      <c r="I834" s="28"/>
      <c r="J834" s="28"/>
      <c r="K834" s="28"/>
    </row>
    <row r="835">
      <c r="C835" s="28"/>
      <c r="D835" s="28"/>
      <c r="E835" s="28"/>
      <c r="F835" s="28"/>
      <c r="G835" s="28"/>
      <c r="H835" s="28"/>
      <c r="I835" s="28"/>
      <c r="J835" s="28"/>
      <c r="K835" s="28"/>
    </row>
    <row r="836">
      <c r="C836" s="28"/>
      <c r="D836" s="28"/>
      <c r="E836" s="28"/>
      <c r="F836" s="28"/>
      <c r="G836" s="28"/>
      <c r="H836" s="28"/>
      <c r="I836" s="28"/>
      <c r="J836" s="28"/>
      <c r="K836" s="28"/>
    </row>
    <row r="837">
      <c r="C837" s="28"/>
      <c r="D837" s="28"/>
      <c r="E837" s="28"/>
      <c r="F837" s="28"/>
      <c r="G837" s="28"/>
      <c r="H837" s="28"/>
      <c r="I837" s="28"/>
      <c r="J837" s="28"/>
      <c r="K837" s="28"/>
    </row>
    <row r="838">
      <c r="C838" s="28"/>
      <c r="D838" s="28"/>
      <c r="E838" s="28"/>
      <c r="F838" s="28"/>
      <c r="G838" s="28"/>
      <c r="H838" s="28"/>
      <c r="I838" s="28"/>
      <c r="J838" s="28"/>
      <c r="K838" s="28"/>
    </row>
    <row r="839">
      <c r="C839" s="28"/>
      <c r="D839" s="28"/>
      <c r="E839" s="28"/>
      <c r="F839" s="28"/>
      <c r="G839" s="28"/>
      <c r="H839" s="28"/>
      <c r="I839" s="28"/>
      <c r="J839" s="28"/>
      <c r="K839" s="28"/>
    </row>
    <row r="840">
      <c r="C840" s="28"/>
      <c r="D840" s="28"/>
      <c r="E840" s="28"/>
      <c r="F840" s="28"/>
      <c r="G840" s="28"/>
      <c r="H840" s="28"/>
      <c r="I840" s="28"/>
      <c r="J840" s="28"/>
      <c r="K840" s="28"/>
    </row>
    <row r="841">
      <c r="C841" s="28"/>
      <c r="D841" s="28"/>
      <c r="E841" s="28"/>
      <c r="F841" s="28"/>
      <c r="G841" s="28"/>
      <c r="H841" s="28"/>
      <c r="I841" s="28"/>
      <c r="J841" s="28"/>
      <c r="K841" s="28"/>
    </row>
    <row r="842">
      <c r="C842" s="28"/>
      <c r="D842" s="28"/>
      <c r="E842" s="28"/>
      <c r="F842" s="28"/>
      <c r="G842" s="28"/>
      <c r="H842" s="28"/>
      <c r="I842" s="28"/>
      <c r="J842" s="28"/>
      <c r="K842" s="28"/>
    </row>
    <row r="843">
      <c r="C843" s="28"/>
      <c r="D843" s="28"/>
      <c r="E843" s="28"/>
      <c r="F843" s="28"/>
      <c r="G843" s="28"/>
      <c r="H843" s="28"/>
      <c r="I843" s="28"/>
      <c r="J843" s="28"/>
      <c r="K843" s="28"/>
    </row>
    <row r="844">
      <c r="C844" s="28"/>
      <c r="D844" s="28"/>
      <c r="E844" s="28"/>
      <c r="F844" s="28"/>
      <c r="G844" s="28"/>
      <c r="H844" s="28"/>
      <c r="I844" s="28"/>
      <c r="J844" s="28"/>
      <c r="K844" s="28"/>
    </row>
    <row r="845">
      <c r="C845" s="28"/>
      <c r="D845" s="28"/>
      <c r="E845" s="28"/>
      <c r="F845" s="28"/>
      <c r="G845" s="28"/>
      <c r="H845" s="28"/>
      <c r="I845" s="28"/>
      <c r="J845" s="28"/>
      <c r="K845" s="28"/>
    </row>
    <row r="846">
      <c r="C846" s="28"/>
      <c r="D846" s="28"/>
      <c r="E846" s="28"/>
      <c r="F846" s="28"/>
      <c r="G846" s="28"/>
      <c r="H846" s="28"/>
      <c r="I846" s="28"/>
      <c r="J846" s="28"/>
      <c r="K846" s="28"/>
    </row>
    <row r="847">
      <c r="C847" s="28"/>
      <c r="D847" s="28"/>
      <c r="E847" s="28"/>
      <c r="F847" s="28"/>
      <c r="G847" s="28"/>
      <c r="H847" s="28"/>
      <c r="I847" s="28"/>
      <c r="J847" s="28"/>
      <c r="K847" s="28"/>
    </row>
    <row r="848">
      <c r="C848" s="28"/>
      <c r="D848" s="28"/>
      <c r="E848" s="28"/>
      <c r="F848" s="28"/>
      <c r="G848" s="28"/>
      <c r="H848" s="28"/>
      <c r="I848" s="28"/>
      <c r="J848" s="28"/>
      <c r="K848" s="28"/>
    </row>
    <row r="849">
      <c r="C849" s="28"/>
      <c r="D849" s="28"/>
      <c r="E849" s="28"/>
      <c r="F849" s="28"/>
      <c r="G849" s="28"/>
      <c r="H849" s="28"/>
      <c r="I849" s="28"/>
      <c r="J849" s="28"/>
      <c r="K849" s="28"/>
    </row>
    <row r="850">
      <c r="C850" s="28"/>
      <c r="D850" s="28"/>
      <c r="E850" s="28"/>
      <c r="F850" s="28"/>
      <c r="G850" s="28"/>
      <c r="H850" s="28"/>
      <c r="I850" s="28"/>
      <c r="J850" s="28"/>
      <c r="K850" s="28"/>
    </row>
    <row r="851">
      <c r="C851" s="28"/>
      <c r="D851" s="28"/>
      <c r="E851" s="28"/>
      <c r="F851" s="28"/>
      <c r="G851" s="28"/>
      <c r="H851" s="28"/>
      <c r="I851" s="28"/>
      <c r="J851" s="28"/>
      <c r="K851" s="28"/>
    </row>
    <row r="852">
      <c r="C852" s="28"/>
      <c r="D852" s="28"/>
      <c r="E852" s="28"/>
      <c r="F852" s="28"/>
      <c r="G852" s="28"/>
      <c r="H852" s="28"/>
      <c r="I852" s="28"/>
      <c r="J852" s="28"/>
      <c r="K852" s="28"/>
    </row>
    <row r="853">
      <c r="C853" s="28"/>
      <c r="D853" s="28"/>
      <c r="E853" s="28"/>
      <c r="F853" s="28"/>
      <c r="G853" s="28"/>
      <c r="H853" s="28"/>
      <c r="I853" s="28"/>
      <c r="J853" s="28"/>
      <c r="K853" s="28"/>
    </row>
    <row r="854">
      <c r="C854" s="28"/>
      <c r="D854" s="28"/>
      <c r="E854" s="28"/>
      <c r="F854" s="28"/>
      <c r="G854" s="28"/>
      <c r="H854" s="28"/>
      <c r="I854" s="28"/>
      <c r="J854" s="28"/>
      <c r="K854" s="28"/>
    </row>
    <row r="855">
      <c r="C855" s="28"/>
      <c r="D855" s="28"/>
      <c r="E855" s="28"/>
      <c r="F855" s="28"/>
      <c r="G855" s="28"/>
      <c r="H855" s="28"/>
      <c r="I855" s="28"/>
      <c r="J855" s="28"/>
      <c r="K855" s="28"/>
    </row>
    <row r="856">
      <c r="C856" s="28"/>
      <c r="D856" s="28"/>
      <c r="E856" s="28"/>
      <c r="F856" s="28"/>
      <c r="G856" s="28"/>
      <c r="H856" s="28"/>
      <c r="I856" s="28"/>
      <c r="J856" s="28"/>
      <c r="K856" s="28"/>
    </row>
    <row r="857">
      <c r="C857" s="28"/>
      <c r="D857" s="28"/>
      <c r="E857" s="28"/>
      <c r="F857" s="28"/>
      <c r="G857" s="28"/>
      <c r="H857" s="28"/>
      <c r="I857" s="28"/>
      <c r="J857" s="28"/>
      <c r="K857" s="28"/>
    </row>
    <row r="858">
      <c r="C858" s="28"/>
      <c r="D858" s="28"/>
      <c r="E858" s="28"/>
      <c r="F858" s="28"/>
      <c r="G858" s="28"/>
      <c r="H858" s="28"/>
      <c r="I858" s="28"/>
      <c r="J858" s="28"/>
      <c r="K858" s="28"/>
    </row>
    <row r="859">
      <c r="C859" s="28"/>
      <c r="D859" s="28"/>
      <c r="E859" s="28"/>
      <c r="F859" s="28"/>
      <c r="G859" s="28"/>
      <c r="H859" s="28"/>
      <c r="I859" s="28"/>
      <c r="J859" s="28"/>
      <c r="K859" s="28"/>
    </row>
    <row r="860">
      <c r="C860" s="28"/>
      <c r="D860" s="28"/>
      <c r="E860" s="28"/>
      <c r="F860" s="28"/>
      <c r="G860" s="28"/>
      <c r="H860" s="28"/>
      <c r="I860" s="28"/>
      <c r="J860" s="28"/>
      <c r="K860" s="28"/>
    </row>
    <row r="861">
      <c r="C861" s="28"/>
      <c r="D861" s="28"/>
      <c r="E861" s="28"/>
      <c r="F861" s="28"/>
      <c r="G861" s="28"/>
      <c r="H861" s="28"/>
      <c r="I861" s="28"/>
      <c r="J861" s="28"/>
      <c r="K861" s="28"/>
    </row>
    <row r="862">
      <c r="C862" s="28"/>
      <c r="D862" s="28"/>
      <c r="E862" s="28"/>
      <c r="F862" s="28"/>
      <c r="G862" s="28"/>
      <c r="H862" s="28"/>
      <c r="I862" s="28"/>
      <c r="J862" s="28"/>
      <c r="K862" s="28"/>
    </row>
    <row r="863">
      <c r="C863" s="28"/>
      <c r="D863" s="28"/>
      <c r="E863" s="28"/>
      <c r="F863" s="28"/>
      <c r="G863" s="28"/>
      <c r="H863" s="28"/>
      <c r="I863" s="28"/>
      <c r="J863" s="28"/>
      <c r="K863" s="28"/>
    </row>
    <row r="864">
      <c r="C864" s="28"/>
      <c r="D864" s="28"/>
      <c r="E864" s="28"/>
      <c r="F864" s="28"/>
      <c r="G864" s="28"/>
      <c r="H864" s="28"/>
      <c r="I864" s="28"/>
      <c r="J864" s="28"/>
      <c r="K864" s="28"/>
    </row>
    <row r="865">
      <c r="C865" s="28"/>
      <c r="D865" s="28"/>
      <c r="E865" s="28"/>
      <c r="F865" s="28"/>
      <c r="G865" s="28"/>
      <c r="H865" s="28"/>
      <c r="I865" s="28"/>
      <c r="J865" s="28"/>
      <c r="K865" s="28"/>
    </row>
    <row r="866">
      <c r="C866" s="28"/>
      <c r="D866" s="28"/>
      <c r="E866" s="28"/>
      <c r="F866" s="28"/>
      <c r="G866" s="28"/>
      <c r="H866" s="28"/>
      <c r="I866" s="28"/>
      <c r="J866" s="28"/>
      <c r="K866" s="28"/>
    </row>
    <row r="867">
      <c r="C867" s="28"/>
      <c r="D867" s="28"/>
      <c r="E867" s="28"/>
      <c r="F867" s="28"/>
      <c r="G867" s="28"/>
      <c r="H867" s="28"/>
      <c r="I867" s="28"/>
      <c r="J867" s="28"/>
      <c r="K867" s="28"/>
    </row>
    <row r="868">
      <c r="C868" s="28"/>
      <c r="D868" s="28"/>
      <c r="E868" s="28"/>
      <c r="F868" s="28"/>
      <c r="G868" s="28"/>
      <c r="H868" s="28"/>
      <c r="I868" s="28"/>
      <c r="J868" s="28"/>
      <c r="K868" s="28"/>
    </row>
    <row r="869">
      <c r="C869" s="28"/>
      <c r="D869" s="28"/>
      <c r="E869" s="28"/>
      <c r="F869" s="28"/>
      <c r="G869" s="28"/>
      <c r="H869" s="28"/>
      <c r="I869" s="28"/>
      <c r="J869" s="28"/>
      <c r="K869" s="28"/>
    </row>
    <row r="870">
      <c r="C870" s="28"/>
      <c r="D870" s="28"/>
      <c r="E870" s="28"/>
      <c r="F870" s="28"/>
      <c r="G870" s="28"/>
      <c r="H870" s="28"/>
      <c r="I870" s="28"/>
      <c r="J870" s="28"/>
      <c r="K870" s="28"/>
    </row>
    <row r="871">
      <c r="C871" s="28"/>
      <c r="D871" s="28"/>
      <c r="E871" s="28"/>
      <c r="F871" s="28"/>
      <c r="G871" s="28"/>
      <c r="H871" s="28"/>
      <c r="I871" s="28"/>
      <c r="J871" s="28"/>
      <c r="K871" s="28"/>
    </row>
    <row r="872">
      <c r="C872" s="28"/>
      <c r="D872" s="28"/>
      <c r="E872" s="28"/>
      <c r="F872" s="28"/>
      <c r="G872" s="28"/>
      <c r="H872" s="28"/>
      <c r="I872" s="28"/>
      <c r="J872" s="28"/>
      <c r="K872" s="28"/>
    </row>
    <row r="873">
      <c r="C873" s="28"/>
      <c r="D873" s="28"/>
      <c r="E873" s="28"/>
      <c r="F873" s="28"/>
      <c r="G873" s="28"/>
      <c r="H873" s="28"/>
      <c r="I873" s="28"/>
      <c r="J873" s="28"/>
      <c r="K873" s="28"/>
    </row>
    <row r="874">
      <c r="C874" s="28"/>
      <c r="D874" s="28"/>
      <c r="E874" s="28"/>
      <c r="F874" s="28"/>
      <c r="G874" s="28"/>
      <c r="H874" s="28"/>
      <c r="I874" s="28"/>
      <c r="J874" s="28"/>
      <c r="K874" s="28"/>
    </row>
    <row r="875">
      <c r="C875" s="28"/>
      <c r="D875" s="28"/>
      <c r="E875" s="28"/>
      <c r="F875" s="28"/>
      <c r="G875" s="28"/>
      <c r="H875" s="28"/>
      <c r="I875" s="28"/>
      <c r="J875" s="28"/>
      <c r="K875" s="28"/>
    </row>
    <row r="876">
      <c r="C876" s="28"/>
      <c r="D876" s="28"/>
      <c r="E876" s="28"/>
      <c r="F876" s="28"/>
      <c r="G876" s="28"/>
      <c r="H876" s="28"/>
      <c r="I876" s="28"/>
      <c r="J876" s="28"/>
      <c r="K876" s="28"/>
    </row>
    <row r="877">
      <c r="C877" s="28"/>
      <c r="D877" s="28"/>
      <c r="E877" s="28"/>
      <c r="F877" s="28"/>
      <c r="G877" s="28"/>
      <c r="H877" s="28"/>
      <c r="I877" s="28"/>
      <c r="J877" s="28"/>
      <c r="K877" s="28"/>
    </row>
    <row r="878">
      <c r="C878" s="28"/>
      <c r="D878" s="28"/>
      <c r="E878" s="28"/>
      <c r="F878" s="28"/>
      <c r="G878" s="28"/>
      <c r="H878" s="28"/>
      <c r="I878" s="28"/>
      <c r="J878" s="28"/>
      <c r="K878" s="28"/>
    </row>
    <row r="879">
      <c r="C879" s="28"/>
      <c r="D879" s="28"/>
      <c r="E879" s="28"/>
      <c r="F879" s="28"/>
      <c r="G879" s="28"/>
      <c r="H879" s="28"/>
      <c r="I879" s="28"/>
      <c r="J879" s="28"/>
      <c r="K879" s="28"/>
    </row>
    <row r="880">
      <c r="C880" s="28"/>
      <c r="D880" s="28"/>
      <c r="E880" s="28"/>
      <c r="F880" s="28"/>
      <c r="G880" s="28"/>
      <c r="H880" s="28"/>
      <c r="I880" s="28"/>
      <c r="J880" s="28"/>
      <c r="K880" s="28"/>
    </row>
    <row r="881">
      <c r="C881" s="28"/>
      <c r="D881" s="28"/>
      <c r="E881" s="28"/>
      <c r="F881" s="28"/>
      <c r="G881" s="28"/>
      <c r="H881" s="28"/>
      <c r="I881" s="28"/>
      <c r="J881" s="28"/>
      <c r="K881" s="28"/>
    </row>
    <row r="882">
      <c r="C882" s="28"/>
      <c r="D882" s="28"/>
      <c r="E882" s="28"/>
      <c r="F882" s="28"/>
      <c r="G882" s="28"/>
      <c r="H882" s="28"/>
      <c r="I882" s="28"/>
      <c r="J882" s="28"/>
      <c r="K882" s="28"/>
    </row>
    <row r="883">
      <c r="C883" s="28"/>
      <c r="D883" s="28"/>
      <c r="E883" s="28"/>
      <c r="F883" s="28"/>
      <c r="G883" s="28"/>
      <c r="H883" s="28"/>
      <c r="I883" s="28"/>
      <c r="J883" s="28"/>
      <c r="K883" s="28"/>
    </row>
    <row r="884">
      <c r="C884" s="28"/>
      <c r="D884" s="28"/>
      <c r="E884" s="28"/>
      <c r="F884" s="28"/>
      <c r="G884" s="28"/>
      <c r="H884" s="28"/>
      <c r="I884" s="28"/>
      <c r="J884" s="28"/>
      <c r="K884" s="28"/>
    </row>
    <row r="885">
      <c r="C885" s="28"/>
      <c r="D885" s="28"/>
      <c r="E885" s="28"/>
      <c r="F885" s="28"/>
      <c r="G885" s="28"/>
      <c r="H885" s="28"/>
      <c r="I885" s="28"/>
      <c r="J885" s="28"/>
      <c r="K885" s="28"/>
    </row>
    <row r="886">
      <c r="C886" s="28"/>
      <c r="D886" s="28"/>
      <c r="E886" s="28"/>
      <c r="F886" s="28"/>
      <c r="G886" s="28"/>
      <c r="H886" s="28"/>
      <c r="I886" s="28"/>
      <c r="J886" s="28"/>
      <c r="K886" s="28"/>
    </row>
    <row r="887">
      <c r="C887" s="28"/>
      <c r="D887" s="28"/>
      <c r="E887" s="28"/>
      <c r="F887" s="28"/>
      <c r="G887" s="28"/>
      <c r="H887" s="28"/>
      <c r="I887" s="28"/>
      <c r="J887" s="28"/>
      <c r="K887" s="28"/>
    </row>
    <row r="888">
      <c r="C888" s="28"/>
      <c r="D888" s="28"/>
      <c r="E888" s="28"/>
      <c r="F888" s="28"/>
      <c r="G888" s="28"/>
      <c r="H888" s="28"/>
      <c r="I888" s="28"/>
      <c r="J888" s="28"/>
      <c r="K888" s="28"/>
    </row>
    <row r="889">
      <c r="C889" s="28"/>
      <c r="D889" s="28"/>
      <c r="E889" s="28"/>
      <c r="F889" s="28"/>
      <c r="G889" s="28"/>
      <c r="H889" s="28"/>
      <c r="I889" s="28"/>
      <c r="J889" s="28"/>
      <c r="K889" s="28"/>
    </row>
    <row r="890">
      <c r="C890" s="28"/>
      <c r="D890" s="28"/>
      <c r="E890" s="28"/>
      <c r="F890" s="28"/>
      <c r="G890" s="28"/>
      <c r="H890" s="28"/>
      <c r="I890" s="28"/>
      <c r="J890" s="28"/>
      <c r="K890" s="28"/>
    </row>
    <row r="891">
      <c r="C891" s="28"/>
      <c r="D891" s="28"/>
      <c r="E891" s="28"/>
      <c r="F891" s="28"/>
      <c r="G891" s="28"/>
      <c r="H891" s="28"/>
      <c r="I891" s="28"/>
      <c r="J891" s="28"/>
      <c r="K891" s="28"/>
    </row>
    <row r="892">
      <c r="C892" s="28"/>
      <c r="D892" s="28"/>
      <c r="E892" s="28"/>
      <c r="F892" s="28"/>
      <c r="G892" s="28"/>
      <c r="H892" s="28"/>
      <c r="I892" s="28"/>
      <c r="J892" s="28"/>
      <c r="K892" s="28"/>
    </row>
    <row r="893">
      <c r="C893" s="28"/>
      <c r="D893" s="28"/>
      <c r="E893" s="28"/>
      <c r="F893" s="28"/>
      <c r="G893" s="28"/>
      <c r="H893" s="28"/>
      <c r="I893" s="28"/>
      <c r="J893" s="28"/>
      <c r="K893" s="28"/>
    </row>
    <row r="894">
      <c r="C894" s="28"/>
      <c r="D894" s="28"/>
      <c r="E894" s="28"/>
      <c r="F894" s="28"/>
      <c r="G894" s="28"/>
      <c r="H894" s="28"/>
      <c r="I894" s="28"/>
      <c r="J894" s="28"/>
      <c r="K894" s="28"/>
    </row>
    <row r="895">
      <c r="C895" s="28"/>
      <c r="D895" s="28"/>
      <c r="E895" s="28"/>
      <c r="F895" s="28"/>
      <c r="G895" s="28"/>
      <c r="H895" s="28"/>
      <c r="I895" s="28"/>
      <c r="J895" s="28"/>
      <c r="K895" s="28"/>
    </row>
    <row r="896">
      <c r="C896" s="28"/>
      <c r="D896" s="28"/>
      <c r="E896" s="28"/>
      <c r="F896" s="28"/>
      <c r="G896" s="28"/>
      <c r="H896" s="28"/>
      <c r="I896" s="28"/>
      <c r="J896" s="28"/>
      <c r="K896" s="28"/>
    </row>
    <row r="897">
      <c r="C897" s="28"/>
      <c r="D897" s="28"/>
      <c r="E897" s="28"/>
      <c r="F897" s="28"/>
      <c r="G897" s="28"/>
      <c r="H897" s="28"/>
      <c r="I897" s="28"/>
      <c r="J897" s="28"/>
      <c r="K897" s="28"/>
    </row>
    <row r="898">
      <c r="C898" s="28"/>
      <c r="D898" s="28"/>
      <c r="E898" s="28"/>
      <c r="F898" s="28"/>
      <c r="G898" s="28"/>
      <c r="H898" s="28"/>
      <c r="I898" s="28"/>
      <c r="J898" s="28"/>
      <c r="K898" s="28"/>
    </row>
    <row r="899">
      <c r="C899" s="28"/>
      <c r="D899" s="28"/>
      <c r="E899" s="28"/>
      <c r="F899" s="28"/>
      <c r="G899" s="28"/>
      <c r="H899" s="28"/>
      <c r="I899" s="28"/>
      <c r="J899" s="28"/>
      <c r="K899" s="28"/>
    </row>
    <row r="900">
      <c r="C900" s="28"/>
      <c r="D900" s="28"/>
      <c r="E900" s="28"/>
      <c r="F900" s="28"/>
      <c r="G900" s="28"/>
      <c r="H900" s="28"/>
      <c r="I900" s="28"/>
      <c r="J900" s="28"/>
      <c r="K900" s="28"/>
    </row>
    <row r="901">
      <c r="C901" s="28"/>
      <c r="D901" s="28"/>
      <c r="E901" s="28"/>
      <c r="F901" s="28"/>
      <c r="G901" s="28"/>
      <c r="H901" s="28"/>
      <c r="I901" s="28"/>
      <c r="J901" s="28"/>
      <c r="K901" s="28"/>
    </row>
    <row r="902">
      <c r="C902" s="28"/>
      <c r="D902" s="28"/>
      <c r="E902" s="28"/>
      <c r="F902" s="28"/>
      <c r="G902" s="28"/>
      <c r="H902" s="28"/>
      <c r="I902" s="28"/>
      <c r="J902" s="28"/>
      <c r="K902" s="28"/>
    </row>
    <row r="903">
      <c r="C903" s="28"/>
      <c r="D903" s="28"/>
      <c r="E903" s="28"/>
      <c r="F903" s="28"/>
      <c r="G903" s="28"/>
      <c r="H903" s="28"/>
      <c r="I903" s="28"/>
      <c r="J903" s="28"/>
      <c r="K903" s="28"/>
    </row>
    <row r="904">
      <c r="C904" s="28"/>
      <c r="D904" s="28"/>
      <c r="E904" s="28"/>
      <c r="F904" s="28"/>
      <c r="G904" s="28"/>
      <c r="H904" s="28"/>
      <c r="I904" s="28"/>
      <c r="J904" s="28"/>
      <c r="K904" s="28"/>
    </row>
    <row r="905">
      <c r="C905" s="28"/>
      <c r="D905" s="28"/>
      <c r="E905" s="28"/>
      <c r="F905" s="28"/>
      <c r="G905" s="28"/>
      <c r="H905" s="28"/>
      <c r="I905" s="28"/>
      <c r="J905" s="28"/>
      <c r="K905" s="28"/>
    </row>
    <row r="906">
      <c r="C906" s="28"/>
      <c r="D906" s="28"/>
      <c r="E906" s="28"/>
      <c r="F906" s="28"/>
      <c r="G906" s="28"/>
      <c r="H906" s="28"/>
      <c r="I906" s="28"/>
      <c r="J906" s="28"/>
      <c r="K906" s="28"/>
    </row>
    <row r="907">
      <c r="C907" s="28"/>
      <c r="D907" s="28"/>
      <c r="E907" s="28"/>
      <c r="F907" s="28"/>
      <c r="G907" s="28"/>
      <c r="H907" s="28"/>
      <c r="I907" s="28"/>
      <c r="J907" s="28"/>
      <c r="K907" s="28"/>
    </row>
    <row r="908">
      <c r="C908" s="28"/>
      <c r="D908" s="28"/>
      <c r="E908" s="28"/>
      <c r="F908" s="28"/>
      <c r="G908" s="28"/>
      <c r="H908" s="28"/>
      <c r="I908" s="28"/>
      <c r="J908" s="28"/>
      <c r="K908" s="28"/>
    </row>
    <row r="909">
      <c r="C909" s="28"/>
      <c r="D909" s="28"/>
      <c r="E909" s="28"/>
      <c r="F909" s="28"/>
      <c r="G909" s="28"/>
      <c r="H909" s="28"/>
      <c r="I909" s="28"/>
      <c r="J909" s="28"/>
      <c r="K909" s="28"/>
    </row>
    <row r="910">
      <c r="C910" s="28"/>
      <c r="D910" s="28"/>
      <c r="E910" s="28"/>
      <c r="F910" s="28"/>
      <c r="G910" s="28"/>
      <c r="H910" s="28"/>
      <c r="I910" s="28"/>
      <c r="J910" s="28"/>
      <c r="K910" s="28"/>
    </row>
    <row r="911">
      <c r="C911" s="28"/>
      <c r="D911" s="28"/>
      <c r="E911" s="28"/>
      <c r="F911" s="28"/>
      <c r="G911" s="28"/>
      <c r="H911" s="28"/>
      <c r="I911" s="28"/>
      <c r="J911" s="28"/>
      <c r="K911" s="28"/>
    </row>
    <row r="912">
      <c r="C912" s="28"/>
      <c r="D912" s="28"/>
      <c r="E912" s="28"/>
      <c r="F912" s="28"/>
      <c r="G912" s="28"/>
      <c r="H912" s="28"/>
      <c r="I912" s="28"/>
      <c r="J912" s="28"/>
      <c r="K912" s="28"/>
    </row>
    <row r="913">
      <c r="C913" s="28"/>
      <c r="D913" s="28"/>
      <c r="E913" s="28"/>
      <c r="F913" s="28"/>
      <c r="G913" s="28"/>
      <c r="H913" s="28"/>
      <c r="I913" s="28"/>
      <c r="J913" s="28"/>
      <c r="K913" s="28"/>
    </row>
    <row r="914">
      <c r="C914" s="28"/>
      <c r="D914" s="28"/>
      <c r="E914" s="28"/>
      <c r="F914" s="28"/>
      <c r="G914" s="28"/>
      <c r="H914" s="28"/>
      <c r="I914" s="28"/>
      <c r="J914" s="28"/>
      <c r="K914" s="28"/>
    </row>
    <row r="915">
      <c r="C915" s="28"/>
      <c r="D915" s="28"/>
      <c r="E915" s="28"/>
      <c r="F915" s="28"/>
      <c r="G915" s="28"/>
      <c r="H915" s="28"/>
      <c r="I915" s="28"/>
      <c r="J915" s="28"/>
      <c r="K915" s="28"/>
    </row>
    <row r="916">
      <c r="C916" s="28"/>
      <c r="D916" s="28"/>
      <c r="E916" s="28"/>
      <c r="F916" s="28"/>
      <c r="G916" s="28"/>
      <c r="H916" s="28"/>
      <c r="I916" s="28"/>
      <c r="J916" s="28"/>
      <c r="K916" s="28"/>
    </row>
    <row r="917">
      <c r="C917" s="28"/>
      <c r="D917" s="28"/>
      <c r="E917" s="28"/>
      <c r="F917" s="28"/>
      <c r="G917" s="28"/>
      <c r="H917" s="28"/>
      <c r="I917" s="28"/>
      <c r="J917" s="28"/>
      <c r="K917" s="28"/>
    </row>
    <row r="918">
      <c r="C918" s="28"/>
      <c r="D918" s="28"/>
      <c r="E918" s="28"/>
      <c r="F918" s="28"/>
      <c r="G918" s="28"/>
      <c r="H918" s="28"/>
      <c r="I918" s="28"/>
      <c r="J918" s="28"/>
      <c r="K918" s="28"/>
    </row>
    <row r="919">
      <c r="C919" s="28"/>
      <c r="D919" s="28"/>
      <c r="E919" s="28"/>
      <c r="F919" s="28"/>
      <c r="G919" s="28"/>
      <c r="H919" s="28"/>
      <c r="I919" s="28"/>
      <c r="J919" s="28"/>
      <c r="K919" s="28"/>
    </row>
    <row r="920">
      <c r="C920" s="28"/>
      <c r="D920" s="28"/>
      <c r="E920" s="28"/>
      <c r="F920" s="28"/>
      <c r="G920" s="28"/>
      <c r="H920" s="28"/>
      <c r="I920" s="28"/>
      <c r="J920" s="28"/>
      <c r="K920" s="28"/>
    </row>
    <row r="921">
      <c r="C921" s="28"/>
      <c r="D921" s="28"/>
      <c r="E921" s="28"/>
      <c r="F921" s="28"/>
      <c r="G921" s="28"/>
      <c r="H921" s="28"/>
      <c r="I921" s="28"/>
      <c r="J921" s="28"/>
      <c r="K921" s="28"/>
    </row>
    <row r="922">
      <c r="C922" s="28"/>
      <c r="D922" s="28"/>
      <c r="E922" s="28"/>
      <c r="F922" s="28"/>
      <c r="G922" s="28"/>
      <c r="H922" s="28"/>
      <c r="I922" s="28"/>
      <c r="J922" s="28"/>
      <c r="K922" s="28"/>
    </row>
    <row r="923">
      <c r="C923" s="28"/>
      <c r="D923" s="28"/>
      <c r="E923" s="28"/>
      <c r="F923" s="28"/>
      <c r="G923" s="28"/>
      <c r="H923" s="28"/>
      <c r="I923" s="28"/>
      <c r="J923" s="28"/>
      <c r="K923" s="28"/>
    </row>
    <row r="924">
      <c r="C924" s="28"/>
      <c r="D924" s="28"/>
      <c r="E924" s="28"/>
      <c r="F924" s="28"/>
      <c r="G924" s="28"/>
      <c r="H924" s="28"/>
      <c r="I924" s="28"/>
      <c r="J924" s="28"/>
      <c r="K924" s="28"/>
    </row>
    <row r="925">
      <c r="C925" s="28"/>
      <c r="D925" s="28"/>
      <c r="E925" s="28"/>
      <c r="F925" s="28"/>
      <c r="G925" s="28"/>
      <c r="H925" s="28"/>
      <c r="I925" s="28"/>
      <c r="J925" s="28"/>
      <c r="K925" s="28"/>
    </row>
    <row r="926">
      <c r="C926" s="28"/>
      <c r="D926" s="28"/>
      <c r="E926" s="28"/>
      <c r="F926" s="28"/>
      <c r="G926" s="28"/>
      <c r="H926" s="28"/>
      <c r="I926" s="28"/>
      <c r="J926" s="28"/>
      <c r="K926" s="28"/>
    </row>
    <row r="927">
      <c r="C927" s="28"/>
      <c r="D927" s="28"/>
      <c r="E927" s="28"/>
      <c r="F927" s="28"/>
      <c r="G927" s="28"/>
      <c r="H927" s="28"/>
      <c r="I927" s="28"/>
      <c r="J927" s="28"/>
      <c r="K927" s="28"/>
    </row>
    <row r="928">
      <c r="C928" s="28"/>
      <c r="D928" s="28"/>
      <c r="E928" s="28"/>
      <c r="F928" s="28"/>
      <c r="G928" s="28"/>
      <c r="H928" s="28"/>
      <c r="I928" s="28"/>
      <c r="J928" s="28"/>
      <c r="K928" s="28"/>
    </row>
    <row r="929">
      <c r="C929" s="28"/>
      <c r="D929" s="28"/>
      <c r="E929" s="28"/>
      <c r="F929" s="28"/>
      <c r="G929" s="28"/>
      <c r="H929" s="28"/>
      <c r="I929" s="28"/>
      <c r="J929" s="28"/>
      <c r="K929" s="28"/>
    </row>
    <row r="930">
      <c r="C930" s="28"/>
      <c r="D930" s="28"/>
      <c r="E930" s="28"/>
      <c r="F930" s="28"/>
      <c r="G930" s="28"/>
      <c r="H930" s="28"/>
      <c r="I930" s="28"/>
      <c r="J930" s="28"/>
      <c r="K930" s="28"/>
    </row>
    <row r="931">
      <c r="C931" s="28"/>
      <c r="D931" s="28"/>
      <c r="E931" s="28"/>
      <c r="F931" s="28"/>
      <c r="G931" s="28"/>
      <c r="H931" s="28"/>
      <c r="I931" s="28"/>
      <c r="J931" s="28"/>
      <c r="K931" s="28"/>
    </row>
    <row r="932">
      <c r="C932" s="28"/>
      <c r="D932" s="28"/>
      <c r="E932" s="28"/>
      <c r="F932" s="28"/>
      <c r="G932" s="28"/>
      <c r="H932" s="28"/>
      <c r="I932" s="28"/>
      <c r="J932" s="28"/>
      <c r="K932" s="28"/>
    </row>
    <row r="933">
      <c r="C933" s="28"/>
      <c r="D933" s="28"/>
      <c r="E933" s="28"/>
      <c r="F933" s="28"/>
      <c r="G933" s="28"/>
      <c r="H933" s="28"/>
      <c r="I933" s="28"/>
      <c r="J933" s="28"/>
      <c r="K933" s="28"/>
    </row>
    <row r="934">
      <c r="C934" s="28"/>
      <c r="D934" s="28"/>
      <c r="E934" s="28"/>
      <c r="F934" s="28"/>
      <c r="G934" s="28"/>
      <c r="H934" s="28"/>
      <c r="I934" s="28"/>
      <c r="J934" s="28"/>
      <c r="K934" s="28"/>
    </row>
    <row r="935">
      <c r="C935" s="28"/>
      <c r="D935" s="28"/>
      <c r="E935" s="28"/>
      <c r="F935" s="28"/>
      <c r="G935" s="28"/>
      <c r="H935" s="28"/>
      <c r="I935" s="28"/>
      <c r="J935" s="28"/>
      <c r="K935" s="28"/>
    </row>
    <row r="936">
      <c r="C936" s="28"/>
      <c r="D936" s="28"/>
      <c r="E936" s="28"/>
      <c r="F936" s="28"/>
      <c r="G936" s="28"/>
      <c r="H936" s="28"/>
      <c r="I936" s="28"/>
      <c r="J936" s="28"/>
      <c r="K936" s="28"/>
    </row>
    <row r="937">
      <c r="C937" s="28"/>
      <c r="D937" s="28"/>
      <c r="E937" s="28"/>
      <c r="F937" s="28"/>
      <c r="G937" s="28"/>
      <c r="H937" s="28"/>
      <c r="I937" s="28"/>
      <c r="J937" s="28"/>
      <c r="K937" s="28"/>
    </row>
    <row r="938">
      <c r="C938" s="28"/>
      <c r="D938" s="28"/>
      <c r="E938" s="28"/>
      <c r="F938" s="28"/>
      <c r="G938" s="28"/>
      <c r="H938" s="28"/>
      <c r="I938" s="28"/>
      <c r="J938" s="28"/>
      <c r="K938" s="28"/>
    </row>
    <row r="939">
      <c r="C939" s="28"/>
      <c r="D939" s="28"/>
      <c r="E939" s="28"/>
      <c r="F939" s="28"/>
      <c r="G939" s="28"/>
      <c r="H939" s="28"/>
      <c r="I939" s="28"/>
      <c r="J939" s="28"/>
      <c r="K939" s="28"/>
    </row>
    <row r="940">
      <c r="C940" s="28"/>
      <c r="D940" s="28"/>
      <c r="E940" s="28"/>
      <c r="F940" s="28"/>
      <c r="G940" s="28"/>
      <c r="H940" s="28"/>
      <c r="I940" s="28"/>
      <c r="J940" s="28"/>
      <c r="K940" s="28"/>
    </row>
    <row r="941">
      <c r="C941" s="28"/>
      <c r="D941" s="28"/>
      <c r="E941" s="28"/>
      <c r="F941" s="28"/>
      <c r="G941" s="28"/>
      <c r="H941" s="28"/>
      <c r="I941" s="28"/>
      <c r="J941" s="28"/>
      <c r="K941" s="28"/>
    </row>
    <row r="942">
      <c r="C942" s="28"/>
      <c r="D942" s="28"/>
      <c r="E942" s="28"/>
      <c r="F942" s="28"/>
      <c r="G942" s="28"/>
      <c r="H942" s="28"/>
      <c r="I942" s="28"/>
      <c r="J942" s="28"/>
      <c r="K942" s="28"/>
    </row>
    <row r="943">
      <c r="C943" s="28"/>
      <c r="D943" s="28"/>
      <c r="E943" s="28"/>
      <c r="F943" s="28"/>
      <c r="G943" s="28"/>
      <c r="H943" s="28"/>
      <c r="I943" s="28"/>
      <c r="J943" s="28"/>
      <c r="K943" s="28"/>
    </row>
    <row r="944">
      <c r="C944" s="28"/>
      <c r="D944" s="28"/>
      <c r="E944" s="28"/>
      <c r="F944" s="28"/>
      <c r="G944" s="28"/>
      <c r="H944" s="28"/>
      <c r="I944" s="28"/>
      <c r="J944" s="28"/>
      <c r="K944" s="28"/>
    </row>
    <row r="945">
      <c r="C945" s="28"/>
      <c r="D945" s="28"/>
      <c r="E945" s="28"/>
      <c r="F945" s="28"/>
      <c r="G945" s="28"/>
      <c r="H945" s="28"/>
      <c r="I945" s="28"/>
      <c r="J945" s="28"/>
      <c r="K945" s="28"/>
    </row>
    <row r="946">
      <c r="C946" s="28"/>
      <c r="D946" s="28"/>
      <c r="E946" s="28"/>
      <c r="F946" s="28"/>
      <c r="G946" s="28"/>
      <c r="H946" s="28"/>
      <c r="I946" s="28"/>
      <c r="J946" s="28"/>
      <c r="K946" s="28"/>
    </row>
    <row r="947">
      <c r="C947" s="28"/>
      <c r="D947" s="28"/>
      <c r="E947" s="28"/>
      <c r="F947" s="28"/>
      <c r="G947" s="28"/>
      <c r="H947" s="28"/>
      <c r="I947" s="28"/>
      <c r="J947" s="28"/>
      <c r="K947" s="28"/>
    </row>
    <row r="948">
      <c r="C948" s="28"/>
      <c r="D948" s="28"/>
      <c r="E948" s="28"/>
      <c r="F948" s="28"/>
      <c r="G948" s="28"/>
      <c r="H948" s="28"/>
      <c r="I948" s="28"/>
      <c r="J948" s="28"/>
      <c r="K948" s="28"/>
    </row>
    <row r="949">
      <c r="C949" s="28"/>
      <c r="D949" s="28"/>
      <c r="E949" s="28"/>
      <c r="F949" s="28"/>
      <c r="G949" s="28"/>
      <c r="H949" s="28"/>
      <c r="I949" s="28"/>
      <c r="J949" s="28"/>
      <c r="K949" s="28"/>
    </row>
    <row r="950">
      <c r="C950" s="28"/>
      <c r="D950" s="28"/>
      <c r="E950" s="28"/>
      <c r="F950" s="28"/>
      <c r="G950" s="28"/>
      <c r="H950" s="28"/>
      <c r="I950" s="28"/>
      <c r="J950" s="28"/>
      <c r="K950" s="28"/>
    </row>
    <row r="951">
      <c r="C951" s="28"/>
      <c r="D951" s="28"/>
      <c r="E951" s="28"/>
      <c r="F951" s="28"/>
      <c r="G951" s="28"/>
      <c r="H951" s="28"/>
      <c r="I951" s="28"/>
      <c r="J951" s="28"/>
      <c r="K951" s="28"/>
    </row>
    <row r="952">
      <c r="C952" s="28"/>
      <c r="D952" s="28"/>
      <c r="E952" s="28"/>
      <c r="F952" s="28"/>
      <c r="G952" s="28"/>
      <c r="H952" s="28"/>
      <c r="I952" s="28"/>
      <c r="J952" s="28"/>
      <c r="K952" s="28"/>
    </row>
    <row r="953">
      <c r="C953" s="28"/>
      <c r="D953" s="28"/>
      <c r="E953" s="28"/>
      <c r="F953" s="28"/>
      <c r="G953" s="28"/>
      <c r="H953" s="28"/>
      <c r="I953" s="28"/>
      <c r="J953" s="28"/>
      <c r="K953" s="28"/>
    </row>
    <row r="954">
      <c r="C954" s="28"/>
      <c r="D954" s="28"/>
      <c r="E954" s="28"/>
      <c r="F954" s="28"/>
      <c r="G954" s="28"/>
      <c r="H954" s="28"/>
      <c r="I954" s="28"/>
      <c r="J954" s="28"/>
      <c r="K954" s="28"/>
    </row>
    <row r="955">
      <c r="C955" s="28"/>
      <c r="D955" s="28"/>
      <c r="E955" s="28"/>
      <c r="F955" s="28"/>
      <c r="G955" s="28"/>
      <c r="H955" s="28"/>
      <c r="I955" s="28"/>
      <c r="J955" s="28"/>
      <c r="K955" s="28"/>
    </row>
    <row r="956">
      <c r="C956" s="28"/>
      <c r="D956" s="28"/>
      <c r="E956" s="28"/>
      <c r="F956" s="28"/>
      <c r="G956" s="28"/>
      <c r="H956" s="28"/>
      <c r="I956" s="28"/>
      <c r="J956" s="28"/>
      <c r="K956" s="28"/>
    </row>
    <row r="957">
      <c r="C957" s="28"/>
      <c r="D957" s="28"/>
      <c r="E957" s="28"/>
      <c r="F957" s="28"/>
      <c r="G957" s="28"/>
      <c r="H957" s="28"/>
      <c r="I957" s="28"/>
      <c r="J957" s="28"/>
      <c r="K957" s="28"/>
    </row>
    <row r="958">
      <c r="C958" s="28"/>
      <c r="D958" s="28"/>
      <c r="E958" s="28"/>
      <c r="F958" s="28"/>
      <c r="G958" s="28"/>
      <c r="H958" s="28"/>
      <c r="I958" s="28"/>
      <c r="J958" s="28"/>
      <c r="K958" s="28"/>
    </row>
    <row r="959">
      <c r="C959" s="28"/>
      <c r="D959" s="28"/>
      <c r="E959" s="28"/>
      <c r="F959" s="28"/>
      <c r="G959" s="28"/>
      <c r="H959" s="28"/>
      <c r="I959" s="28"/>
      <c r="J959" s="28"/>
      <c r="K959" s="28"/>
    </row>
    <row r="960">
      <c r="C960" s="28"/>
      <c r="D960" s="28"/>
      <c r="E960" s="28"/>
      <c r="F960" s="28"/>
      <c r="G960" s="28"/>
      <c r="H960" s="28"/>
      <c r="I960" s="28"/>
      <c r="J960" s="28"/>
      <c r="K960" s="28"/>
    </row>
    <row r="961">
      <c r="C961" s="28"/>
      <c r="D961" s="28"/>
      <c r="E961" s="28"/>
      <c r="F961" s="28"/>
      <c r="G961" s="28"/>
      <c r="H961" s="28"/>
      <c r="I961" s="28"/>
      <c r="J961" s="28"/>
      <c r="K961" s="28"/>
    </row>
    <row r="962">
      <c r="C962" s="28"/>
      <c r="D962" s="28"/>
      <c r="E962" s="28"/>
      <c r="F962" s="28"/>
      <c r="G962" s="28"/>
      <c r="H962" s="28"/>
      <c r="I962" s="28"/>
      <c r="J962" s="28"/>
      <c r="K962" s="28"/>
    </row>
    <row r="963">
      <c r="C963" s="28"/>
      <c r="D963" s="28"/>
      <c r="E963" s="28"/>
      <c r="F963" s="28"/>
      <c r="G963" s="28"/>
      <c r="H963" s="28"/>
      <c r="I963" s="28"/>
      <c r="J963" s="28"/>
      <c r="K963" s="28"/>
    </row>
    <row r="964">
      <c r="C964" s="28"/>
      <c r="D964" s="28"/>
      <c r="E964" s="28"/>
      <c r="F964" s="28"/>
      <c r="G964" s="28"/>
      <c r="H964" s="28"/>
      <c r="I964" s="28"/>
      <c r="J964" s="28"/>
      <c r="K964" s="28"/>
    </row>
    <row r="965">
      <c r="C965" s="28"/>
      <c r="D965" s="28"/>
      <c r="E965" s="28"/>
      <c r="F965" s="28"/>
      <c r="G965" s="28"/>
      <c r="H965" s="28"/>
      <c r="I965" s="28"/>
      <c r="J965" s="28"/>
      <c r="K965" s="28"/>
    </row>
    <row r="966">
      <c r="C966" s="28"/>
      <c r="D966" s="28"/>
      <c r="E966" s="28"/>
      <c r="F966" s="28"/>
      <c r="G966" s="28"/>
      <c r="H966" s="28"/>
      <c r="I966" s="28"/>
      <c r="J966" s="28"/>
      <c r="K966" s="28"/>
    </row>
    <row r="967">
      <c r="C967" s="28"/>
      <c r="D967" s="28"/>
      <c r="E967" s="28"/>
      <c r="F967" s="28"/>
      <c r="G967" s="28"/>
      <c r="H967" s="28"/>
      <c r="I967" s="28"/>
      <c r="J967" s="28"/>
      <c r="K967" s="28"/>
    </row>
    <row r="968">
      <c r="C968" s="28"/>
      <c r="D968" s="28"/>
      <c r="E968" s="28"/>
      <c r="F968" s="28"/>
      <c r="G968" s="28"/>
      <c r="H968" s="28"/>
      <c r="I968" s="28"/>
      <c r="J968" s="28"/>
      <c r="K968" s="28"/>
    </row>
    <row r="969">
      <c r="C969" s="28"/>
      <c r="D969" s="28"/>
      <c r="E969" s="28"/>
      <c r="F969" s="28"/>
      <c r="G969" s="28"/>
      <c r="H969" s="28"/>
      <c r="I969" s="28"/>
      <c r="J969" s="28"/>
      <c r="K969" s="28"/>
    </row>
    <row r="970">
      <c r="C970" s="28"/>
      <c r="D970" s="28"/>
      <c r="E970" s="28"/>
      <c r="F970" s="28"/>
      <c r="G970" s="28"/>
      <c r="H970" s="28"/>
      <c r="I970" s="28"/>
      <c r="J970" s="28"/>
      <c r="K970" s="28"/>
    </row>
    <row r="971">
      <c r="C971" s="28"/>
      <c r="D971" s="28"/>
      <c r="E971" s="28"/>
      <c r="F971" s="28"/>
      <c r="G971" s="28"/>
      <c r="H971" s="28"/>
      <c r="I971" s="28"/>
      <c r="J971" s="28"/>
      <c r="K971" s="28"/>
    </row>
    <row r="972">
      <c r="C972" s="28"/>
      <c r="D972" s="28"/>
      <c r="E972" s="28"/>
      <c r="F972" s="28"/>
      <c r="G972" s="28"/>
      <c r="H972" s="28"/>
      <c r="I972" s="28"/>
      <c r="J972" s="28"/>
      <c r="K972" s="28"/>
    </row>
    <row r="973">
      <c r="C973" s="28"/>
      <c r="D973" s="28"/>
      <c r="E973" s="28"/>
      <c r="F973" s="28"/>
      <c r="G973" s="28"/>
      <c r="H973" s="28"/>
      <c r="I973" s="28"/>
      <c r="J973" s="28"/>
      <c r="K973" s="28"/>
    </row>
    <row r="974">
      <c r="C974" s="28"/>
      <c r="D974" s="28"/>
      <c r="E974" s="28"/>
      <c r="F974" s="28"/>
      <c r="G974" s="28"/>
      <c r="H974" s="28"/>
      <c r="I974" s="28"/>
      <c r="J974" s="28"/>
      <c r="K974" s="28"/>
    </row>
    <row r="975">
      <c r="C975" s="28"/>
      <c r="D975" s="28"/>
      <c r="E975" s="28"/>
      <c r="F975" s="28"/>
      <c r="G975" s="28"/>
      <c r="H975" s="28"/>
      <c r="I975" s="28"/>
      <c r="J975" s="28"/>
      <c r="K975" s="28"/>
    </row>
    <row r="976">
      <c r="C976" s="28"/>
      <c r="D976" s="28"/>
      <c r="E976" s="28"/>
      <c r="F976" s="28"/>
      <c r="G976" s="28"/>
      <c r="H976" s="28"/>
      <c r="I976" s="28"/>
      <c r="J976" s="28"/>
      <c r="K976" s="28"/>
    </row>
    <row r="977">
      <c r="C977" s="28"/>
      <c r="D977" s="28"/>
      <c r="E977" s="28"/>
      <c r="F977" s="28"/>
      <c r="G977" s="28"/>
      <c r="H977" s="28"/>
      <c r="I977" s="28"/>
      <c r="J977" s="28"/>
      <c r="K977" s="28"/>
    </row>
    <row r="978">
      <c r="C978" s="28"/>
      <c r="D978" s="28"/>
      <c r="E978" s="28"/>
      <c r="F978" s="28"/>
      <c r="G978" s="28"/>
      <c r="H978" s="28"/>
      <c r="I978" s="28"/>
      <c r="J978" s="28"/>
      <c r="K978" s="28"/>
    </row>
    <row r="979">
      <c r="C979" s="28"/>
      <c r="D979" s="28"/>
      <c r="E979" s="28"/>
      <c r="F979" s="28"/>
      <c r="G979" s="28"/>
      <c r="H979" s="28"/>
      <c r="I979" s="28"/>
      <c r="J979" s="28"/>
      <c r="K979" s="28"/>
    </row>
    <row r="980">
      <c r="C980" s="28"/>
      <c r="D980" s="28"/>
      <c r="E980" s="28"/>
      <c r="F980" s="28"/>
      <c r="G980" s="28"/>
      <c r="H980" s="28"/>
      <c r="I980" s="28"/>
      <c r="J980" s="28"/>
      <c r="K980" s="28"/>
    </row>
    <row r="981">
      <c r="C981" s="28"/>
      <c r="D981" s="28"/>
      <c r="E981" s="28"/>
      <c r="F981" s="28"/>
      <c r="G981" s="28"/>
      <c r="H981" s="28"/>
      <c r="I981" s="28"/>
      <c r="J981" s="28"/>
      <c r="K981" s="28"/>
    </row>
    <row r="982">
      <c r="C982" s="28"/>
      <c r="D982" s="28"/>
      <c r="E982" s="28"/>
      <c r="F982" s="28"/>
      <c r="G982" s="28"/>
      <c r="H982" s="28"/>
      <c r="I982" s="28"/>
      <c r="J982" s="28"/>
      <c r="K982" s="28"/>
    </row>
    <row r="983">
      <c r="C983" s="28"/>
      <c r="D983" s="28"/>
      <c r="E983" s="28"/>
      <c r="F983" s="28"/>
      <c r="G983" s="28"/>
      <c r="H983" s="28"/>
      <c r="I983" s="28"/>
      <c r="J983" s="28"/>
      <c r="K983" s="28"/>
    </row>
    <row r="984">
      <c r="C984" s="28"/>
      <c r="D984" s="28"/>
      <c r="E984" s="28"/>
      <c r="F984" s="28"/>
      <c r="G984" s="28"/>
      <c r="H984" s="28"/>
      <c r="I984" s="28"/>
      <c r="J984" s="28"/>
      <c r="K984" s="28"/>
    </row>
    <row r="985">
      <c r="C985" s="28"/>
      <c r="D985" s="28"/>
      <c r="E985" s="28"/>
      <c r="F985" s="28"/>
      <c r="G985" s="28"/>
      <c r="H985" s="28"/>
      <c r="I985" s="28"/>
      <c r="J985" s="28"/>
      <c r="K985" s="28"/>
    </row>
    <row r="986">
      <c r="C986" s="28"/>
      <c r="D986" s="28"/>
      <c r="E986" s="28"/>
      <c r="F986" s="28"/>
      <c r="G986" s="28"/>
      <c r="H986" s="28"/>
      <c r="I986" s="28"/>
      <c r="J986" s="28"/>
      <c r="K986" s="28"/>
    </row>
    <row r="987">
      <c r="C987" s="28"/>
      <c r="D987" s="28"/>
      <c r="E987" s="28"/>
      <c r="F987" s="28"/>
      <c r="G987" s="28"/>
      <c r="H987" s="28"/>
      <c r="I987" s="28"/>
      <c r="J987" s="28"/>
      <c r="K987" s="28"/>
    </row>
    <row r="988">
      <c r="C988" s="28"/>
      <c r="D988" s="28"/>
      <c r="E988" s="28"/>
      <c r="F988" s="28"/>
      <c r="G988" s="28"/>
      <c r="H988" s="28"/>
      <c r="I988" s="28"/>
      <c r="J988" s="28"/>
      <c r="K988" s="28"/>
    </row>
    <row r="989">
      <c r="C989" s="28"/>
      <c r="D989" s="28"/>
      <c r="E989" s="28"/>
      <c r="F989" s="28"/>
      <c r="G989" s="28"/>
      <c r="H989" s="28"/>
      <c r="I989" s="28"/>
      <c r="J989" s="28"/>
      <c r="K989" s="28"/>
    </row>
    <row r="990">
      <c r="C990" s="28"/>
      <c r="D990" s="28"/>
      <c r="E990" s="28"/>
      <c r="F990" s="28"/>
      <c r="G990" s="28"/>
      <c r="H990" s="28"/>
      <c r="I990" s="28"/>
      <c r="J990" s="28"/>
      <c r="K990" s="28"/>
    </row>
    <row r="991">
      <c r="C991" s="28"/>
      <c r="D991" s="28"/>
      <c r="E991" s="28"/>
      <c r="F991" s="28"/>
      <c r="G991" s="28"/>
      <c r="H991" s="28"/>
      <c r="I991" s="28"/>
      <c r="J991" s="28"/>
      <c r="K991" s="28"/>
    </row>
    <row r="992">
      <c r="C992" s="28"/>
      <c r="D992" s="28"/>
      <c r="E992" s="28"/>
      <c r="F992" s="28"/>
      <c r="G992" s="28"/>
      <c r="H992" s="28"/>
      <c r="I992" s="28"/>
      <c r="J992" s="28"/>
      <c r="K992" s="28"/>
    </row>
    <row r="993">
      <c r="C993" s="28"/>
      <c r="D993" s="28"/>
      <c r="E993" s="28"/>
      <c r="F993" s="28"/>
      <c r="G993" s="28"/>
      <c r="H993" s="28"/>
      <c r="I993" s="28"/>
      <c r="J993" s="28"/>
      <c r="K993" s="28"/>
    </row>
    <row r="994">
      <c r="C994" s="28"/>
      <c r="D994" s="28"/>
      <c r="E994" s="28"/>
      <c r="F994" s="28"/>
      <c r="G994" s="28"/>
      <c r="H994" s="28"/>
      <c r="I994" s="28"/>
      <c r="J994" s="28"/>
      <c r="K994" s="28"/>
    </row>
    <row r="995">
      <c r="C995" s="28"/>
      <c r="D995" s="28"/>
      <c r="E995" s="28"/>
      <c r="F995" s="28"/>
      <c r="G995" s="28"/>
      <c r="H995" s="28"/>
      <c r="I995" s="28"/>
      <c r="J995" s="28"/>
      <c r="K995" s="28"/>
    </row>
    <row r="996">
      <c r="C996" s="28"/>
      <c r="D996" s="28"/>
      <c r="E996" s="28"/>
      <c r="F996" s="28"/>
      <c r="G996" s="28"/>
      <c r="H996" s="28"/>
      <c r="I996" s="28"/>
      <c r="J996" s="28"/>
      <c r="K996" s="28"/>
    </row>
    <row r="997">
      <c r="C997" s="28"/>
      <c r="D997" s="28"/>
      <c r="E997" s="28"/>
      <c r="F997" s="28"/>
      <c r="G997" s="28"/>
      <c r="H997" s="28"/>
      <c r="I997" s="28"/>
      <c r="J997" s="28"/>
      <c r="K997" s="28"/>
    </row>
    <row r="998">
      <c r="C998" s="28"/>
      <c r="D998" s="28"/>
      <c r="E998" s="28"/>
      <c r="F998" s="28"/>
      <c r="G998" s="28"/>
      <c r="H998" s="28"/>
      <c r="I998" s="28"/>
      <c r="J998" s="28"/>
      <c r="K998" s="28"/>
    </row>
    <row r="999">
      <c r="C999" s="28"/>
      <c r="D999" s="28"/>
      <c r="E999" s="28"/>
      <c r="F999" s="28"/>
      <c r="G999" s="28"/>
      <c r="H999" s="28"/>
      <c r="I999" s="28"/>
      <c r="J999" s="28"/>
      <c r="K999" s="28"/>
    </row>
    <row r="1000">
      <c r="C1000" s="28"/>
      <c r="D1000" s="28"/>
      <c r="E1000" s="28"/>
      <c r="F1000" s="28"/>
      <c r="G1000" s="28"/>
      <c r="H1000" s="28"/>
      <c r="I1000" s="28"/>
      <c r="J1000" s="28"/>
      <c r="K1000" s="28"/>
    </row>
  </sheetData>
  <printOptions/>
  <pageMargins bottom="0.75" footer="0.0" header="0.0" left="0.7" right="0.7" top="0.75"/>
  <pageSetup orientation="landscape"/>
  <headerFooter>
    <oddHeader>&amp;LCoastal Athletic Assoc.&amp;CN.H. Grand Prix&amp;RPage &amp;P of 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1.22" defaultRowHeight="15.0"/>
  <cols>
    <col customWidth="1" min="1" max="1" width="6.0"/>
    <col customWidth="1" min="2" max="2" width="18.11"/>
    <col customWidth="1" min="3" max="10" width="6.11"/>
    <col customWidth="1" min="11" max="11" width="5.33"/>
    <col customWidth="1" min="12" max="12" width="30.89"/>
    <col customWidth="1" min="13" max="26" width="8.0"/>
  </cols>
  <sheetData>
    <row r="1" ht="15.75" customHeight="1">
      <c r="A1" s="49" t="s">
        <v>660</v>
      </c>
      <c r="B1" s="49" t="s">
        <v>644</v>
      </c>
      <c r="C1" s="49" t="str">
        <f>abbreviations!A34</f>
        <v>Sham</v>
      </c>
      <c r="D1" s="49" t="str">
        <f>abbreviations!A35</f>
        <v>Reds</v>
      </c>
      <c r="E1" s="49" t="str">
        <f>abbreviations!A36</f>
        <v>GateCity</v>
      </c>
      <c r="F1" s="49" t="str">
        <f>abbreviations!A37</f>
        <v>FlatFast</v>
      </c>
      <c r="G1" s="49" t="str">
        <f>abbreviations!A38</f>
        <v>Capital</v>
      </c>
      <c r="H1" s="49" t="str">
        <f>abbreviations!A39</f>
        <v>Boots</v>
      </c>
      <c r="I1" s="49" t="str">
        <f>abbreviations!A40</f>
        <v>Granite</v>
      </c>
      <c r="J1" s="49" t="str">
        <f>abbreviations!A41</f>
        <v>CHaD</v>
      </c>
      <c r="K1" s="49">
        <f>abbreviations!A33</f>
        <v>2019</v>
      </c>
      <c r="L1" s="32" t="s">
        <v>677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0" customHeight="1">
      <c r="A2" t="s">
        <v>662</v>
      </c>
      <c r="C2" s="28"/>
      <c r="D2" s="28"/>
      <c r="E2" s="28"/>
      <c r="F2" s="28"/>
      <c r="G2" s="28"/>
      <c r="H2" s="28"/>
      <c r="I2" s="28"/>
      <c r="J2" s="28"/>
      <c r="K2" s="28">
        <f t="shared" ref="K2:K4" si="1">SUM(C2:I2)</f>
        <v>0</v>
      </c>
      <c r="L2" s="50" t="str">
        <f>IF(K2=0," - ",IF(K2=abbreviations!C$20,"1st in division"," - "))</f>
        <v> - </v>
      </c>
    </row>
    <row r="3" ht="15.0" customHeight="1">
      <c r="A3" t="s">
        <v>662</v>
      </c>
      <c r="C3" s="28"/>
      <c r="D3" s="28"/>
      <c r="E3" s="28"/>
      <c r="F3" s="28"/>
      <c r="G3" s="28"/>
      <c r="H3" s="28"/>
      <c r="I3" s="28"/>
      <c r="J3" s="28"/>
      <c r="K3" s="28">
        <f t="shared" si="1"/>
        <v>0</v>
      </c>
      <c r="L3" s="50" t="str">
        <f>IF(K3=0," - ",IF(K3=abbreviations!C$20,"1st in division"," - "))</f>
        <v> - </v>
      </c>
    </row>
    <row r="4" ht="15.0" customHeight="1">
      <c r="A4" t="s">
        <v>662</v>
      </c>
      <c r="C4" s="28"/>
      <c r="D4" s="28"/>
      <c r="E4" s="28"/>
      <c r="F4" s="28"/>
      <c r="G4" s="28"/>
      <c r="H4" s="28"/>
      <c r="I4" s="28"/>
      <c r="J4" s="28"/>
      <c r="K4" s="28">
        <f t="shared" si="1"/>
        <v>0</v>
      </c>
      <c r="L4" s="50" t="str">
        <f>IF(K4=0," - ",IF(K4=abbreviations!C$20,"1st in division"," - "))</f>
        <v> - </v>
      </c>
    </row>
    <row r="5" ht="6.0" customHeight="1">
      <c r="C5" s="28"/>
      <c r="D5" s="28"/>
      <c r="E5" s="28"/>
      <c r="F5" s="28"/>
      <c r="G5" s="28"/>
      <c r="H5" s="28"/>
      <c r="I5" s="28"/>
      <c r="J5" s="28"/>
      <c r="K5" s="28"/>
    </row>
    <row r="6" ht="15.75" customHeight="1">
      <c r="A6" s="51" t="s">
        <v>662</v>
      </c>
      <c r="B6" s="52" t="s">
        <v>663</v>
      </c>
      <c r="C6" s="53">
        <f t="shared" ref="C6:K6" si="2">SUM(C$2:C5)</f>
        <v>0</v>
      </c>
      <c r="D6" s="53">
        <f t="shared" si="2"/>
        <v>0</v>
      </c>
      <c r="E6" s="53">
        <f t="shared" si="2"/>
        <v>0</v>
      </c>
      <c r="F6" s="53">
        <f t="shared" si="2"/>
        <v>0</v>
      </c>
      <c r="G6" s="53">
        <f t="shared" si="2"/>
        <v>0</v>
      </c>
      <c r="H6" s="53">
        <f t="shared" si="2"/>
        <v>0</v>
      </c>
      <c r="I6" s="53">
        <f t="shared" si="2"/>
        <v>0</v>
      </c>
      <c r="J6" s="53">
        <f t="shared" si="2"/>
        <v>0</v>
      </c>
      <c r="K6" s="53">
        <f t="shared" si="2"/>
        <v>0</v>
      </c>
      <c r="L6" s="54" t="str">
        <f>IF(SUM(C6:I6)=K6," ","error:  column and row totals unequal")</f>
        <v> </v>
      </c>
    </row>
    <row r="7" ht="15.0" customHeight="1">
      <c r="A7" t="s">
        <v>664</v>
      </c>
      <c r="C7" s="28"/>
      <c r="D7" s="28"/>
      <c r="E7" s="28"/>
      <c r="F7" s="28"/>
      <c r="G7" s="28"/>
      <c r="H7" s="28"/>
      <c r="I7" s="28"/>
      <c r="J7" s="28"/>
      <c r="K7" s="28">
        <f t="shared" ref="K7:K9" si="3">SUM(C7:I7)</f>
        <v>0</v>
      </c>
      <c r="L7" s="50" t="str">
        <f>IF(K7=0," - ",IF(K7=abbreviations!C$21,"1st in division"," - "))</f>
        <v> - </v>
      </c>
    </row>
    <row r="8" ht="15.0" customHeight="1">
      <c r="A8" t="s">
        <v>664</v>
      </c>
      <c r="C8" s="28"/>
      <c r="D8" s="28"/>
      <c r="E8" s="28"/>
      <c r="F8" s="28"/>
      <c r="G8" s="28"/>
      <c r="H8" s="28"/>
      <c r="I8" s="28"/>
      <c r="J8" s="28"/>
      <c r="K8" s="28">
        <f t="shared" si="3"/>
        <v>0</v>
      </c>
      <c r="L8" s="50" t="str">
        <f>IF(K8=0," - ",IF(K8=abbreviations!C$21,"1st in division"," - "))</f>
        <v> - </v>
      </c>
    </row>
    <row r="9" ht="15.0" customHeight="1">
      <c r="A9" t="s">
        <v>664</v>
      </c>
      <c r="C9" s="28"/>
      <c r="D9" s="28"/>
      <c r="E9" s="28"/>
      <c r="F9" s="28"/>
      <c r="G9" s="28"/>
      <c r="H9" s="28"/>
      <c r="I9" s="28"/>
      <c r="J9" s="28"/>
      <c r="K9" s="28">
        <f t="shared" si="3"/>
        <v>0</v>
      </c>
      <c r="L9" s="50" t="str">
        <f>IF(K9=0," - ",IF(K9=abbreviations!C$21,"1st in division"," - "))</f>
        <v> - </v>
      </c>
    </row>
    <row r="10" ht="6.0" customHeight="1">
      <c r="C10" s="28"/>
      <c r="D10" s="28"/>
      <c r="E10" s="28"/>
      <c r="F10" s="28"/>
      <c r="G10" s="28"/>
      <c r="H10" s="28"/>
      <c r="I10" s="28"/>
      <c r="J10" s="28"/>
      <c r="K10" s="28"/>
      <c r="L10" s="54"/>
    </row>
    <row r="11" ht="15.75" customHeight="1">
      <c r="A11" s="51" t="s">
        <v>664</v>
      </c>
      <c r="B11" s="52" t="s">
        <v>663</v>
      </c>
      <c r="C11" s="53">
        <f t="shared" ref="C11:K11" si="4">SUM(C$7:C10)</f>
        <v>0</v>
      </c>
      <c r="D11" s="53">
        <f t="shared" si="4"/>
        <v>0</v>
      </c>
      <c r="E11" s="53">
        <f t="shared" si="4"/>
        <v>0</v>
      </c>
      <c r="F11" s="53">
        <f t="shared" si="4"/>
        <v>0</v>
      </c>
      <c r="G11" s="53">
        <f t="shared" si="4"/>
        <v>0</v>
      </c>
      <c r="H11" s="53">
        <f t="shared" si="4"/>
        <v>0</v>
      </c>
      <c r="I11" s="53">
        <f t="shared" si="4"/>
        <v>0</v>
      </c>
      <c r="J11" s="53">
        <f t="shared" si="4"/>
        <v>0</v>
      </c>
      <c r="K11" s="53">
        <f t="shared" si="4"/>
        <v>0</v>
      </c>
      <c r="L11" s="54" t="str">
        <f>IF(SUM(C11:I11)=K11," ","error:  column and row totals unequal")</f>
        <v> </v>
      </c>
    </row>
    <row r="12" ht="15.0" customHeight="1">
      <c r="A12" t="s">
        <v>665</v>
      </c>
      <c r="C12" s="28"/>
      <c r="D12" s="28"/>
      <c r="E12" s="28"/>
      <c r="F12" s="28"/>
      <c r="G12" s="28"/>
      <c r="H12" s="28"/>
      <c r="I12" s="28"/>
      <c r="J12" s="28"/>
      <c r="K12" s="28">
        <f t="shared" ref="K12:K14" si="5">SUM(C12:I12)</f>
        <v>0</v>
      </c>
      <c r="L12" s="50" t="str">
        <f>IF(K12=0," - ",IF(K12=abbreviations!C$22,"1st in division"," - "))</f>
        <v> - </v>
      </c>
    </row>
    <row r="13" ht="15.0" customHeight="1">
      <c r="A13" t="s">
        <v>665</v>
      </c>
      <c r="C13" s="28"/>
      <c r="D13" s="28"/>
      <c r="E13" s="28"/>
      <c r="F13" s="28"/>
      <c r="G13" s="28"/>
      <c r="H13" s="28"/>
      <c r="I13" s="28"/>
      <c r="J13" s="28"/>
      <c r="K13" s="28">
        <f t="shared" si="5"/>
        <v>0</v>
      </c>
      <c r="L13" s="50" t="str">
        <f>IF(K13=0," - ",IF(K13=abbreviations!C$22,"1st in division"," - "))</f>
        <v> - </v>
      </c>
    </row>
    <row r="14" ht="15.0" customHeight="1">
      <c r="A14" t="s">
        <v>665</v>
      </c>
      <c r="C14" s="28"/>
      <c r="D14" s="28"/>
      <c r="E14" s="28"/>
      <c r="F14" s="28"/>
      <c r="G14" s="28"/>
      <c r="H14" s="28"/>
      <c r="I14" s="28"/>
      <c r="J14" s="28"/>
      <c r="K14" s="28">
        <f t="shared" si="5"/>
        <v>0</v>
      </c>
      <c r="L14" s="50" t="str">
        <f>IF(K14=0," - ",IF(K14=abbreviations!C$22,"1st in division"," - "))</f>
        <v> - </v>
      </c>
    </row>
    <row r="15" ht="6.0" customHeight="1">
      <c r="C15" s="28"/>
      <c r="D15" s="28"/>
      <c r="E15" s="28"/>
      <c r="F15" s="28"/>
      <c r="G15" s="28"/>
      <c r="H15" s="28"/>
      <c r="I15" s="28"/>
      <c r="J15" s="28"/>
      <c r="K15" s="28"/>
    </row>
    <row r="16" ht="15.75" customHeight="1">
      <c r="A16" s="51" t="s">
        <v>665</v>
      </c>
      <c r="B16" s="52" t="s">
        <v>663</v>
      </c>
      <c r="C16" s="53">
        <f t="shared" ref="C16:K16" si="6">SUM(C$12:C15)</f>
        <v>0</v>
      </c>
      <c r="D16" s="53">
        <f t="shared" si="6"/>
        <v>0</v>
      </c>
      <c r="E16" s="53">
        <f t="shared" si="6"/>
        <v>0</v>
      </c>
      <c r="F16" s="53">
        <f t="shared" si="6"/>
        <v>0</v>
      </c>
      <c r="G16" s="53">
        <f t="shared" si="6"/>
        <v>0</v>
      </c>
      <c r="H16" s="53">
        <f t="shared" si="6"/>
        <v>0</v>
      </c>
      <c r="I16" s="53">
        <f t="shared" si="6"/>
        <v>0</v>
      </c>
      <c r="J16" s="53">
        <f t="shared" si="6"/>
        <v>0</v>
      </c>
      <c r="K16" s="53">
        <f t="shared" si="6"/>
        <v>0</v>
      </c>
      <c r="L16" s="54" t="str">
        <f>IF(SUM(C16:I16)=K16," ","error:  column and row totals unequal")</f>
        <v> </v>
      </c>
    </row>
    <row r="17" ht="15.0" customHeight="1">
      <c r="A17" t="s">
        <v>666</v>
      </c>
      <c r="C17" s="28"/>
      <c r="D17" s="28"/>
      <c r="E17" s="28"/>
      <c r="F17" s="28"/>
      <c r="G17" s="28"/>
      <c r="H17" s="28"/>
      <c r="I17" s="28"/>
      <c r="J17" s="28"/>
      <c r="K17" s="28">
        <f t="shared" ref="K17:K19" si="7">SUM(C17:I17)</f>
        <v>0</v>
      </c>
      <c r="L17" s="50" t="str">
        <f>IF(K17=0," - ",IF(K17=abbreviations!C$23,"1st in division"," - "))</f>
        <v> - </v>
      </c>
    </row>
    <row r="18" ht="15.0" customHeight="1">
      <c r="A18" t="s">
        <v>666</v>
      </c>
      <c r="C18" s="28"/>
      <c r="D18" s="28"/>
      <c r="E18" s="28"/>
      <c r="F18" s="28"/>
      <c r="G18" s="28"/>
      <c r="H18" s="28"/>
      <c r="I18" s="28"/>
      <c r="J18" s="28"/>
      <c r="K18" s="28">
        <f t="shared" si="7"/>
        <v>0</v>
      </c>
      <c r="L18" s="50" t="str">
        <f>IF(K18=0," - ",IF(K18=abbreviations!C$23,"1st in division"," - "))</f>
        <v> - </v>
      </c>
    </row>
    <row r="19" ht="15.0" customHeight="1">
      <c r="A19" t="s">
        <v>666</v>
      </c>
      <c r="C19" s="28"/>
      <c r="D19" s="28"/>
      <c r="E19" s="28"/>
      <c r="F19" s="28"/>
      <c r="G19" s="28"/>
      <c r="H19" s="28"/>
      <c r="I19" s="28"/>
      <c r="J19" s="28"/>
      <c r="K19" s="28">
        <f t="shared" si="7"/>
        <v>0</v>
      </c>
      <c r="L19" s="50" t="str">
        <f>IF(K19=0," - ",IF(K19=abbreviations!C$23,"1st in division"," - "))</f>
        <v> - </v>
      </c>
    </row>
    <row r="20" ht="6.0" customHeight="1">
      <c r="C20" s="28"/>
      <c r="D20" s="28"/>
      <c r="E20" s="28"/>
      <c r="F20" s="28"/>
      <c r="G20" s="28"/>
      <c r="H20" s="28"/>
      <c r="I20" s="28"/>
      <c r="J20" s="28"/>
      <c r="K20" s="28"/>
    </row>
    <row r="21" ht="15.75" customHeight="1">
      <c r="A21" s="51" t="s">
        <v>666</v>
      </c>
      <c r="B21" s="52" t="s">
        <v>663</v>
      </c>
      <c r="C21" s="53">
        <f t="shared" ref="C21:K21" si="8">SUM(C$17:C20)</f>
        <v>0</v>
      </c>
      <c r="D21" s="53">
        <f t="shared" si="8"/>
        <v>0</v>
      </c>
      <c r="E21" s="53">
        <f t="shared" si="8"/>
        <v>0</v>
      </c>
      <c r="F21" s="53">
        <f t="shared" si="8"/>
        <v>0</v>
      </c>
      <c r="G21" s="53">
        <f t="shared" si="8"/>
        <v>0</v>
      </c>
      <c r="H21" s="53">
        <f t="shared" si="8"/>
        <v>0</v>
      </c>
      <c r="I21" s="53">
        <f t="shared" si="8"/>
        <v>0</v>
      </c>
      <c r="J21" s="53">
        <f t="shared" si="8"/>
        <v>0</v>
      </c>
      <c r="K21" s="53">
        <f t="shared" si="8"/>
        <v>0</v>
      </c>
      <c r="L21" s="54" t="str">
        <f>IF(SUM(C21:I21)=K21," ","error:  column and row totals unequal")</f>
        <v> </v>
      </c>
    </row>
    <row r="22" ht="15.0" customHeight="1">
      <c r="A22" t="s">
        <v>667</v>
      </c>
      <c r="C22" s="28"/>
      <c r="D22" s="28"/>
      <c r="E22" s="28"/>
      <c r="F22" s="28"/>
      <c r="G22" s="28"/>
      <c r="H22" s="28"/>
      <c r="I22" s="28"/>
      <c r="J22" s="28"/>
      <c r="K22" s="28">
        <f t="shared" ref="K22:K24" si="9">SUM(C22:I22)</f>
        <v>0</v>
      </c>
      <c r="L22" s="50" t="str">
        <f>IF(K22=0," - ",IF(K22=abbreviations!C$24,"1st in division"," - "))</f>
        <v> - </v>
      </c>
    </row>
    <row r="23" ht="15.0" customHeight="1">
      <c r="A23" t="s">
        <v>667</v>
      </c>
      <c r="C23" s="28"/>
      <c r="D23" s="28"/>
      <c r="E23" s="28"/>
      <c r="F23" s="28"/>
      <c r="G23" s="28"/>
      <c r="H23" s="28"/>
      <c r="I23" s="28"/>
      <c r="J23" s="28"/>
      <c r="K23" s="28">
        <f t="shared" si="9"/>
        <v>0</v>
      </c>
      <c r="L23" s="50" t="str">
        <f>IF(K23=0," - ",IF(K23=abbreviations!C$24,"1st in division"," - "))</f>
        <v> - </v>
      </c>
    </row>
    <row r="24" ht="15.0" customHeight="1">
      <c r="A24" t="s">
        <v>667</v>
      </c>
      <c r="C24" s="28"/>
      <c r="D24" s="28"/>
      <c r="E24" s="28"/>
      <c r="F24" s="28"/>
      <c r="G24" s="28"/>
      <c r="H24" s="28"/>
      <c r="I24" s="28"/>
      <c r="J24" s="28"/>
      <c r="K24" s="28">
        <f t="shared" si="9"/>
        <v>0</v>
      </c>
      <c r="L24" s="50" t="str">
        <f>IF(K24=0," - ",IF(K24=abbreviations!C$24,"1st in division"," - "))</f>
        <v> - </v>
      </c>
    </row>
    <row r="25" ht="6.0" customHeight="1">
      <c r="C25" s="28"/>
      <c r="D25" s="28"/>
      <c r="E25" s="28"/>
      <c r="F25" s="28"/>
      <c r="G25" s="28"/>
      <c r="H25" s="28"/>
      <c r="I25" s="28"/>
      <c r="J25" s="28"/>
      <c r="K25" s="28"/>
    </row>
    <row r="26" ht="15.75" customHeight="1">
      <c r="A26" s="51" t="s">
        <v>667</v>
      </c>
      <c r="B26" s="52" t="s">
        <v>663</v>
      </c>
      <c r="C26" s="53">
        <f t="shared" ref="C26:K26" si="10">SUM(C$22:C25)</f>
        <v>0</v>
      </c>
      <c r="D26" s="53">
        <f t="shared" si="10"/>
        <v>0</v>
      </c>
      <c r="E26" s="53">
        <f t="shared" si="10"/>
        <v>0</v>
      </c>
      <c r="F26" s="53">
        <f t="shared" si="10"/>
        <v>0</v>
      </c>
      <c r="G26" s="53">
        <f t="shared" si="10"/>
        <v>0</v>
      </c>
      <c r="H26" s="53">
        <f t="shared" si="10"/>
        <v>0</v>
      </c>
      <c r="I26" s="53">
        <f t="shared" si="10"/>
        <v>0</v>
      </c>
      <c r="J26" s="53">
        <f t="shared" si="10"/>
        <v>0</v>
      </c>
      <c r="K26" s="53">
        <f t="shared" si="10"/>
        <v>0</v>
      </c>
      <c r="L26" s="54" t="str">
        <f>IF(SUM(C26:I26)=K26," ","error:  column and row totals unequal")</f>
        <v> </v>
      </c>
    </row>
    <row r="27" ht="15.0" customHeight="1">
      <c r="A27" t="s">
        <v>668</v>
      </c>
      <c r="C27" s="28"/>
      <c r="D27" s="28"/>
      <c r="E27" s="28"/>
      <c r="F27" s="28"/>
      <c r="G27" s="28"/>
      <c r="H27" s="28"/>
      <c r="I27" s="28"/>
      <c r="J27" s="28"/>
      <c r="K27" s="28">
        <f t="shared" ref="K27:K29" si="11">SUM(C27:I27)</f>
        <v>0</v>
      </c>
      <c r="L27" s="50" t="str">
        <f>IF(K27=0," - ",IF(K27=abbreviations!C$25,"1st in division"," - "))</f>
        <v> - </v>
      </c>
    </row>
    <row r="28" ht="15.0" customHeight="1">
      <c r="A28" t="s">
        <v>668</v>
      </c>
      <c r="C28" s="28"/>
      <c r="D28" s="28"/>
      <c r="E28" s="28"/>
      <c r="F28" s="28"/>
      <c r="G28" s="28"/>
      <c r="H28" s="28"/>
      <c r="I28" s="28"/>
      <c r="J28" s="28"/>
      <c r="K28" s="28">
        <f t="shared" si="11"/>
        <v>0</v>
      </c>
      <c r="L28" s="50" t="str">
        <f>IF(K28=0," - ",IF(K28=abbreviations!C$25,"1st in division"," - "))</f>
        <v> - </v>
      </c>
    </row>
    <row r="29" ht="15.0" customHeight="1">
      <c r="A29" t="s">
        <v>668</v>
      </c>
      <c r="C29" s="28"/>
      <c r="D29" s="28"/>
      <c r="E29" s="28"/>
      <c r="F29" s="28"/>
      <c r="G29" s="28"/>
      <c r="H29" s="28"/>
      <c r="I29" s="28"/>
      <c r="J29" s="28"/>
      <c r="K29" s="28">
        <f t="shared" si="11"/>
        <v>0</v>
      </c>
      <c r="L29" s="50" t="str">
        <f>IF(K29=0," - ",IF(K29=abbreviations!C$25,"1st in division"," - "))</f>
        <v> - </v>
      </c>
    </row>
    <row r="30" ht="6.0" customHeight="1">
      <c r="C30" s="28"/>
      <c r="D30" s="28"/>
      <c r="E30" s="28"/>
      <c r="F30" s="28"/>
      <c r="G30" s="28"/>
      <c r="H30" s="28"/>
      <c r="I30" s="28"/>
      <c r="J30" s="28"/>
      <c r="K30" s="28"/>
    </row>
    <row r="31" ht="15.75" customHeight="1">
      <c r="A31" s="51" t="s">
        <v>668</v>
      </c>
      <c r="B31" s="52" t="s">
        <v>663</v>
      </c>
      <c r="C31" s="53">
        <f t="shared" ref="C31:K31" si="12">SUM(C$27:C30)</f>
        <v>0</v>
      </c>
      <c r="D31" s="53">
        <f t="shared" si="12"/>
        <v>0</v>
      </c>
      <c r="E31" s="53">
        <f t="shared" si="12"/>
        <v>0</v>
      </c>
      <c r="F31" s="53">
        <f t="shared" si="12"/>
        <v>0</v>
      </c>
      <c r="G31" s="53">
        <f t="shared" si="12"/>
        <v>0</v>
      </c>
      <c r="H31" s="53">
        <f t="shared" si="12"/>
        <v>0</v>
      </c>
      <c r="I31" s="53">
        <f t="shared" si="12"/>
        <v>0</v>
      </c>
      <c r="J31" s="53">
        <f t="shared" si="12"/>
        <v>0</v>
      </c>
      <c r="K31" s="53">
        <f t="shared" si="12"/>
        <v>0</v>
      </c>
      <c r="L31" s="54" t="str">
        <f>IF(SUM(C31:I31)=K31," ","error:  column and row totals unequal")</f>
        <v> </v>
      </c>
    </row>
    <row r="32" ht="15.0" customHeight="1">
      <c r="A32" s="29" t="s">
        <v>669</v>
      </c>
      <c r="C32" s="28"/>
      <c r="D32" s="28"/>
      <c r="E32" s="28"/>
      <c r="F32" s="28"/>
      <c r="G32" s="28"/>
      <c r="H32" s="28"/>
      <c r="I32" s="28"/>
      <c r="J32" s="28"/>
      <c r="K32" s="28">
        <f t="shared" ref="K32:K34" si="13">SUM(C32:I32)</f>
        <v>0</v>
      </c>
      <c r="L32" s="50" t="str">
        <f>IF(K32=0," - ",IF(K32=abbreviations!C$26,"1st in division"," - "))</f>
        <v> - </v>
      </c>
    </row>
    <row r="33" ht="15.0" customHeight="1">
      <c r="A33" t="s">
        <v>669</v>
      </c>
      <c r="C33" s="28"/>
      <c r="D33" s="28"/>
      <c r="E33" s="28"/>
      <c r="F33" s="28"/>
      <c r="G33" s="28"/>
      <c r="H33" s="28"/>
      <c r="I33" s="28"/>
      <c r="J33" s="28"/>
      <c r="K33" s="28">
        <f t="shared" si="13"/>
        <v>0</v>
      </c>
      <c r="L33" s="50" t="str">
        <f>IF(K33=0," - ",IF(K33=abbreviations!C$26,"1st in division"," - "))</f>
        <v> - </v>
      </c>
    </row>
    <row r="34" ht="15.0" customHeight="1">
      <c r="A34" t="s">
        <v>669</v>
      </c>
      <c r="C34" s="28"/>
      <c r="D34" s="28"/>
      <c r="E34" s="28"/>
      <c r="F34" s="28"/>
      <c r="G34" s="28"/>
      <c r="H34" s="28"/>
      <c r="I34" s="28"/>
      <c r="J34" s="28"/>
      <c r="K34" s="28">
        <f t="shared" si="13"/>
        <v>0</v>
      </c>
      <c r="L34" s="50" t="str">
        <f>IF(K34=0," - ",IF(K34=abbreviations!C$26,"1st in division"," - "))</f>
        <v> - </v>
      </c>
    </row>
    <row r="35" ht="6.0" customHeight="1">
      <c r="C35" s="28"/>
      <c r="D35" s="28"/>
      <c r="E35" s="28"/>
      <c r="F35" s="28"/>
      <c r="G35" s="28"/>
      <c r="H35" s="28"/>
      <c r="I35" s="28"/>
      <c r="J35" s="28"/>
      <c r="K35" s="28"/>
    </row>
    <row r="36" ht="15.75" customHeight="1">
      <c r="A36" s="51" t="s">
        <v>669</v>
      </c>
      <c r="B36" s="52" t="s">
        <v>663</v>
      </c>
      <c r="C36" s="53">
        <f t="shared" ref="C36:K36" si="14">SUM(C$32:C35)</f>
        <v>0</v>
      </c>
      <c r="D36" s="53">
        <f t="shared" si="14"/>
        <v>0</v>
      </c>
      <c r="E36" s="53">
        <f t="shared" si="14"/>
        <v>0</v>
      </c>
      <c r="F36" s="53">
        <f t="shared" si="14"/>
        <v>0</v>
      </c>
      <c r="G36" s="53">
        <f t="shared" si="14"/>
        <v>0</v>
      </c>
      <c r="H36" s="53">
        <f t="shared" si="14"/>
        <v>0</v>
      </c>
      <c r="I36" s="53">
        <f t="shared" si="14"/>
        <v>0</v>
      </c>
      <c r="J36" s="53">
        <f t="shared" si="14"/>
        <v>0</v>
      </c>
      <c r="K36" s="53">
        <f t="shared" si="14"/>
        <v>0</v>
      </c>
      <c r="L36" s="54" t="str">
        <f>IF(SUM(C36:I36)=K36," ","error:  column and row totals unequal")</f>
        <v> </v>
      </c>
    </row>
    <row r="37" ht="15.0" customHeight="1">
      <c r="A37" s="29" t="s">
        <v>670</v>
      </c>
      <c r="B37" s="29"/>
      <c r="C37" s="28"/>
      <c r="D37" s="28"/>
      <c r="E37" s="28"/>
      <c r="F37" s="28"/>
      <c r="G37" s="28"/>
      <c r="H37" s="28"/>
      <c r="I37" s="28"/>
      <c r="J37" s="28"/>
      <c r="K37" s="28">
        <f t="shared" ref="K37:K39" si="15">SUM(C37:I37)</f>
        <v>0</v>
      </c>
      <c r="L37" s="50" t="str">
        <f>IF(K37=0," - ",IF(K37=abbreviations!C$27,"1st in division"," - "))</f>
        <v> - </v>
      </c>
    </row>
    <row r="38" ht="15.0" customHeight="1">
      <c r="A38" s="29" t="s">
        <v>670</v>
      </c>
      <c r="B38" s="29"/>
      <c r="C38" s="28"/>
      <c r="D38" s="28"/>
      <c r="E38" s="28"/>
      <c r="F38" s="28"/>
      <c r="G38" s="28"/>
      <c r="H38" s="28"/>
      <c r="I38" s="28"/>
      <c r="J38" s="28"/>
      <c r="K38" s="28">
        <f t="shared" si="15"/>
        <v>0</v>
      </c>
      <c r="L38" s="50" t="str">
        <f>IF(K38=0," - ",IF(K38=abbreviations!C$27,"1st in division"," - "))</f>
        <v> - </v>
      </c>
    </row>
    <row r="39" ht="15.0" customHeight="1">
      <c r="A39" s="29" t="s">
        <v>670</v>
      </c>
      <c r="B39" s="29"/>
      <c r="C39" s="28"/>
      <c r="D39" s="28"/>
      <c r="E39" s="28"/>
      <c r="F39" s="28"/>
      <c r="G39" s="28"/>
      <c r="H39" s="28"/>
      <c r="I39" s="28"/>
      <c r="J39" s="28"/>
      <c r="K39" s="28">
        <f t="shared" si="15"/>
        <v>0</v>
      </c>
      <c r="L39" s="50" t="str">
        <f>IF(K39=0," - ",IF(K39=abbreviations!C$27,"1st in division"," - "))</f>
        <v> - </v>
      </c>
    </row>
    <row r="40" ht="6.0" customHeight="1">
      <c r="A40" s="29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54"/>
    </row>
    <row r="41" ht="15.75" customHeight="1">
      <c r="A41" s="51" t="s">
        <v>670</v>
      </c>
      <c r="B41" s="52" t="s">
        <v>663</v>
      </c>
      <c r="C41" s="53">
        <f t="shared" ref="C41:K41" si="16">SUM(C$37:C40)</f>
        <v>0</v>
      </c>
      <c r="D41" s="53">
        <f t="shared" si="16"/>
        <v>0</v>
      </c>
      <c r="E41" s="53">
        <f t="shared" si="16"/>
        <v>0</v>
      </c>
      <c r="F41" s="53">
        <f t="shared" si="16"/>
        <v>0</v>
      </c>
      <c r="G41" s="53">
        <f t="shared" si="16"/>
        <v>0</v>
      </c>
      <c r="H41" s="53">
        <f t="shared" si="16"/>
        <v>0</v>
      </c>
      <c r="I41" s="53">
        <f t="shared" si="16"/>
        <v>0</v>
      </c>
      <c r="J41" s="53">
        <f t="shared" si="16"/>
        <v>0</v>
      </c>
      <c r="K41" s="53">
        <f t="shared" si="16"/>
        <v>0</v>
      </c>
      <c r="L41" s="54" t="str">
        <f>IF(SUM(C41:I41)=K41," ","error:  column and row totals unequal")</f>
        <v> </v>
      </c>
    </row>
    <row r="42" ht="15.0" customHeight="1">
      <c r="A42" t="s">
        <v>671</v>
      </c>
      <c r="C42" s="28"/>
      <c r="D42" s="28"/>
      <c r="E42" s="28"/>
      <c r="F42" s="28"/>
      <c r="G42" s="28"/>
      <c r="H42" s="28"/>
      <c r="I42" s="28"/>
      <c r="J42" s="28"/>
      <c r="K42" s="28">
        <f t="shared" ref="K42:K44" si="17">SUM(C42:I42)</f>
        <v>0</v>
      </c>
      <c r="L42" s="50" t="str">
        <f>IF(K42=0," - ",IF(K42=abbreviations!C$28,"1st in division"," - "))</f>
        <v> - </v>
      </c>
    </row>
    <row r="43" ht="15.0" customHeight="1">
      <c r="A43" t="s">
        <v>671</v>
      </c>
      <c r="C43" s="28"/>
      <c r="D43" s="28"/>
      <c r="E43" s="28"/>
      <c r="F43" s="28"/>
      <c r="G43" s="28"/>
      <c r="H43" s="28"/>
      <c r="I43" s="28"/>
      <c r="J43" s="28"/>
      <c r="K43" s="28">
        <f t="shared" si="17"/>
        <v>0</v>
      </c>
      <c r="L43" s="50" t="str">
        <f>IF(K43=0," - ",IF(K43=abbreviations!C$28,"1st in division"," - "))</f>
        <v> - </v>
      </c>
    </row>
    <row r="44" ht="15.0" customHeight="1">
      <c r="A44" t="s">
        <v>671</v>
      </c>
      <c r="C44" s="28"/>
      <c r="D44" s="28"/>
      <c r="E44" s="28"/>
      <c r="F44" s="28"/>
      <c r="G44" s="28"/>
      <c r="H44" s="28"/>
      <c r="I44" s="28"/>
      <c r="J44" s="28"/>
      <c r="K44" s="28">
        <f t="shared" si="17"/>
        <v>0</v>
      </c>
      <c r="L44" s="50" t="str">
        <f>IF(K44=0," - ",IF(K44=abbreviations!C$28,"1st in division"," - "))</f>
        <v> - </v>
      </c>
    </row>
    <row r="45" ht="6.0" customHeight="1">
      <c r="C45" s="28"/>
      <c r="D45" s="28"/>
      <c r="E45" s="28"/>
      <c r="F45" s="28"/>
      <c r="G45" s="28"/>
      <c r="H45" s="28"/>
      <c r="I45" s="28"/>
      <c r="J45" s="28"/>
      <c r="K45" s="28"/>
    </row>
    <row r="46" ht="15.75" customHeight="1">
      <c r="A46" s="51" t="s">
        <v>671</v>
      </c>
      <c r="B46" s="52" t="s">
        <v>663</v>
      </c>
      <c r="C46" s="53">
        <f t="shared" ref="C46:K46" si="18">SUM(C$42:C45)</f>
        <v>0</v>
      </c>
      <c r="D46" s="53">
        <f t="shared" si="18"/>
        <v>0</v>
      </c>
      <c r="E46" s="53">
        <f t="shared" si="18"/>
        <v>0</v>
      </c>
      <c r="F46" s="53">
        <f t="shared" si="18"/>
        <v>0</v>
      </c>
      <c r="G46" s="53">
        <f t="shared" si="18"/>
        <v>0</v>
      </c>
      <c r="H46" s="53">
        <f t="shared" si="18"/>
        <v>0</v>
      </c>
      <c r="I46" s="53">
        <f t="shared" si="18"/>
        <v>0</v>
      </c>
      <c r="J46" s="53">
        <f t="shared" si="18"/>
        <v>0</v>
      </c>
      <c r="K46" s="53">
        <f t="shared" si="18"/>
        <v>0</v>
      </c>
      <c r="L46" s="54" t="str">
        <f>IF(SUM(C46:I46)=K46," ","error:  column and row totals unequal")</f>
        <v> </v>
      </c>
    </row>
    <row r="47" ht="15.0" customHeight="1">
      <c r="A47" t="s">
        <v>672</v>
      </c>
      <c r="C47" s="28"/>
      <c r="D47" s="28"/>
      <c r="E47" s="28"/>
      <c r="F47" s="28"/>
      <c r="G47" s="28"/>
      <c r="H47" s="28"/>
      <c r="I47" s="28"/>
      <c r="J47" s="28"/>
      <c r="K47" s="28">
        <f t="shared" ref="K47:K49" si="19">SUM(C47:I47)</f>
        <v>0</v>
      </c>
      <c r="L47" s="50" t="str">
        <f>IF(K47=0," -",IF(K47=abbreviations!C$29,"1st in division"," - "))</f>
        <v> -</v>
      </c>
    </row>
    <row r="48" ht="15.0" customHeight="1">
      <c r="A48" t="s">
        <v>672</v>
      </c>
      <c r="C48" s="28"/>
      <c r="D48" s="28"/>
      <c r="E48" s="28"/>
      <c r="F48" s="28"/>
      <c r="G48" s="28"/>
      <c r="H48" s="28"/>
      <c r="I48" s="28"/>
      <c r="J48" s="28"/>
      <c r="K48" s="28">
        <f t="shared" si="19"/>
        <v>0</v>
      </c>
      <c r="L48" s="50" t="str">
        <f>IF(K48=0," -",IF(K48=abbreviations!C$29,"1st in division"," - "))</f>
        <v> -</v>
      </c>
    </row>
    <row r="49" ht="15.0" customHeight="1">
      <c r="A49" t="s">
        <v>672</v>
      </c>
      <c r="C49" s="28"/>
      <c r="D49" s="28"/>
      <c r="E49" s="28"/>
      <c r="F49" s="28"/>
      <c r="G49" s="28"/>
      <c r="H49" s="28"/>
      <c r="I49" s="28"/>
      <c r="J49" s="28"/>
      <c r="K49" s="28">
        <f t="shared" si="19"/>
        <v>0</v>
      </c>
      <c r="L49" s="50" t="str">
        <f>IF(K49=0," -",IF(K49=abbreviations!C$29,"1st in division"," - "))</f>
        <v> -</v>
      </c>
    </row>
    <row r="50" ht="6.0" customHeight="1">
      <c r="C50" s="28"/>
      <c r="D50" s="28"/>
      <c r="E50" s="28"/>
      <c r="F50" s="28"/>
      <c r="G50" s="28"/>
      <c r="H50" s="28"/>
      <c r="I50" s="28"/>
      <c r="J50" s="28"/>
      <c r="K50" s="28"/>
    </row>
    <row r="51" ht="15.75" customHeight="1">
      <c r="A51" s="51" t="s">
        <v>672</v>
      </c>
      <c r="B51" s="52" t="s">
        <v>663</v>
      </c>
      <c r="C51" s="53">
        <f t="shared" ref="C51:K51" si="20">SUM(C$47:C50)</f>
        <v>0</v>
      </c>
      <c r="D51" s="53">
        <f t="shared" si="20"/>
        <v>0</v>
      </c>
      <c r="E51" s="53">
        <f t="shared" si="20"/>
        <v>0</v>
      </c>
      <c r="F51" s="53">
        <f t="shared" si="20"/>
        <v>0</v>
      </c>
      <c r="G51" s="53">
        <f t="shared" si="20"/>
        <v>0</v>
      </c>
      <c r="H51" s="53">
        <f t="shared" si="20"/>
        <v>0</v>
      </c>
      <c r="I51" s="53">
        <f t="shared" si="20"/>
        <v>0</v>
      </c>
      <c r="J51" s="53">
        <f t="shared" si="20"/>
        <v>0</v>
      </c>
      <c r="K51" s="53">
        <f t="shared" si="20"/>
        <v>0</v>
      </c>
      <c r="L51" s="54" t="str">
        <f>IF(SUM(C51:I51)=K51," ","error:  column and row totals unequal")</f>
        <v> </v>
      </c>
    </row>
    <row r="52" ht="15.0" customHeight="1">
      <c r="A52" s="29" t="s">
        <v>673</v>
      </c>
      <c r="C52" s="28"/>
      <c r="D52" s="28"/>
      <c r="E52" s="28"/>
      <c r="F52" s="28"/>
      <c r="G52" s="28"/>
      <c r="H52" s="28"/>
      <c r="I52" s="28"/>
      <c r="J52" s="28"/>
      <c r="K52" s="28">
        <f t="shared" ref="K52:K54" si="21">SUM(C52:I52)</f>
        <v>0</v>
      </c>
      <c r="L52" s="50" t="str">
        <f>IF(K52=0," -",IF(K52=abbreviations!C$30,"1st in division"," - "))</f>
        <v> -</v>
      </c>
    </row>
    <row r="53" ht="15.0" customHeight="1">
      <c r="A53" s="29" t="s">
        <v>673</v>
      </c>
      <c r="C53" s="28"/>
      <c r="D53" s="28"/>
      <c r="E53" s="28"/>
      <c r="F53" s="28"/>
      <c r="G53" s="28"/>
      <c r="H53" s="28"/>
      <c r="I53" s="28"/>
      <c r="J53" s="28"/>
      <c r="K53" s="28">
        <f t="shared" si="21"/>
        <v>0</v>
      </c>
      <c r="L53" s="50" t="str">
        <f>IF(K53=0," -",IF(K53=abbreviations!C$30,"1st in division"," - "))</f>
        <v> -</v>
      </c>
    </row>
    <row r="54" ht="15.0" customHeight="1">
      <c r="A54" s="29" t="s">
        <v>673</v>
      </c>
      <c r="C54" s="28"/>
      <c r="D54" s="28"/>
      <c r="E54" s="28"/>
      <c r="F54" s="28"/>
      <c r="G54" s="28"/>
      <c r="H54" s="28"/>
      <c r="I54" s="28"/>
      <c r="J54" s="28"/>
      <c r="K54" s="28">
        <f t="shared" si="21"/>
        <v>0</v>
      </c>
      <c r="L54" s="50" t="str">
        <f>IF(K54=0," -",IF(K54=abbreviations!C$30,"1st in division"," - "))</f>
        <v> -</v>
      </c>
    </row>
    <row r="55" ht="6.0" customHeight="1">
      <c r="C55" s="28"/>
      <c r="D55" s="28"/>
      <c r="E55" s="28"/>
      <c r="F55" s="28"/>
      <c r="G55" s="28"/>
      <c r="H55" s="28"/>
      <c r="I55" s="28"/>
      <c r="J55" s="28"/>
      <c r="K55" s="28"/>
      <c r="L55" s="54"/>
    </row>
    <row r="56" ht="15.75" customHeight="1">
      <c r="A56" s="51" t="s">
        <v>673</v>
      </c>
      <c r="B56" s="52" t="s">
        <v>663</v>
      </c>
      <c r="C56" s="53">
        <f t="shared" ref="C56:K56" si="22">SUM(C$52:C55)</f>
        <v>0</v>
      </c>
      <c r="D56" s="53">
        <f t="shared" si="22"/>
        <v>0</v>
      </c>
      <c r="E56" s="53">
        <f t="shared" si="22"/>
        <v>0</v>
      </c>
      <c r="F56" s="53">
        <f t="shared" si="22"/>
        <v>0</v>
      </c>
      <c r="G56" s="53">
        <f t="shared" si="22"/>
        <v>0</v>
      </c>
      <c r="H56" s="53">
        <f t="shared" si="22"/>
        <v>0</v>
      </c>
      <c r="I56" s="53">
        <f t="shared" si="22"/>
        <v>0</v>
      </c>
      <c r="J56" s="53">
        <f t="shared" si="22"/>
        <v>0</v>
      </c>
      <c r="K56" s="53">
        <f t="shared" si="22"/>
        <v>0</v>
      </c>
      <c r="L56" s="54" t="str">
        <f>IF(SUM(C56:I56)=K56," ","error:  column and row totals unequal")</f>
        <v> </v>
      </c>
    </row>
    <row r="57" ht="15.75" customHeight="1">
      <c r="A57" t="s">
        <v>674</v>
      </c>
      <c r="C57" s="28"/>
      <c r="D57" s="28"/>
      <c r="E57" s="28"/>
      <c r="F57" s="28"/>
      <c r="G57" s="28"/>
      <c r="H57" s="28"/>
      <c r="I57" s="28"/>
      <c r="J57" s="28"/>
      <c r="K57" s="28">
        <f t="shared" ref="K57:K59" si="23">SUM(C57:I57)</f>
        <v>0</v>
      </c>
      <c r="L57" s="50" t="str">
        <f>IF(K57=0," -",IF(K57=abbreviations!C$31,"1st in division"," - "))</f>
        <v> -</v>
      </c>
    </row>
    <row r="58" ht="15.75" customHeight="1">
      <c r="A58" t="s">
        <v>674</v>
      </c>
      <c r="C58" s="28"/>
      <c r="D58" s="28"/>
      <c r="E58" s="28"/>
      <c r="F58" s="28"/>
      <c r="G58" s="28"/>
      <c r="H58" s="28"/>
      <c r="I58" s="28"/>
      <c r="J58" s="28"/>
      <c r="K58" s="28">
        <f t="shared" si="23"/>
        <v>0</v>
      </c>
      <c r="L58" s="50" t="str">
        <f>IF(K58=0," -",IF(K58=abbreviations!C$31,"1st in division"," - "))</f>
        <v> -</v>
      </c>
    </row>
    <row r="59" ht="15.0" customHeight="1">
      <c r="A59" t="s">
        <v>674</v>
      </c>
      <c r="C59" s="28"/>
      <c r="D59" s="28"/>
      <c r="E59" s="28"/>
      <c r="F59" s="28"/>
      <c r="G59" s="28"/>
      <c r="H59" s="28"/>
      <c r="I59" s="28"/>
      <c r="J59" s="28"/>
      <c r="K59" s="28">
        <f t="shared" si="23"/>
        <v>0</v>
      </c>
      <c r="L59" s="50" t="str">
        <f>IF(K59=0," -",IF(K59=abbreviations!C$31,"1st in division"," - "))</f>
        <v> -</v>
      </c>
    </row>
    <row r="60" ht="6.0" customHeight="1">
      <c r="C60" s="28"/>
      <c r="D60" s="28"/>
      <c r="E60" s="28"/>
      <c r="F60" s="28"/>
      <c r="G60" s="28"/>
      <c r="H60" s="28"/>
      <c r="I60" s="28"/>
      <c r="J60" s="28"/>
      <c r="K60" s="28"/>
      <c r="L60" s="29"/>
    </row>
    <row r="61" ht="15.75" customHeight="1">
      <c r="A61" s="51" t="s">
        <v>674</v>
      </c>
      <c r="B61" s="52" t="s">
        <v>663</v>
      </c>
      <c r="C61" s="53">
        <f t="shared" ref="C61:K61" si="24">SUM(C$57:C60)</f>
        <v>0</v>
      </c>
      <c r="D61" s="53">
        <f t="shared" si="24"/>
        <v>0</v>
      </c>
      <c r="E61" s="53">
        <f t="shared" si="24"/>
        <v>0</v>
      </c>
      <c r="F61" s="53">
        <f t="shared" si="24"/>
        <v>0</v>
      </c>
      <c r="G61" s="53">
        <f t="shared" si="24"/>
        <v>0</v>
      </c>
      <c r="H61" s="53">
        <f t="shared" si="24"/>
        <v>0</v>
      </c>
      <c r="I61" s="53">
        <f t="shared" si="24"/>
        <v>0</v>
      </c>
      <c r="J61" s="53">
        <f t="shared" si="24"/>
        <v>0</v>
      </c>
      <c r="K61" s="53">
        <f t="shared" si="24"/>
        <v>0</v>
      </c>
      <c r="L61" s="54" t="str">
        <f t="shared" ref="L61:L62" si="26">IF(SUM(C61:I61)=K61," ","error:  column and row totals unequal")</f>
        <v> </v>
      </c>
    </row>
    <row r="62" ht="15.0" customHeight="1">
      <c r="A62" s="29" t="s">
        <v>675</v>
      </c>
      <c r="C62" s="28">
        <f t="shared" ref="C62:K62" si="25">C6+C11+C16+C21+C26+C31+C36+C41+C46+C51+C56+C61</f>
        <v>0</v>
      </c>
      <c r="D62" s="28">
        <f t="shared" si="25"/>
        <v>0</v>
      </c>
      <c r="E62" s="28">
        <f t="shared" si="25"/>
        <v>0</v>
      </c>
      <c r="F62" s="28">
        <f t="shared" si="25"/>
        <v>0</v>
      </c>
      <c r="G62" s="28">
        <f t="shared" si="25"/>
        <v>0</v>
      </c>
      <c r="H62" s="28">
        <f t="shared" si="25"/>
        <v>0</v>
      </c>
      <c r="I62" s="28">
        <f t="shared" si="25"/>
        <v>0</v>
      </c>
      <c r="J62" s="28">
        <f t="shared" si="25"/>
        <v>0</v>
      </c>
      <c r="K62" s="28">
        <f t="shared" si="25"/>
        <v>0</v>
      </c>
      <c r="L62" s="54" t="str">
        <f t="shared" si="26"/>
        <v> </v>
      </c>
    </row>
    <row r="63">
      <c r="C63" s="28"/>
      <c r="D63" s="28"/>
      <c r="E63" s="28"/>
      <c r="F63" s="28"/>
      <c r="G63" s="28"/>
      <c r="H63" s="28"/>
      <c r="I63" s="28"/>
      <c r="J63" s="28"/>
      <c r="K63" s="28"/>
    </row>
    <row r="64">
      <c r="C64" s="28"/>
      <c r="D64" s="28"/>
      <c r="E64" s="28"/>
      <c r="F64" s="28"/>
      <c r="G64" s="28"/>
      <c r="H64" s="28"/>
      <c r="I64" s="28"/>
      <c r="J64" s="28"/>
      <c r="K64" s="28"/>
    </row>
    <row r="65">
      <c r="C65" s="28"/>
      <c r="D65" s="28"/>
      <c r="E65" s="28"/>
      <c r="F65" s="28"/>
      <c r="G65" s="28"/>
      <c r="H65" s="28"/>
      <c r="I65" s="28"/>
      <c r="J65" s="28"/>
      <c r="K65" s="28"/>
    </row>
    <row r="66">
      <c r="C66" s="28"/>
      <c r="D66" s="28"/>
      <c r="E66" s="28"/>
      <c r="F66" s="28"/>
      <c r="G66" s="28"/>
      <c r="H66" s="28"/>
      <c r="I66" s="28"/>
      <c r="J66" s="28"/>
      <c r="K66" s="28"/>
    </row>
    <row r="67">
      <c r="C67" s="28"/>
      <c r="D67" s="28"/>
      <c r="E67" s="28"/>
      <c r="F67" s="28"/>
      <c r="G67" s="28"/>
      <c r="H67" s="28"/>
      <c r="I67" s="28"/>
      <c r="J67" s="28"/>
      <c r="K67" s="28"/>
    </row>
    <row r="68">
      <c r="C68" s="28"/>
      <c r="D68" s="28"/>
      <c r="E68" s="28"/>
      <c r="F68" s="28"/>
      <c r="G68" s="28"/>
      <c r="H68" s="28"/>
      <c r="I68" s="28"/>
      <c r="J68" s="28"/>
      <c r="K68" s="28"/>
    </row>
    <row r="69">
      <c r="C69" s="28"/>
      <c r="D69" s="28"/>
      <c r="E69" s="28"/>
      <c r="F69" s="28"/>
      <c r="G69" s="28"/>
      <c r="H69" s="28"/>
      <c r="I69" s="28"/>
      <c r="J69" s="28"/>
      <c r="K69" s="28"/>
    </row>
    <row r="70">
      <c r="C70" s="28"/>
      <c r="D70" s="28"/>
      <c r="E70" s="28"/>
      <c r="F70" s="28"/>
      <c r="G70" s="28"/>
      <c r="H70" s="28"/>
      <c r="I70" s="28"/>
      <c r="J70" s="28"/>
      <c r="K70" s="28"/>
    </row>
    <row r="71">
      <c r="C71" s="28"/>
      <c r="D71" s="28"/>
      <c r="E71" s="28"/>
      <c r="F71" s="28"/>
      <c r="G71" s="28"/>
      <c r="H71" s="28"/>
      <c r="I71" s="28"/>
      <c r="J71" s="28"/>
      <c r="K71" s="28"/>
    </row>
    <row r="72">
      <c r="C72" s="28"/>
      <c r="D72" s="28"/>
      <c r="E72" s="28"/>
      <c r="F72" s="28"/>
      <c r="G72" s="28"/>
      <c r="H72" s="28"/>
      <c r="I72" s="28"/>
      <c r="J72" s="28"/>
      <c r="K72" s="28"/>
    </row>
    <row r="73">
      <c r="C73" s="28"/>
      <c r="D73" s="28"/>
      <c r="E73" s="28"/>
      <c r="F73" s="28"/>
      <c r="G73" s="28"/>
      <c r="H73" s="28"/>
      <c r="I73" s="28"/>
      <c r="J73" s="28"/>
      <c r="K73" s="28"/>
    </row>
    <row r="74">
      <c r="C74" s="28"/>
      <c r="D74" s="28"/>
      <c r="E74" s="28"/>
      <c r="F74" s="28"/>
      <c r="G74" s="28"/>
      <c r="H74" s="28"/>
      <c r="I74" s="28"/>
      <c r="J74" s="28"/>
      <c r="K74" s="28"/>
    </row>
    <row r="75">
      <c r="C75" s="28"/>
      <c r="D75" s="28"/>
      <c r="E75" s="28"/>
      <c r="F75" s="28"/>
      <c r="G75" s="28"/>
      <c r="H75" s="28"/>
      <c r="I75" s="28"/>
      <c r="J75" s="28"/>
      <c r="K75" s="28"/>
    </row>
    <row r="76">
      <c r="C76" s="28"/>
      <c r="D76" s="28"/>
      <c r="E76" s="28"/>
      <c r="F76" s="28"/>
      <c r="G76" s="28"/>
      <c r="H76" s="28"/>
      <c r="I76" s="28"/>
      <c r="J76" s="28"/>
      <c r="K76" s="28"/>
    </row>
    <row r="77">
      <c r="C77" s="28"/>
      <c r="D77" s="28"/>
      <c r="E77" s="28"/>
      <c r="F77" s="28"/>
      <c r="G77" s="28"/>
      <c r="H77" s="28"/>
      <c r="I77" s="28"/>
      <c r="J77" s="28"/>
      <c r="K77" s="28"/>
    </row>
    <row r="78">
      <c r="C78" s="28"/>
      <c r="D78" s="28"/>
      <c r="E78" s="28"/>
      <c r="F78" s="28"/>
      <c r="G78" s="28"/>
      <c r="H78" s="28"/>
      <c r="I78" s="28"/>
      <c r="J78" s="28"/>
      <c r="K78" s="28"/>
    </row>
    <row r="79">
      <c r="C79" s="28"/>
      <c r="D79" s="28"/>
      <c r="E79" s="28"/>
      <c r="F79" s="28"/>
      <c r="G79" s="28"/>
      <c r="H79" s="28"/>
      <c r="I79" s="28"/>
      <c r="J79" s="28"/>
      <c r="K79" s="28"/>
    </row>
    <row r="80">
      <c r="C80" s="28"/>
      <c r="D80" s="28"/>
      <c r="E80" s="28"/>
      <c r="F80" s="28"/>
      <c r="G80" s="28"/>
      <c r="H80" s="28"/>
      <c r="I80" s="28"/>
      <c r="J80" s="28"/>
      <c r="K80" s="28"/>
    </row>
    <row r="81">
      <c r="C81" s="28"/>
      <c r="D81" s="28"/>
      <c r="E81" s="28"/>
      <c r="F81" s="28"/>
      <c r="G81" s="28"/>
      <c r="H81" s="28"/>
      <c r="I81" s="28"/>
      <c r="J81" s="28"/>
      <c r="K81" s="28"/>
    </row>
    <row r="82">
      <c r="C82" s="28"/>
      <c r="D82" s="28"/>
      <c r="E82" s="28"/>
      <c r="F82" s="28"/>
      <c r="G82" s="28"/>
      <c r="H82" s="28"/>
      <c r="I82" s="28"/>
      <c r="J82" s="28"/>
      <c r="K82" s="28"/>
    </row>
    <row r="83">
      <c r="C83" s="28"/>
      <c r="D83" s="28"/>
      <c r="E83" s="28"/>
      <c r="F83" s="28"/>
      <c r="G83" s="28"/>
      <c r="H83" s="28"/>
      <c r="I83" s="28"/>
      <c r="J83" s="28"/>
      <c r="K83" s="28"/>
    </row>
    <row r="84">
      <c r="C84" s="28"/>
      <c r="D84" s="28"/>
      <c r="E84" s="28"/>
      <c r="F84" s="28"/>
      <c r="G84" s="28"/>
      <c r="H84" s="28"/>
      <c r="I84" s="28"/>
      <c r="J84" s="28"/>
      <c r="K84" s="28"/>
    </row>
    <row r="85">
      <c r="C85" s="28"/>
      <c r="D85" s="28"/>
      <c r="E85" s="28"/>
      <c r="F85" s="28"/>
      <c r="G85" s="28"/>
      <c r="H85" s="28"/>
      <c r="I85" s="28"/>
      <c r="J85" s="28"/>
      <c r="K85" s="28"/>
    </row>
    <row r="86">
      <c r="C86" s="28"/>
      <c r="D86" s="28"/>
      <c r="E86" s="28"/>
      <c r="F86" s="28"/>
      <c r="G86" s="28"/>
      <c r="H86" s="28"/>
      <c r="I86" s="28"/>
      <c r="J86" s="28"/>
      <c r="K86" s="28"/>
    </row>
    <row r="87">
      <c r="C87" s="28"/>
      <c r="D87" s="28"/>
      <c r="E87" s="28"/>
      <c r="F87" s="28"/>
      <c r="G87" s="28"/>
      <c r="H87" s="28"/>
      <c r="I87" s="28"/>
      <c r="J87" s="28"/>
      <c r="K87" s="28"/>
    </row>
    <row r="88">
      <c r="C88" s="28"/>
      <c r="D88" s="28"/>
      <c r="E88" s="28"/>
      <c r="F88" s="28"/>
      <c r="G88" s="28"/>
      <c r="H88" s="28"/>
      <c r="I88" s="28"/>
      <c r="J88" s="28"/>
      <c r="K88" s="28"/>
    </row>
    <row r="89">
      <c r="C89" s="28"/>
      <c r="D89" s="28"/>
      <c r="E89" s="28"/>
      <c r="F89" s="28"/>
      <c r="G89" s="28"/>
      <c r="H89" s="28"/>
      <c r="I89" s="28"/>
      <c r="J89" s="28"/>
      <c r="K89" s="28"/>
    </row>
    <row r="90">
      <c r="C90" s="28"/>
      <c r="D90" s="28"/>
      <c r="E90" s="28"/>
      <c r="F90" s="28"/>
      <c r="G90" s="28"/>
      <c r="H90" s="28"/>
      <c r="I90" s="28"/>
      <c r="J90" s="28"/>
      <c r="K90" s="28"/>
    </row>
    <row r="91">
      <c r="C91" s="28"/>
      <c r="D91" s="28"/>
      <c r="E91" s="28"/>
      <c r="F91" s="28"/>
      <c r="G91" s="28"/>
      <c r="H91" s="28"/>
      <c r="I91" s="28"/>
      <c r="J91" s="28"/>
      <c r="K91" s="28"/>
    </row>
    <row r="92">
      <c r="C92" s="28"/>
      <c r="D92" s="28"/>
      <c r="E92" s="28"/>
      <c r="F92" s="28"/>
      <c r="G92" s="28"/>
      <c r="H92" s="28"/>
      <c r="I92" s="28"/>
      <c r="J92" s="28"/>
      <c r="K92" s="28"/>
    </row>
    <row r="93">
      <c r="C93" s="28"/>
      <c r="D93" s="28"/>
      <c r="E93" s="28"/>
      <c r="F93" s="28"/>
      <c r="G93" s="28"/>
      <c r="H93" s="28"/>
      <c r="I93" s="28"/>
      <c r="J93" s="28"/>
      <c r="K93" s="28"/>
    </row>
    <row r="94">
      <c r="C94" s="28"/>
      <c r="D94" s="28"/>
      <c r="E94" s="28"/>
      <c r="F94" s="28"/>
      <c r="G94" s="28"/>
      <c r="H94" s="28"/>
      <c r="I94" s="28"/>
      <c r="J94" s="28"/>
      <c r="K94" s="28"/>
    </row>
    <row r="95">
      <c r="C95" s="28"/>
      <c r="D95" s="28"/>
      <c r="E95" s="28"/>
      <c r="F95" s="28"/>
      <c r="G95" s="28"/>
      <c r="H95" s="28"/>
      <c r="I95" s="28"/>
      <c r="J95" s="28"/>
      <c r="K95" s="28"/>
    </row>
    <row r="96">
      <c r="C96" s="28"/>
      <c r="D96" s="28"/>
      <c r="E96" s="28"/>
      <c r="F96" s="28"/>
      <c r="G96" s="28"/>
      <c r="H96" s="28"/>
      <c r="I96" s="28"/>
      <c r="J96" s="28"/>
      <c r="K96" s="28"/>
    </row>
    <row r="97">
      <c r="C97" s="28"/>
      <c r="D97" s="28"/>
      <c r="E97" s="28"/>
      <c r="F97" s="28"/>
      <c r="G97" s="28"/>
      <c r="H97" s="28"/>
      <c r="I97" s="28"/>
      <c r="J97" s="28"/>
      <c r="K97" s="28"/>
    </row>
    <row r="98">
      <c r="C98" s="28"/>
      <c r="D98" s="28"/>
      <c r="E98" s="28"/>
      <c r="F98" s="28"/>
      <c r="G98" s="28"/>
      <c r="H98" s="28"/>
      <c r="I98" s="28"/>
      <c r="J98" s="28"/>
      <c r="K98" s="28"/>
    </row>
    <row r="99">
      <c r="C99" s="28"/>
      <c r="D99" s="28"/>
      <c r="E99" s="28"/>
      <c r="F99" s="28"/>
      <c r="G99" s="28"/>
      <c r="H99" s="28"/>
      <c r="I99" s="28"/>
      <c r="J99" s="28"/>
      <c r="K99" s="28"/>
    </row>
    <row r="100">
      <c r="C100" s="28"/>
      <c r="D100" s="28"/>
      <c r="E100" s="28"/>
      <c r="F100" s="28"/>
      <c r="G100" s="28"/>
      <c r="H100" s="28"/>
      <c r="I100" s="28"/>
      <c r="J100" s="28"/>
      <c r="K100" s="28"/>
    </row>
    <row r="101">
      <c r="C101" s="28"/>
      <c r="D101" s="28"/>
      <c r="E101" s="28"/>
      <c r="F101" s="28"/>
      <c r="G101" s="28"/>
      <c r="H101" s="28"/>
      <c r="I101" s="28"/>
      <c r="J101" s="28"/>
      <c r="K101" s="28"/>
    </row>
    <row r="102">
      <c r="C102" s="28"/>
      <c r="D102" s="28"/>
      <c r="E102" s="28"/>
      <c r="F102" s="28"/>
      <c r="G102" s="28"/>
      <c r="H102" s="28"/>
      <c r="I102" s="28"/>
      <c r="J102" s="28"/>
      <c r="K102" s="28"/>
    </row>
    <row r="103">
      <c r="C103" s="28"/>
      <c r="D103" s="28"/>
      <c r="E103" s="28"/>
      <c r="F103" s="28"/>
      <c r="G103" s="28"/>
      <c r="H103" s="28"/>
      <c r="I103" s="28"/>
      <c r="J103" s="28"/>
      <c r="K103" s="28"/>
    </row>
    <row r="104">
      <c r="C104" s="28"/>
      <c r="D104" s="28"/>
      <c r="E104" s="28"/>
      <c r="F104" s="28"/>
      <c r="G104" s="28"/>
      <c r="H104" s="28"/>
      <c r="I104" s="28"/>
      <c r="J104" s="28"/>
      <c r="K104" s="28"/>
    </row>
    <row r="105">
      <c r="C105" s="28"/>
      <c r="D105" s="28"/>
      <c r="E105" s="28"/>
      <c r="F105" s="28"/>
      <c r="G105" s="28"/>
      <c r="H105" s="28"/>
      <c r="I105" s="28"/>
      <c r="J105" s="28"/>
      <c r="K105" s="28"/>
    </row>
    <row r="106">
      <c r="C106" s="28"/>
      <c r="D106" s="28"/>
      <c r="E106" s="28"/>
      <c r="F106" s="28"/>
      <c r="G106" s="28"/>
      <c r="H106" s="28"/>
      <c r="I106" s="28"/>
      <c r="J106" s="28"/>
      <c r="K106" s="28"/>
    </row>
    <row r="107">
      <c r="C107" s="28"/>
      <c r="D107" s="28"/>
      <c r="E107" s="28"/>
      <c r="F107" s="28"/>
      <c r="G107" s="28"/>
      <c r="H107" s="28"/>
      <c r="I107" s="28"/>
      <c r="J107" s="28"/>
      <c r="K107" s="28"/>
    </row>
    <row r="108">
      <c r="C108" s="28"/>
      <c r="D108" s="28"/>
      <c r="E108" s="28"/>
      <c r="F108" s="28"/>
      <c r="G108" s="28"/>
      <c r="H108" s="28"/>
      <c r="I108" s="28"/>
      <c r="J108" s="28"/>
      <c r="K108" s="28"/>
    </row>
    <row r="109">
      <c r="C109" s="28"/>
      <c r="D109" s="28"/>
      <c r="E109" s="28"/>
      <c r="F109" s="28"/>
      <c r="G109" s="28"/>
      <c r="H109" s="28"/>
      <c r="I109" s="28"/>
      <c r="J109" s="28"/>
      <c r="K109" s="28"/>
    </row>
    <row r="110">
      <c r="C110" s="28"/>
      <c r="D110" s="28"/>
      <c r="E110" s="28"/>
      <c r="F110" s="28"/>
      <c r="G110" s="28"/>
      <c r="H110" s="28"/>
      <c r="I110" s="28"/>
      <c r="J110" s="28"/>
      <c r="K110" s="28"/>
    </row>
    <row r="111">
      <c r="C111" s="28"/>
      <c r="D111" s="28"/>
      <c r="E111" s="28"/>
      <c r="F111" s="28"/>
      <c r="G111" s="28"/>
      <c r="H111" s="28"/>
      <c r="I111" s="28"/>
      <c r="J111" s="28"/>
      <c r="K111" s="28"/>
    </row>
    <row r="112">
      <c r="C112" s="28"/>
      <c r="D112" s="28"/>
      <c r="E112" s="28"/>
      <c r="F112" s="28"/>
      <c r="G112" s="28"/>
      <c r="H112" s="28"/>
      <c r="I112" s="28"/>
      <c r="J112" s="28"/>
      <c r="K112" s="28"/>
    </row>
    <row r="113">
      <c r="C113" s="28"/>
      <c r="D113" s="28"/>
      <c r="E113" s="28"/>
      <c r="F113" s="28"/>
      <c r="G113" s="28"/>
      <c r="H113" s="28"/>
      <c r="I113" s="28"/>
      <c r="J113" s="28"/>
      <c r="K113" s="28"/>
    </row>
    <row r="114">
      <c r="C114" s="28"/>
      <c r="D114" s="28"/>
      <c r="E114" s="28"/>
      <c r="F114" s="28"/>
      <c r="G114" s="28"/>
      <c r="H114" s="28"/>
      <c r="I114" s="28"/>
      <c r="J114" s="28"/>
      <c r="K114" s="28"/>
    </row>
    <row r="115">
      <c r="C115" s="28"/>
      <c r="D115" s="28"/>
      <c r="E115" s="28"/>
      <c r="F115" s="28"/>
      <c r="G115" s="28"/>
      <c r="H115" s="28"/>
      <c r="I115" s="28"/>
      <c r="J115" s="28"/>
      <c r="K115" s="28"/>
    </row>
    <row r="116">
      <c r="C116" s="28"/>
      <c r="D116" s="28"/>
      <c r="E116" s="28"/>
      <c r="F116" s="28"/>
      <c r="G116" s="28"/>
      <c r="H116" s="28"/>
      <c r="I116" s="28"/>
      <c r="J116" s="28"/>
      <c r="K116" s="28"/>
    </row>
    <row r="117">
      <c r="C117" s="28"/>
      <c r="D117" s="28"/>
      <c r="E117" s="28"/>
      <c r="F117" s="28"/>
      <c r="G117" s="28"/>
      <c r="H117" s="28"/>
      <c r="I117" s="28"/>
      <c r="J117" s="28"/>
      <c r="K117" s="28"/>
    </row>
    <row r="118">
      <c r="C118" s="28"/>
      <c r="D118" s="28"/>
      <c r="E118" s="28"/>
      <c r="F118" s="28"/>
      <c r="G118" s="28"/>
      <c r="H118" s="28"/>
      <c r="I118" s="28"/>
      <c r="J118" s="28"/>
      <c r="K118" s="28"/>
    </row>
    <row r="119">
      <c r="C119" s="28"/>
      <c r="D119" s="28"/>
      <c r="E119" s="28"/>
      <c r="F119" s="28"/>
      <c r="G119" s="28"/>
      <c r="H119" s="28"/>
      <c r="I119" s="28"/>
      <c r="J119" s="28"/>
      <c r="K119" s="28"/>
    </row>
    <row r="120">
      <c r="C120" s="28"/>
      <c r="D120" s="28"/>
      <c r="E120" s="28"/>
      <c r="F120" s="28"/>
      <c r="G120" s="28"/>
      <c r="H120" s="28"/>
      <c r="I120" s="28"/>
      <c r="J120" s="28"/>
      <c r="K120" s="28"/>
    </row>
    <row r="121">
      <c r="C121" s="28"/>
      <c r="D121" s="28"/>
      <c r="E121" s="28"/>
      <c r="F121" s="28"/>
      <c r="G121" s="28"/>
      <c r="H121" s="28"/>
      <c r="I121" s="28"/>
      <c r="J121" s="28"/>
      <c r="K121" s="28"/>
    </row>
    <row r="122">
      <c r="C122" s="28"/>
      <c r="D122" s="28"/>
      <c r="E122" s="28"/>
      <c r="F122" s="28"/>
      <c r="G122" s="28"/>
      <c r="H122" s="28"/>
      <c r="I122" s="28"/>
      <c r="J122" s="28"/>
      <c r="K122" s="28"/>
    </row>
    <row r="123">
      <c r="C123" s="28"/>
      <c r="D123" s="28"/>
      <c r="E123" s="28"/>
      <c r="F123" s="28"/>
      <c r="G123" s="28"/>
      <c r="H123" s="28"/>
      <c r="I123" s="28"/>
      <c r="J123" s="28"/>
      <c r="K123" s="28"/>
    </row>
    <row r="124">
      <c r="C124" s="28"/>
      <c r="D124" s="28"/>
      <c r="E124" s="28"/>
      <c r="F124" s="28"/>
      <c r="G124" s="28"/>
      <c r="H124" s="28"/>
      <c r="I124" s="28"/>
      <c r="J124" s="28"/>
      <c r="K124" s="28"/>
    </row>
    <row r="125">
      <c r="C125" s="28"/>
      <c r="D125" s="28"/>
      <c r="E125" s="28"/>
      <c r="F125" s="28"/>
      <c r="G125" s="28"/>
      <c r="H125" s="28"/>
      <c r="I125" s="28"/>
      <c r="J125" s="28"/>
      <c r="K125" s="28"/>
    </row>
    <row r="126">
      <c r="C126" s="28"/>
      <c r="D126" s="28"/>
      <c r="E126" s="28"/>
      <c r="F126" s="28"/>
      <c r="G126" s="28"/>
      <c r="H126" s="28"/>
      <c r="I126" s="28"/>
      <c r="J126" s="28"/>
      <c r="K126" s="28"/>
    </row>
    <row r="127">
      <c r="C127" s="28"/>
      <c r="D127" s="28"/>
      <c r="E127" s="28"/>
      <c r="F127" s="28"/>
      <c r="G127" s="28"/>
      <c r="H127" s="28"/>
      <c r="I127" s="28"/>
      <c r="J127" s="28"/>
      <c r="K127" s="28"/>
    </row>
    <row r="128">
      <c r="C128" s="28"/>
      <c r="D128" s="28"/>
      <c r="E128" s="28"/>
      <c r="F128" s="28"/>
      <c r="G128" s="28"/>
      <c r="H128" s="28"/>
      <c r="I128" s="28"/>
      <c r="J128" s="28"/>
      <c r="K128" s="28"/>
    </row>
    <row r="129">
      <c r="C129" s="28"/>
      <c r="D129" s="28"/>
      <c r="E129" s="28"/>
      <c r="F129" s="28"/>
      <c r="G129" s="28"/>
      <c r="H129" s="28"/>
      <c r="I129" s="28"/>
      <c r="J129" s="28"/>
      <c r="K129" s="28"/>
    </row>
    <row r="130">
      <c r="C130" s="28"/>
      <c r="D130" s="28"/>
      <c r="E130" s="28"/>
      <c r="F130" s="28"/>
      <c r="G130" s="28"/>
      <c r="H130" s="28"/>
      <c r="I130" s="28"/>
      <c r="J130" s="28"/>
      <c r="K130" s="28"/>
    </row>
    <row r="131">
      <c r="C131" s="28"/>
      <c r="D131" s="28"/>
      <c r="E131" s="28"/>
      <c r="F131" s="28"/>
      <c r="G131" s="28"/>
      <c r="H131" s="28"/>
      <c r="I131" s="28"/>
      <c r="J131" s="28"/>
      <c r="K131" s="28"/>
    </row>
    <row r="132">
      <c r="C132" s="28"/>
      <c r="D132" s="28"/>
      <c r="E132" s="28"/>
      <c r="F132" s="28"/>
      <c r="G132" s="28"/>
      <c r="H132" s="28"/>
      <c r="I132" s="28"/>
      <c r="J132" s="28"/>
      <c r="K132" s="28"/>
    </row>
    <row r="133">
      <c r="C133" s="28"/>
      <c r="D133" s="28"/>
      <c r="E133" s="28"/>
      <c r="F133" s="28"/>
      <c r="G133" s="28"/>
      <c r="H133" s="28"/>
      <c r="I133" s="28"/>
      <c r="J133" s="28"/>
      <c r="K133" s="28"/>
    </row>
    <row r="134">
      <c r="C134" s="28"/>
      <c r="D134" s="28"/>
      <c r="E134" s="28"/>
      <c r="F134" s="28"/>
      <c r="G134" s="28"/>
      <c r="H134" s="28"/>
      <c r="I134" s="28"/>
      <c r="J134" s="28"/>
      <c r="K134" s="28"/>
    </row>
    <row r="135">
      <c r="C135" s="28"/>
      <c r="D135" s="28"/>
      <c r="E135" s="28"/>
      <c r="F135" s="28"/>
      <c r="G135" s="28"/>
      <c r="H135" s="28"/>
      <c r="I135" s="28"/>
      <c r="J135" s="28"/>
      <c r="K135" s="28"/>
    </row>
    <row r="136">
      <c r="C136" s="28"/>
      <c r="D136" s="28"/>
      <c r="E136" s="28"/>
      <c r="F136" s="28"/>
      <c r="G136" s="28"/>
      <c r="H136" s="28"/>
      <c r="I136" s="28"/>
      <c r="J136" s="28"/>
      <c r="K136" s="28"/>
    </row>
    <row r="137">
      <c r="C137" s="28"/>
      <c r="D137" s="28"/>
      <c r="E137" s="28"/>
      <c r="F137" s="28"/>
      <c r="G137" s="28"/>
      <c r="H137" s="28"/>
      <c r="I137" s="28"/>
      <c r="J137" s="28"/>
      <c r="K137" s="28"/>
    </row>
    <row r="138">
      <c r="C138" s="28"/>
      <c r="D138" s="28"/>
      <c r="E138" s="28"/>
      <c r="F138" s="28"/>
      <c r="G138" s="28"/>
      <c r="H138" s="28"/>
      <c r="I138" s="28"/>
      <c r="J138" s="28"/>
      <c r="K138" s="28"/>
    </row>
    <row r="139">
      <c r="C139" s="28"/>
      <c r="D139" s="28"/>
      <c r="E139" s="28"/>
      <c r="F139" s="28"/>
      <c r="G139" s="28"/>
      <c r="H139" s="28"/>
      <c r="I139" s="28"/>
      <c r="J139" s="28"/>
      <c r="K139" s="28"/>
    </row>
    <row r="140">
      <c r="C140" s="28"/>
      <c r="D140" s="28"/>
      <c r="E140" s="28"/>
      <c r="F140" s="28"/>
      <c r="G140" s="28"/>
      <c r="H140" s="28"/>
      <c r="I140" s="28"/>
      <c r="J140" s="28"/>
      <c r="K140" s="28"/>
    </row>
    <row r="141">
      <c r="C141" s="28"/>
      <c r="D141" s="28"/>
      <c r="E141" s="28"/>
      <c r="F141" s="28"/>
      <c r="G141" s="28"/>
      <c r="H141" s="28"/>
      <c r="I141" s="28"/>
      <c r="J141" s="28"/>
      <c r="K141" s="28"/>
    </row>
    <row r="142">
      <c r="C142" s="28"/>
      <c r="D142" s="28"/>
      <c r="E142" s="28"/>
      <c r="F142" s="28"/>
      <c r="G142" s="28"/>
      <c r="H142" s="28"/>
      <c r="I142" s="28"/>
      <c r="J142" s="28"/>
      <c r="K142" s="28"/>
    </row>
    <row r="143">
      <c r="C143" s="28"/>
      <c r="D143" s="28"/>
      <c r="E143" s="28"/>
      <c r="F143" s="28"/>
      <c r="G143" s="28"/>
      <c r="H143" s="28"/>
      <c r="I143" s="28"/>
      <c r="J143" s="28"/>
      <c r="K143" s="28"/>
    </row>
    <row r="144">
      <c r="C144" s="28"/>
      <c r="D144" s="28"/>
      <c r="E144" s="28"/>
      <c r="F144" s="28"/>
      <c r="G144" s="28"/>
      <c r="H144" s="28"/>
      <c r="I144" s="28"/>
      <c r="J144" s="28"/>
      <c r="K144" s="28"/>
    </row>
    <row r="145">
      <c r="C145" s="28"/>
      <c r="D145" s="28"/>
      <c r="E145" s="28"/>
      <c r="F145" s="28"/>
      <c r="G145" s="28"/>
      <c r="H145" s="28"/>
      <c r="I145" s="28"/>
      <c r="J145" s="28"/>
      <c r="K145" s="28"/>
    </row>
    <row r="146">
      <c r="C146" s="28"/>
      <c r="D146" s="28"/>
      <c r="E146" s="28"/>
      <c r="F146" s="28"/>
      <c r="G146" s="28"/>
      <c r="H146" s="28"/>
      <c r="I146" s="28"/>
      <c r="J146" s="28"/>
      <c r="K146" s="28"/>
    </row>
    <row r="147">
      <c r="C147" s="28"/>
      <c r="D147" s="28"/>
      <c r="E147" s="28"/>
      <c r="F147" s="28"/>
      <c r="G147" s="28"/>
      <c r="H147" s="28"/>
      <c r="I147" s="28"/>
      <c r="J147" s="28"/>
      <c r="K147" s="28"/>
    </row>
    <row r="148">
      <c r="C148" s="28"/>
      <c r="D148" s="28"/>
      <c r="E148" s="28"/>
      <c r="F148" s="28"/>
      <c r="G148" s="28"/>
      <c r="H148" s="28"/>
      <c r="I148" s="28"/>
      <c r="J148" s="28"/>
      <c r="K148" s="28"/>
    </row>
    <row r="149">
      <c r="C149" s="28"/>
      <c r="D149" s="28"/>
      <c r="E149" s="28"/>
      <c r="F149" s="28"/>
      <c r="G149" s="28"/>
      <c r="H149" s="28"/>
      <c r="I149" s="28"/>
      <c r="J149" s="28"/>
      <c r="K149" s="28"/>
    </row>
    <row r="150">
      <c r="C150" s="28"/>
      <c r="D150" s="28"/>
      <c r="E150" s="28"/>
      <c r="F150" s="28"/>
      <c r="G150" s="28"/>
      <c r="H150" s="28"/>
      <c r="I150" s="28"/>
      <c r="J150" s="28"/>
      <c r="K150" s="28"/>
    </row>
    <row r="151">
      <c r="C151" s="28"/>
      <c r="D151" s="28"/>
      <c r="E151" s="28"/>
      <c r="F151" s="28"/>
      <c r="G151" s="28"/>
      <c r="H151" s="28"/>
      <c r="I151" s="28"/>
      <c r="J151" s="28"/>
      <c r="K151" s="28"/>
    </row>
    <row r="152">
      <c r="C152" s="28"/>
      <c r="D152" s="28"/>
      <c r="E152" s="28"/>
      <c r="F152" s="28"/>
      <c r="G152" s="28"/>
      <c r="H152" s="28"/>
      <c r="I152" s="28"/>
      <c r="J152" s="28"/>
      <c r="K152" s="28"/>
    </row>
    <row r="153">
      <c r="C153" s="28"/>
      <c r="D153" s="28"/>
      <c r="E153" s="28"/>
      <c r="F153" s="28"/>
      <c r="G153" s="28"/>
      <c r="H153" s="28"/>
      <c r="I153" s="28"/>
      <c r="J153" s="28"/>
      <c r="K153" s="28"/>
    </row>
    <row r="154">
      <c r="C154" s="28"/>
      <c r="D154" s="28"/>
      <c r="E154" s="28"/>
      <c r="F154" s="28"/>
      <c r="G154" s="28"/>
      <c r="H154" s="28"/>
      <c r="I154" s="28"/>
      <c r="J154" s="28"/>
      <c r="K154" s="28"/>
    </row>
    <row r="155">
      <c r="C155" s="28"/>
      <c r="D155" s="28"/>
      <c r="E155" s="28"/>
      <c r="F155" s="28"/>
      <c r="G155" s="28"/>
      <c r="H155" s="28"/>
      <c r="I155" s="28"/>
      <c r="J155" s="28"/>
      <c r="K155" s="28"/>
    </row>
    <row r="156">
      <c r="C156" s="28"/>
      <c r="D156" s="28"/>
      <c r="E156" s="28"/>
      <c r="F156" s="28"/>
      <c r="G156" s="28"/>
      <c r="H156" s="28"/>
      <c r="I156" s="28"/>
      <c r="J156" s="28"/>
      <c r="K156" s="28"/>
    </row>
    <row r="157">
      <c r="C157" s="28"/>
      <c r="D157" s="28"/>
      <c r="E157" s="28"/>
      <c r="F157" s="28"/>
      <c r="G157" s="28"/>
      <c r="H157" s="28"/>
      <c r="I157" s="28"/>
      <c r="J157" s="28"/>
      <c r="K157" s="28"/>
    </row>
    <row r="158">
      <c r="C158" s="28"/>
      <c r="D158" s="28"/>
      <c r="E158" s="28"/>
      <c r="F158" s="28"/>
      <c r="G158" s="28"/>
      <c r="H158" s="28"/>
      <c r="I158" s="28"/>
      <c r="J158" s="28"/>
      <c r="K158" s="28"/>
    </row>
    <row r="159">
      <c r="C159" s="28"/>
      <c r="D159" s="28"/>
      <c r="E159" s="28"/>
      <c r="F159" s="28"/>
      <c r="G159" s="28"/>
      <c r="H159" s="28"/>
      <c r="I159" s="28"/>
      <c r="J159" s="28"/>
      <c r="K159" s="28"/>
    </row>
    <row r="160">
      <c r="C160" s="28"/>
      <c r="D160" s="28"/>
      <c r="E160" s="28"/>
      <c r="F160" s="28"/>
      <c r="G160" s="28"/>
      <c r="H160" s="28"/>
      <c r="I160" s="28"/>
      <c r="J160" s="28"/>
      <c r="K160" s="28"/>
    </row>
    <row r="161">
      <c r="C161" s="28"/>
      <c r="D161" s="28"/>
      <c r="E161" s="28"/>
      <c r="F161" s="28"/>
      <c r="G161" s="28"/>
      <c r="H161" s="28"/>
      <c r="I161" s="28"/>
      <c r="J161" s="28"/>
      <c r="K161" s="28"/>
    </row>
    <row r="162">
      <c r="C162" s="28"/>
      <c r="D162" s="28"/>
      <c r="E162" s="28"/>
      <c r="F162" s="28"/>
      <c r="G162" s="28"/>
      <c r="H162" s="28"/>
      <c r="I162" s="28"/>
      <c r="J162" s="28"/>
      <c r="K162" s="28"/>
    </row>
    <row r="163">
      <c r="C163" s="28"/>
      <c r="D163" s="28"/>
      <c r="E163" s="28"/>
      <c r="F163" s="28"/>
      <c r="G163" s="28"/>
      <c r="H163" s="28"/>
      <c r="I163" s="28"/>
      <c r="J163" s="28"/>
      <c r="K163" s="28"/>
    </row>
    <row r="164">
      <c r="C164" s="28"/>
      <c r="D164" s="28"/>
      <c r="E164" s="28"/>
      <c r="F164" s="28"/>
      <c r="G164" s="28"/>
      <c r="H164" s="28"/>
      <c r="I164" s="28"/>
      <c r="J164" s="28"/>
      <c r="K164" s="28"/>
    </row>
    <row r="165">
      <c r="C165" s="28"/>
      <c r="D165" s="28"/>
      <c r="E165" s="28"/>
      <c r="F165" s="28"/>
      <c r="G165" s="28"/>
      <c r="H165" s="28"/>
      <c r="I165" s="28"/>
      <c r="J165" s="28"/>
      <c r="K165" s="28"/>
    </row>
    <row r="166">
      <c r="C166" s="28"/>
      <c r="D166" s="28"/>
      <c r="E166" s="28"/>
      <c r="F166" s="28"/>
      <c r="G166" s="28"/>
      <c r="H166" s="28"/>
      <c r="I166" s="28"/>
      <c r="J166" s="28"/>
      <c r="K166" s="28"/>
    </row>
    <row r="167">
      <c r="C167" s="28"/>
      <c r="D167" s="28"/>
      <c r="E167" s="28"/>
      <c r="F167" s="28"/>
      <c r="G167" s="28"/>
      <c r="H167" s="28"/>
      <c r="I167" s="28"/>
      <c r="J167" s="28"/>
      <c r="K167" s="28"/>
    </row>
    <row r="168">
      <c r="C168" s="28"/>
      <c r="D168" s="28"/>
      <c r="E168" s="28"/>
      <c r="F168" s="28"/>
      <c r="G168" s="28"/>
      <c r="H168" s="28"/>
      <c r="I168" s="28"/>
      <c r="J168" s="28"/>
      <c r="K168" s="28"/>
    </row>
    <row r="169">
      <c r="C169" s="28"/>
      <c r="D169" s="28"/>
      <c r="E169" s="28"/>
      <c r="F169" s="28"/>
      <c r="G169" s="28"/>
      <c r="H169" s="28"/>
      <c r="I169" s="28"/>
      <c r="J169" s="28"/>
      <c r="K169" s="28"/>
    </row>
    <row r="170">
      <c r="C170" s="28"/>
      <c r="D170" s="28"/>
      <c r="E170" s="28"/>
      <c r="F170" s="28"/>
      <c r="G170" s="28"/>
      <c r="H170" s="28"/>
      <c r="I170" s="28"/>
      <c r="J170" s="28"/>
      <c r="K170" s="28"/>
    </row>
    <row r="171">
      <c r="C171" s="28"/>
      <c r="D171" s="28"/>
      <c r="E171" s="28"/>
      <c r="F171" s="28"/>
      <c r="G171" s="28"/>
      <c r="H171" s="28"/>
      <c r="I171" s="28"/>
      <c r="J171" s="28"/>
      <c r="K171" s="28"/>
    </row>
    <row r="172">
      <c r="C172" s="28"/>
      <c r="D172" s="28"/>
      <c r="E172" s="28"/>
      <c r="F172" s="28"/>
      <c r="G172" s="28"/>
      <c r="H172" s="28"/>
      <c r="I172" s="28"/>
      <c r="J172" s="28"/>
      <c r="K172" s="28"/>
    </row>
    <row r="173">
      <c r="C173" s="28"/>
      <c r="D173" s="28"/>
      <c r="E173" s="28"/>
      <c r="F173" s="28"/>
      <c r="G173" s="28"/>
      <c r="H173" s="28"/>
      <c r="I173" s="28"/>
      <c r="J173" s="28"/>
      <c r="K173" s="28"/>
    </row>
    <row r="174">
      <c r="C174" s="28"/>
      <c r="D174" s="28"/>
      <c r="E174" s="28"/>
      <c r="F174" s="28"/>
      <c r="G174" s="28"/>
      <c r="H174" s="28"/>
      <c r="I174" s="28"/>
      <c r="J174" s="28"/>
      <c r="K174" s="28"/>
    </row>
    <row r="175">
      <c r="C175" s="28"/>
      <c r="D175" s="28"/>
      <c r="E175" s="28"/>
      <c r="F175" s="28"/>
      <c r="G175" s="28"/>
      <c r="H175" s="28"/>
      <c r="I175" s="28"/>
      <c r="J175" s="28"/>
      <c r="K175" s="28"/>
    </row>
    <row r="176">
      <c r="C176" s="28"/>
      <c r="D176" s="28"/>
      <c r="E176" s="28"/>
      <c r="F176" s="28"/>
      <c r="G176" s="28"/>
      <c r="H176" s="28"/>
      <c r="I176" s="28"/>
      <c r="J176" s="28"/>
      <c r="K176" s="28"/>
    </row>
    <row r="177">
      <c r="C177" s="28"/>
      <c r="D177" s="28"/>
      <c r="E177" s="28"/>
      <c r="F177" s="28"/>
      <c r="G177" s="28"/>
      <c r="H177" s="28"/>
      <c r="I177" s="28"/>
      <c r="J177" s="28"/>
      <c r="K177" s="28"/>
    </row>
    <row r="178">
      <c r="C178" s="28"/>
      <c r="D178" s="28"/>
      <c r="E178" s="28"/>
      <c r="F178" s="28"/>
      <c r="G178" s="28"/>
      <c r="H178" s="28"/>
      <c r="I178" s="28"/>
      <c r="J178" s="28"/>
      <c r="K178" s="28"/>
    </row>
    <row r="179">
      <c r="C179" s="28"/>
      <c r="D179" s="28"/>
      <c r="E179" s="28"/>
      <c r="F179" s="28"/>
      <c r="G179" s="28"/>
      <c r="H179" s="28"/>
      <c r="I179" s="28"/>
      <c r="J179" s="28"/>
      <c r="K179" s="28"/>
    </row>
    <row r="180">
      <c r="C180" s="28"/>
      <c r="D180" s="28"/>
      <c r="E180" s="28"/>
      <c r="F180" s="28"/>
      <c r="G180" s="28"/>
      <c r="H180" s="28"/>
      <c r="I180" s="28"/>
      <c r="J180" s="28"/>
      <c r="K180" s="28"/>
    </row>
    <row r="181">
      <c r="C181" s="28"/>
      <c r="D181" s="28"/>
      <c r="E181" s="28"/>
      <c r="F181" s="28"/>
      <c r="G181" s="28"/>
      <c r="H181" s="28"/>
      <c r="I181" s="28"/>
      <c r="J181" s="28"/>
      <c r="K181" s="28"/>
    </row>
    <row r="182">
      <c r="C182" s="28"/>
      <c r="D182" s="28"/>
      <c r="E182" s="28"/>
      <c r="F182" s="28"/>
      <c r="G182" s="28"/>
      <c r="H182" s="28"/>
      <c r="I182" s="28"/>
      <c r="J182" s="28"/>
      <c r="K182" s="28"/>
    </row>
    <row r="183">
      <c r="C183" s="28"/>
      <c r="D183" s="28"/>
      <c r="E183" s="28"/>
      <c r="F183" s="28"/>
      <c r="G183" s="28"/>
      <c r="H183" s="28"/>
      <c r="I183" s="28"/>
      <c r="J183" s="28"/>
      <c r="K183" s="28"/>
    </row>
    <row r="184">
      <c r="C184" s="28"/>
      <c r="D184" s="28"/>
      <c r="E184" s="28"/>
      <c r="F184" s="28"/>
      <c r="G184" s="28"/>
      <c r="H184" s="28"/>
      <c r="I184" s="28"/>
      <c r="J184" s="28"/>
      <c r="K184" s="28"/>
    </row>
    <row r="185">
      <c r="C185" s="28"/>
      <c r="D185" s="28"/>
      <c r="E185" s="28"/>
      <c r="F185" s="28"/>
      <c r="G185" s="28"/>
      <c r="H185" s="28"/>
      <c r="I185" s="28"/>
      <c r="J185" s="28"/>
      <c r="K185" s="28"/>
    </row>
    <row r="186">
      <c r="C186" s="28"/>
      <c r="D186" s="28"/>
      <c r="E186" s="28"/>
      <c r="F186" s="28"/>
      <c r="G186" s="28"/>
      <c r="H186" s="28"/>
      <c r="I186" s="28"/>
      <c r="J186" s="28"/>
      <c r="K186" s="28"/>
    </row>
    <row r="187">
      <c r="C187" s="28"/>
      <c r="D187" s="28"/>
      <c r="E187" s="28"/>
      <c r="F187" s="28"/>
      <c r="G187" s="28"/>
      <c r="H187" s="28"/>
      <c r="I187" s="28"/>
      <c r="J187" s="28"/>
      <c r="K187" s="28"/>
    </row>
    <row r="188">
      <c r="C188" s="28"/>
      <c r="D188" s="28"/>
      <c r="E188" s="28"/>
      <c r="F188" s="28"/>
      <c r="G188" s="28"/>
      <c r="H188" s="28"/>
      <c r="I188" s="28"/>
      <c r="J188" s="28"/>
      <c r="K188" s="28"/>
    </row>
    <row r="189">
      <c r="C189" s="28"/>
      <c r="D189" s="28"/>
      <c r="E189" s="28"/>
      <c r="F189" s="28"/>
      <c r="G189" s="28"/>
      <c r="H189" s="28"/>
      <c r="I189" s="28"/>
      <c r="J189" s="28"/>
      <c r="K189" s="28"/>
    </row>
    <row r="190">
      <c r="C190" s="28"/>
      <c r="D190" s="28"/>
      <c r="E190" s="28"/>
      <c r="F190" s="28"/>
      <c r="G190" s="28"/>
      <c r="H190" s="28"/>
      <c r="I190" s="28"/>
      <c r="J190" s="28"/>
      <c r="K190" s="28"/>
    </row>
    <row r="191">
      <c r="C191" s="28"/>
      <c r="D191" s="28"/>
      <c r="E191" s="28"/>
      <c r="F191" s="28"/>
      <c r="G191" s="28"/>
      <c r="H191" s="28"/>
      <c r="I191" s="28"/>
      <c r="J191" s="28"/>
      <c r="K191" s="28"/>
    </row>
    <row r="192">
      <c r="C192" s="28"/>
      <c r="D192" s="28"/>
      <c r="E192" s="28"/>
      <c r="F192" s="28"/>
      <c r="G192" s="28"/>
      <c r="H192" s="28"/>
      <c r="I192" s="28"/>
      <c r="J192" s="28"/>
      <c r="K192" s="28"/>
    </row>
    <row r="193">
      <c r="C193" s="28"/>
      <c r="D193" s="28"/>
      <c r="E193" s="28"/>
      <c r="F193" s="28"/>
      <c r="G193" s="28"/>
      <c r="H193" s="28"/>
      <c r="I193" s="28"/>
      <c r="J193" s="28"/>
      <c r="K193" s="28"/>
    </row>
    <row r="194">
      <c r="C194" s="28"/>
      <c r="D194" s="28"/>
      <c r="E194" s="28"/>
      <c r="F194" s="28"/>
      <c r="G194" s="28"/>
      <c r="H194" s="28"/>
      <c r="I194" s="28"/>
      <c r="J194" s="28"/>
      <c r="K194" s="28"/>
    </row>
    <row r="195">
      <c r="C195" s="28"/>
      <c r="D195" s="28"/>
      <c r="E195" s="28"/>
      <c r="F195" s="28"/>
      <c r="G195" s="28"/>
      <c r="H195" s="28"/>
      <c r="I195" s="28"/>
      <c r="J195" s="28"/>
      <c r="K195" s="28"/>
    </row>
    <row r="196">
      <c r="C196" s="28"/>
      <c r="D196" s="28"/>
      <c r="E196" s="28"/>
      <c r="F196" s="28"/>
      <c r="G196" s="28"/>
      <c r="H196" s="28"/>
      <c r="I196" s="28"/>
      <c r="J196" s="28"/>
      <c r="K196" s="28"/>
    </row>
    <row r="197">
      <c r="C197" s="28"/>
      <c r="D197" s="28"/>
      <c r="E197" s="28"/>
      <c r="F197" s="28"/>
      <c r="G197" s="28"/>
      <c r="H197" s="28"/>
      <c r="I197" s="28"/>
      <c r="J197" s="28"/>
      <c r="K197" s="28"/>
    </row>
    <row r="198">
      <c r="C198" s="28"/>
      <c r="D198" s="28"/>
      <c r="E198" s="28"/>
      <c r="F198" s="28"/>
      <c r="G198" s="28"/>
      <c r="H198" s="28"/>
      <c r="I198" s="28"/>
      <c r="J198" s="28"/>
      <c r="K198" s="28"/>
    </row>
    <row r="199">
      <c r="C199" s="28"/>
      <c r="D199" s="28"/>
      <c r="E199" s="28"/>
      <c r="F199" s="28"/>
      <c r="G199" s="28"/>
      <c r="H199" s="28"/>
      <c r="I199" s="28"/>
      <c r="J199" s="28"/>
      <c r="K199" s="28"/>
    </row>
    <row r="200">
      <c r="C200" s="28"/>
      <c r="D200" s="28"/>
      <c r="E200" s="28"/>
      <c r="F200" s="28"/>
      <c r="G200" s="28"/>
      <c r="H200" s="28"/>
      <c r="I200" s="28"/>
      <c r="J200" s="28"/>
      <c r="K200" s="28"/>
    </row>
    <row r="201">
      <c r="C201" s="28"/>
      <c r="D201" s="28"/>
      <c r="E201" s="28"/>
      <c r="F201" s="28"/>
      <c r="G201" s="28"/>
      <c r="H201" s="28"/>
      <c r="I201" s="28"/>
      <c r="J201" s="28"/>
      <c r="K201" s="28"/>
    </row>
    <row r="202">
      <c r="C202" s="28"/>
      <c r="D202" s="28"/>
      <c r="E202" s="28"/>
      <c r="F202" s="28"/>
      <c r="G202" s="28"/>
      <c r="H202" s="28"/>
      <c r="I202" s="28"/>
      <c r="J202" s="28"/>
      <c r="K202" s="28"/>
    </row>
    <row r="203">
      <c r="C203" s="28"/>
      <c r="D203" s="28"/>
      <c r="E203" s="28"/>
      <c r="F203" s="28"/>
      <c r="G203" s="28"/>
      <c r="H203" s="28"/>
      <c r="I203" s="28"/>
      <c r="J203" s="28"/>
      <c r="K203" s="28"/>
    </row>
    <row r="204">
      <c r="C204" s="28"/>
      <c r="D204" s="28"/>
      <c r="E204" s="28"/>
      <c r="F204" s="28"/>
      <c r="G204" s="28"/>
      <c r="H204" s="28"/>
      <c r="I204" s="28"/>
      <c r="J204" s="28"/>
      <c r="K204" s="28"/>
    </row>
    <row r="205">
      <c r="C205" s="28"/>
      <c r="D205" s="28"/>
      <c r="E205" s="28"/>
      <c r="F205" s="28"/>
      <c r="G205" s="28"/>
      <c r="H205" s="28"/>
      <c r="I205" s="28"/>
      <c r="J205" s="28"/>
      <c r="K205" s="28"/>
    </row>
    <row r="206">
      <c r="C206" s="28"/>
      <c r="D206" s="28"/>
      <c r="E206" s="28"/>
      <c r="F206" s="28"/>
      <c r="G206" s="28"/>
      <c r="H206" s="28"/>
      <c r="I206" s="28"/>
      <c r="J206" s="28"/>
      <c r="K206" s="28"/>
    </row>
    <row r="207">
      <c r="C207" s="28"/>
      <c r="D207" s="28"/>
      <c r="E207" s="28"/>
      <c r="F207" s="28"/>
      <c r="G207" s="28"/>
      <c r="H207" s="28"/>
      <c r="I207" s="28"/>
      <c r="J207" s="28"/>
      <c r="K207" s="28"/>
    </row>
    <row r="208">
      <c r="C208" s="28"/>
      <c r="D208" s="28"/>
      <c r="E208" s="28"/>
      <c r="F208" s="28"/>
      <c r="G208" s="28"/>
      <c r="H208" s="28"/>
      <c r="I208" s="28"/>
      <c r="J208" s="28"/>
      <c r="K208" s="28"/>
    </row>
    <row r="209">
      <c r="C209" s="28"/>
      <c r="D209" s="28"/>
      <c r="E209" s="28"/>
      <c r="F209" s="28"/>
      <c r="G209" s="28"/>
      <c r="H209" s="28"/>
      <c r="I209" s="28"/>
      <c r="J209" s="28"/>
      <c r="K209" s="28"/>
    </row>
    <row r="210">
      <c r="C210" s="28"/>
      <c r="D210" s="28"/>
      <c r="E210" s="28"/>
      <c r="F210" s="28"/>
      <c r="G210" s="28"/>
      <c r="H210" s="28"/>
      <c r="I210" s="28"/>
      <c r="J210" s="28"/>
      <c r="K210" s="28"/>
    </row>
    <row r="211">
      <c r="C211" s="28"/>
      <c r="D211" s="28"/>
      <c r="E211" s="28"/>
      <c r="F211" s="28"/>
      <c r="G211" s="28"/>
      <c r="H211" s="28"/>
      <c r="I211" s="28"/>
      <c r="J211" s="28"/>
      <c r="K211" s="28"/>
    </row>
    <row r="212">
      <c r="C212" s="28"/>
      <c r="D212" s="28"/>
      <c r="E212" s="28"/>
      <c r="F212" s="28"/>
      <c r="G212" s="28"/>
      <c r="H212" s="28"/>
      <c r="I212" s="28"/>
      <c r="J212" s="28"/>
      <c r="K212" s="28"/>
    </row>
    <row r="213">
      <c r="C213" s="28"/>
      <c r="D213" s="28"/>
      <c r="E213" s="28"/>
      <c r="F213" s="28"/>
      <c r="G213" s="28"/>
      <c r="H213" s="28"/>
      <c r="I213" s="28"/>
      <c r="J213" s="28"/>
      <c r="K213" s="28"/>
    </row>
    <row r="214">
      <c r="C214" s="28"/>
      <c r="D214" s="28"/>
      <c r="E214" s="28"/>
      <c r="F214" s="28"/>
      <c r="G214" s="28"/>
      <c r="H214" s="28"/>
      <c r="I214" s="28"/>
      <c r="J214" s="28"/>
      <c r="K214" s="28"/>
    </row>
    <row r="215">
      <c r="C215" s="28"/>
      <c r="D215" s="28"/>
      <c r="E215" s="28"/>
      <c r="F215" s="28"/>
      <c r="G215" s="28"/>
      <c r="H215" s="28"/>
      <c r="I215" s="28"/>
      <c r="J215" s="28"/>
      <c r="K215" s="28"/>
    </row>
    <row r="216">
      <c r="C216" s="28"/>
      <c r="D216" s="28"/>
      <c r="E216" s="28"/>
      <c r="F216" s="28"/>
      <c r="G216" s="28"/>
      <c r="H216" s="28"/>
      <c r="I216" s="28"/>
      <c r="J216" s="28"/>
      <c r="K216" s="28"/>
    </row>
    <row r="217">
      <c r="C217" s="28"/>
      <c r="D217" s="28"/>
      <c r="E217" s="28"/>
      <c r="F217" s="28"/>
      <c r="G217" s="28"/>
      <c r="H217" s="28"/>
      <c r="I217" s="28"/>
      <c r="J217" s="28"/>
      <c r="K217" s="28"/>
    </row>
    <row r="218">
      <c r="C218" s="28"/>
      <c r="D218" s="28"/>
      <c r="E218" s="28"/>
      <c r="F218" s="28"/>
      <c r="G218" s="28"/>
      <c r="H218" s="28"/>
      <c r="I218" s="28"/>
      <c r="J218" s="28"/>
      <c r="K218" s="28"/>
    </row>
    <row r="219">
      <c r="C219" s="28"/>
      <c r="D219" s="28"/>
      <c r="E219" s="28"/>
      <c r="F219" s="28"/>
      <c r="G219" s="28"/>
      <c r="H219" s="28"/>
      <c r="I219" s="28"/>
      <c r="J219" s="28"/>
      <c r="K219" s="28"/>
    </row>
    <row r="220">
      <c r="C220" s="28"/>
      <c r="D220" s="28"/>
      <c r="E220" s="28"/>
      <c r="F220" s="28"/>
      <c r="G220" s="28"/>
      <c r="H220" s="28"/>
      <c r="I220" s="28"/>
      <c r="J220" s="28"/>
      <c r="K220" s="28"/>
    </row>
    <row r="221">
      <c r="C221" s="28"/>
      <c r="D221" s="28"/>
      <c r="E221" s="28"/>
      <c r="F221" s="28"/>
      <c r="G221" s="28"/>
      <c r="H221" s="28"/>
      <c r="I221" s="28"/>
      <c r="J221" s="28"/>
      <c r="K221" s="28"/>
    </row>
    <row r="222">
      <c r="C222" s="28"/>
      <c r="D222" s="28"/>
      <c r="E222" s="28"/>
      <c r="F222" s="28"/>
      <c r="G222" s="28"/>
      <c r="H222" s="28"/>
      <c r="I222" s="28"/>
      <c r="J222" s="28"/>
      <c r="K222" s="28"/>
    </row>
    <row r="223">
      <c r="C223" s="28"/>
      <c r="D223" s="28"/>
      <c r="E223" s="28"/>
      <c r="F223" s="28"/>
      <c r="G223" s="28"/>
      <c r="H223" s="28"/>
      <c r="I223" s="28"/>
      <c r="J223" s="28"/>
      <c r="K223" s="28"/>
    </row>
    <row r="224">
      <c r="C224" s="28"/>
      <c r="D224" s="28"/>
      <c r="E224" s="28"/>
      <c r="F224" s="28"/>
      <c r="G224" s="28"/>
      <c r="H224" s="28"/>
      <c r="I224" s="28"/>
      <c r="J224" s="28"/>
      <c r="K224" s="28"/>
    </row>
    <row r="225">
      <c r="C225" s="28"/>
      <c r="D225" s="28"/>
      <c r="E225" s="28"/>
      <c r="F225" s="28"/>
      <c r="G225" s="28"/>
      <c r="H225" s="28"/>
      <c r="I225" s="28"/>
      <c r="J225" s="28"/>
      <c r="K225" s="28"/>
    </row>
    <row r="226">
      <c r="C226" s="28"/>
      <c r="D226" s="28"/>
      <c r="E226" s="28"/>
      <c r="F226" s="28"/>
      <c r="G226" s="28"/>
      <c r="H226" s="28"/>
      <c r="I226" s="28"/>
      <c r="J226" s="28"/>
      <c r="K226" s="28"/>
    </row>
    <row r="227">
      <c r="C227" s="28"/>
      <c r="D227" s="28"/>
      <c r="E227" s="28"/>
      <c r="F227" s="28"/>
      <c r="G227" s="28"/>
      <c r="H227" s="28"/>
      <c r="I227" s="28"/>
      <c r="J227" s="28"/>
      <c r="K227" s="28"/>
    </row>
    <row r="228">
      <c r="C228" s="28"/>
      <c r="D228" s="28"/>
      <c r="E228" s="28"/>
      <c r="F228" s="28"/>
      <c r="G228" s="28"/>
      <c r="H228" s="28"/>
      <c r="I228" s="28"/>
      <c r="J228" s="28"/>
      <c r="K228" s="28"/>
    </row>
    <row r="229">
      <c r="C229" s="28"/>
      <c r="D229" s="28"/>
      <c r="E229" s="28"/>
      <c r="F229" s="28"/>
      <c r="G229" s="28"/>
      <c r="H229" s="28"/>
      <c r="I229" s="28"/>
      <c r="J229" s="28"/>
      <c r="K229" s="28"/>
    </row>
    <row r="230">
      <c r="C230" s="28"/>
      <c r="D230" s="28"/>
      <c r="E230" s="28"/>
      <c r="F230" s="28"/>
      <c r="G230" s="28"/>
      <c r="H230" s="28"/>
      <c r="I230" s="28"/>
      <c r="J230" s="28"/>
      <c r="K230" s="28"/>
    </row>
    <row r="231">
      <c r="C231" s="28"/>
      <c r="D231" s="28"/>
      <c r="E231" s="28"/>
      <c r="F231" s="28"/>
      <c r="G231" s="28"/>
      <c r="H231" s="28"/>
      <c r="I231" s="28"/>
      <c r="J231" s="28"/>
      <c r="K231" s="28"/>
    </row>
    <row r="232">
      <c r="C232" s="28"/>
      <c r="D232" s="28"/>
      <c r="E232" s="28"/>
      <c r="F232" s="28"/>
      <c r="G232" s="28"/>
      <c r="H232" s="28"/>
      <c r="I232" s="28"/>
      <c r="J232" s="28"/>
      <c r="K232" s="28"/>
    </row>
    <row r="233">
      <c r="C233" s="28"/>
      <c r="D233" s="28"/>
      <c r="E233" s="28"/>
      <c r="F233" s="28"/>
      <c r="G233" s="28"/>
      <c r="H233" s="28"/>
      <c r="I233" s="28"/>
      <c r="J233" s="28"/>
      <c r="K233" s="28"/>
    </row>
    <row r="234">
      <c r="C234" s="28"/>
      <c r="D234" s="28"/>
      <c r="E234" s="28"/>
      <c r="F234" s="28"/>
      <c r="G234" s="28"/>
      <c r="H234" s="28"/>
      <c r="I234" s="28"/>
      <c r="J234" s="28"/>
      <c r="K234" s="28"/>
    </row>
    <row r="235">
      <c r="C235" s="28"/>
      <c r="D235" s="28"/>
      <c r="E235" s="28"/>
      <c r="F235" s="28"/>
      <c r="G235" s="28"/>
      <c r="H235" s="28"/>
      <c r="I235" s="28"/>
      <c r="J235" s="28"/>
      <c r="K235" s="28"/>
    </row>
    <row r="236">
      <c r="C236" s="28"/>
      <c r="D236" s="28"/>
      <c r="E236" s="28"/>
      <c r="F236" s="28"/>
      <c r="G236" s="28"/>
      <c r="H236" s="28"/>
      <c r="I236" s="28"/>
      <c r="J236" s="28"/>
      <c r="K236" s="28"/>
    </row>
    <row r="237">
      <c r="C237" s="28"/>
      <c r="D237" s="28"/>
      <c r="E237" s="28"/>
      <c r="F237" s="28"/>
      <c r="G237" s="28"/>
      <c r="H237" s="28"/>
      <c r="I237" s="28"/>
      <c r="J237" s="28"/>
      <c r="K237" s="28"/>
    </row>
    <row r="238">
      <c r="C238" s="28"/>
      <c r="D238" s="28"/>
      <c r="E238" s="28"/>
      <c r="F238" s="28"/>
      <c r="G238" s="28"/>
      <c r="H238" s="28"/>
      <c r="I238" s="28"/>
      <c r="J238" s="28"/>
      <c r="K238" s="28"/>
    </row>
    <row r="239">
      <c r="C239" s="28"/>
      <c r="D239" s="28"/>
      <c r="E239" s="28"/>
      <c r="F239" s="28"/>
      <c r="G239" s="28"/>
      <c r="H239" s="28"/>
      <c r="I239" s="28"/>
      <c r="J239" s="28"/>
      <c r="K239" s="28"/>
    </row>
    <row r="240">
      <c r="C240" s="28"/>
      <c r="D240" s="28"/>
      <c r="E240" s="28"/>
      <c r="F240" s="28"/>
      <c r="G240" s="28"/>
      <c r="H240" s="28"/>
      <c r="I240" s="28"/>
      <c r="J240" s="28"/>
      <c r="K240" s="28"/>
    </row>
    <row r="241">
      <c r="C241" s="28"/>
      <c r="D241" s="28"/>
      <c r="E241" s="28"/>
      <c r="F241" s="28"/>
      <c r="G241" s="28"/>
      <c r="H241" s="28"/>
      <c r="I241" s="28"/>
      <c r="J241" s="28"/>
      <c r="K241" s="28"/>
    </row>
    <row r="242">
      <c r="C242" s="28"/>
      <c r="D242" s="28"/>
      <c r="E242" s="28"/>
      <c r="F242" s="28"/>
      <c r="G242" s="28"/>
      <c r="H242" s="28"/>
      <c r="I242" s="28"/>
      <c r="J242" s="28"/>
      <c r="K242" s="28"/>
    </row>
    <row r="243">
      <c r="C243" s="28"/>
      <c r="D243" s="28"/>
      <c r="E243" s="28"/>
      <c r="F243" s="28"/>
      <c r="G243" s="28"/>
      <c r="H243" s="28"/>
      <c r="I243" s="28"/>
      <c r="J243" s="28"/>
      <c r="K243" s="28"/>
    </row>
    <row r="244">
      <c r="C244" s="28"/>
      <c r="D244" s="28"/>
      <c r="E244" s="28"/>
      <c r="F244" s="28"/>
      <c r="G244" s="28"/>
      <c r="H244" s="28"/>
      <c r="I244" s="28"/>
      <c r="J244" s="28"/>
      <c r="K244" s="28"/>
    </row>
    <row r="245">
      <c r="C245" s="28"/>
      <c r="D245" s="28"/>
      <c r="E245" s="28"/>
      <c r="F245" s="28"/>
      <c r="G245" s="28"/>
      <c r="H245" s="28"/>
      <c r="I245" s="28"/>
      <c r="J245" s="28"/>
      <c r="K245" s="28"/>
    </row>
    <row r="246">
      <c r="C246" s="28"/>
      <c r="D246" s="28"/>
      <c r="E246" s="28"/>
      <c r="F246" s="28"/>
      <c r="G246" s="28"/>
      <c r="H246" s="28"/>
      <c r="I246" s="28"/>
      <c r="J246" s="28"/>
      <c r="K246" s="28"/>
    </row>
    <row r="247">
      <c r="C247" s="28"/>
      <c r="D247" s="28"/>
      <c r="E247" s="28"/>
      <c r="F247" s="28"/>
      <c r="G247" s="28"/>
      <c r="H247" s="28"/>
      <c r="I247" s="28"/>
      <c r="J247" s="28"/>
      <c r="K247" s="28"/>
    </row>
    <row r="248">
      <c r="C248" s="28"/>
      <c r="D248" s="28"/>
      <c r="E248" s="28"/>
      <c r="F248" s="28"/>
      <c r="G248" s="28"/>
      <c r="H248" s="28"/>
      <c r="I248" s="28"/>
      <c r="J248" s="28"/>
      <c r="K248" s="28"/>
    </row>
    <row r="249">
      <c r="C249" s="28"/>
      <c r="D249" s="28"/>
      <c r="E249" s="28"/>
      <c r="F249" s="28"/>
      <c r="G249" s="28"/>
      <c r="H249" s="28"/>
      <c r="I249" s="28"/>
      <c r="J249" s="28"/>
      <c r="K249" s="28"/>
    </row>
    <row r="250">
      <c r="C250" s="28"/>
      <c r="D250" s="28"/>
      <c r="E250" s="28"/>
      <c r="F250" s="28"/>
      <c r="G250" s="28"/>
      <c r="H250" s="28"/>
      <c r="I250" s="28"/>
      <c r="J250" s="28"/>
      <c r="K250" s="28"/>
    </row>
    <row r="251">
      <c r="C251" s="28"/>
      <c r="D251" s="28"/>
      <c r="E251" s="28"/>
      <c r="F251" s="28"/>
      <c r="G251" s="28"/>
      <c r="H251" s="28"/>
      <c r="I251" s="28"/>
      <c r="J251" s="28"/>
      <c r="K251" s="28"/>
    </row>
    <row r="252">
      <c r="C252" s="28"/>
      <c r="D252" s="28"/>
      <c r="E252" s="28"/>
      <c r="F252" s="28"/>
      <c r="G252" s="28"/>
      <c r="H252" s="28"/>
      <c r="I252" s="28"/>
      <c r="J252" s="28"/>
      <c r="K252" s="28"/>
    </row>
    <row r="253">
      <c r="C253" s="28"/>
      <c r="D253" s="28"/>
      <c r="E253" s="28"/>
      <c r="F253" s="28"/>
      <c r="G253" s="28"/>
      <c r="H253" s="28"/>
      <c r="I253" s="28"/>
      <c r="J253" s="28"/>
      <c r="K253" s="28"/>
    </row>
    <row r="254">
      <c r="C254" s="28"/>
      <c r="D254" s="28"/>
      <c r="E254" s="28"/>
      <c r="F254" s="28"/>
      <c r="G254" s="28"/>
      <c r="H254" s="28"/>
      <c r="I254" s="28"/>
      <c r="J254" s="28"/>
      <c r="K254" s="28"/>
    </row>
    <row r="255">
      <c r="C255" s="28"/>
      <c r="D255" s="28"/>
      <c r="E255" s="28"/>
      <c r="F255" s="28"/>
      <c r="G255" s="28"/>
      <c r="H255" s="28"/>
      <c r="I255" s="28"/>
      <c r="J255" s="28"/>
      <c r="K255" s="28"/>
    </row>
    <row r="256">
      <c r="C256" s="28"/>
      <c r="D256" s="28"/>
      <c r="E256" s="28"/>
      <c r="F256" s="28"/>
      <c r="G256" s="28"/>
      <c r="H256" s="28"/>
      <c r="I256" s="28"/>
      <c r="J256" s="28"/>
      <c r="K256" s="28"/>
    </row>
    <row r="257">
      <c r="C257" s="28"/>
      <c r="D257" s="28"/>
      <c r="E257" s="28"/>
      <c r="F257" s="28"/>
      <c r="G257" s="28"/>
      <c r="H257" s="28"/>
      <c r="I257" s="28"/>
      <c r="J257" s="28"/>
      <c r="K257" s="28"/>
    </row>
    <row r="258">
      <c r="C258" s="28"/>
      <c r="D258" s="28"/>
      <c r="E258" s="28"/>
      <c r="F258" s="28"/>
      <c r="G258" s="28"/>
      <c r="H258" s="28"/>
      <c r="I258" s="28"/>
      <c r="J258" s="28"/>
      <c r="K258" s="28"/>
    </row>
    <row r="259">
      <c r="C259" s="28"/>
      <c r="D259" s="28"/>
      <c r="E259" s="28"/>
      <c r="F259" s="28"/>
      <c r="G259" s="28"/>
      <c r="H259" s="28"/>
      <c r="I259" s="28"/>
      <c r="J259" s="28"/>
      <c r="K259" s="28"/>
    </row>
    <row r="260">
      <c r="C260" s="28"/>
      <c r="D260" s="28"/>
      <c r="E260" s="28"/>
      <c r="F260" s="28"/>
      <c r="G260" s="28"/>
      <c r="H260" s="28"/>
      <c r="I260" s="28"/>
      <c r="J260" s="28"/>
      <c r="K260" s="28"/>
    </row>
    <row r="261">
      <c r="C261" s="28"/>
      <c r="D261" s="28"/>
      <c r="E261" s="28"/>
      <c r="F261" s="28"/>
      <c r="G261" s="28"/>
      <c r="H261" s="28"/>
      <c r="I261" s="28"/>
      <c r="J261" s="28"/>
      <c r="K261" s="28"/>
    </row>
    <row r="262">
      <c r="C262" s="28"/>
      <c r="D262" s="28"/>
      <c r="E262" s="28"/>
      <c r="F262" s="28"/>
      <c r="G262" s="28"/>
      <c r="H262" s="28"/>
      <c r="I262" s="28"/>
      <c r="J262" s="28"/>
      <c r="K262" s="28"/>
    </row>
    <row r="263">
      <c r="C263" s="28"/>
      <c r="D263" s="28"/>
      <c r="E263" s="28"/>
      <c r="F263" s="28"/>
      <c r="G263" s="28"/>
      <c r="H263" s="28"/>
      <c r="I263" s="28"/>
      <c r="J263" s="28"/>
      <c r="K263" s="28"/>
    </row>
    <row r="264">
      <c r="C264" s="28"/>
      <c r="D264" s="28"/>
      <c r="E264" s="28"/>
      <c r="F264" s="28"/>
      <c r="G264" s="28"/>
      <c r="H264" s="28"/>
      <c r="I264" s="28"/>
      <c r="J264" s="28"/>
      <c r="K264" s="28"/>
    </row>
    <row r="265">
      <c r="C265" s="28"/>
      <c r="D265" s="28"/>
      <c r="E265" s="28"/>
      <c r="F265" s="28"/>
      <c r="G265" s="28"/>
      <c r="H265" s="28"/>
      <c r="I265" s="28"/>
      <c r="J265" s="28"/>
      <c r="K265" s="28"/>
    </row>
    <row r="266">
      <c r="C266" s="28"/>
      <c r="D266" s="28"/>
      <c r="E266" s="28"/>
      <c r="F266" s="28"/>
      <c r="G266" s="28"/>
      <c r="H266" s="28"/>
      <c r="I266" s="28"/>
      <c r="J266" s="28"/>
      <c r="K266" s="28"/>
    </row>
    <row r="267">
      <c r="C267" s="28"/>
      <c r="D267" s="28"/>
      <c r="E267" s="28"/>
      <c r="F267" s="28"/>
      <c r="G267" s="28"/>
      <c r="H267" s="28"/>
      <c r="I267" s="28"/>
      <c r="J267" s="28"/>
      <c r="K267" s="28"/>
    </row>
    <row r="268">
      <c r="C268" s="28"/>
      <c r="D268" s="28"/>
      <c r="E268" s="28"/>
      <c r="F268" s="28"/>
      <c r="G268" s="28"/>
      <c r="H268" s="28"/>
      <c r="I268" s="28"/>
      <c r="J268" s="28"/>
      <c r="K268" s="28"/>
    </row>
    <row r="269">
      <c r="C269" s="28"/>
      <c r="D269" s="28"/>
      <c r="E269" s="28"/>
      <c r="F269" s="28"/>
      <c r="G269" s="28"/>
      <c r="H269" s="28"/>
      <c r="I269" s="28"/>
      <c r="J269" s="28"/>
      <c r="K269" s="28"/>
    </row>
    <row r="270">
      <c r="C270" s="28"/>
      <c r="D270" s="28"/>
      <c r="E270" s="28"/>
      <c r="F270" s="28"/>
      <c r="G270" s="28"/>
      <c r="H270" s="28"/>
      <c r="I270" s="28"/>
      <c r="J270" s="28"/>
      <c r="K270" s="28"/>
    </row>
    <row r="271">
      <c r="C271" s="28"/>
      <c r="D271" s="28"/>
      <c r="E271" s="28"/>
      <c r="F271" s="28"/>
      <c r="G271" s="28"/>
      <c r="H271" s="28"/>
      <c r="I271" s="28"/>
      <c r="J271" s="28"/>
      <c r="K271" s="28"/>
    </row>
    <row r="272">
      <c r="C272" s="28"/>
      <c r="D272" s="28"/>
      <c r="E272" s="28"/>
      <c r="F272" s="28"/>
      <c r="G272" s="28"/>
      <c r="H272" s="28"/>
      <c r="I272" s="28"/>
      <c r="J272" s="28"/>
      <c r="K272" s="28"/>
    </row>
    <row r="273">
      <c r="C273" s="28"/>
      <c r="D273" s="28"/>
      <c r="E273" s="28"/>
      <c r="F273" s="28"/>
      <c r="G273" s="28"/>
      <c r="H273" s="28"/>
      <c r="I273" s="28"/>
      <c r="J273" s="28"/>
      <c r="K273" s="28"/>
    </row>
    <row r="274">
      <c r="C274" s="28"/>
      <c r="D274" s="28"/>
      <c r="E274" s="28"/>
      <c r="F274" s="28"/>
      <c r="G274" s="28"/>
      <c r="H274" s="28"/>
      <c r="I274" s="28"/>
      <c r="J274" s="28"/>
      <c r="K274" s="28"/>
    </row>
    <row r="275">
      <c r="C275" s="28"/>
      <c r="D275" s="28"/>
      <c r="E275" s="28"/>
      <c r="F275" s="28"/>
      <c r="G275" s="28"/>
      <c r="H275" s="28"/>
      <c r="I275" s="28"/>
      <c r="J275" s="28"/>
      <c r="K275" s="28"/>
    </row>
    <row r="276">
      <c r="C276" s="28"/>
      <c r="D276" s="28"/>
      <c r="E276" s="28"/>
      <c r="F276" s="28"/>
      <c r="G276" s="28"/>
      <c r="H276" s="28"/>
      <c r="I276" s="28"/>
      <c r="J276" s="28"/>
      <c r="K276" s="28"/>
    </row>
    <row r="277">
      <c r="C277" s="28"/>
      <c r="D277" s="28"/>
      <c r="E277" s="28"/>
      <c r="F277" s="28"/>
      <c r="G277" s="28"/>
      <c r="H277" s="28"/>
      <c r="I277" s="28"/>
      <c r="J277" s="28"/>
      <c r="K277" s="28"/>
    </row>
    <row r="278">
      <c r="C278" s="28"/>
      <c r="D278" s="28"/>
      <c r="E278" s="28"/>
      <c r="F278" s="28"/>
      <c r="G278" s="28"/>
      <c r="H278" s="28"/>
      <c r="I278" s="28"/>
      <c r="J278" s="28"/>
      <c r="K278" s="28"/>
    </row>
    <row r="279">
      <c r="C279" s="28"/>
      <c r="D279" s="28"/>
      <c r="E279" s="28"/>
      <c r="F279" s="28"/>
      <c r="G279" s="28"/>
      <c r="H279" s="28"/>
      <c r="I279" s="28"/>
      <c r="J279" s="28"/>
      <c r="K279" s="28"/>
    </row>
    <row r="280">
      <c r="C280" s="28"/>
      <c r="D280" s="28"/>
      <c r="E280" s="28"/>
      <c r="F280" s="28"/>
      <c r="G280" s="28"/>
      <c r="H280" s="28"/>
      <c r="I280" s="28"/>
      <c r="J280" s="28"/>
      <c r="K280" s="28"/>
    </row>
    <row r="281">
      <c r="C281" s="28"/>
      <c r="D281" s="28"/>
      <c r="E281" s="28"/>
      <c r="F281" s="28"/>
      <c r="G281" s="28"/>
      <c r="H281" s="28"/>
      <c r="I281" s="28"/>
      <c r="J281" s="28"/>
      <c r="K281" s="28"/>
    </row>
    <row r="282">
      <c r="C282" s="28"/>
      <c r="D282" s="28"/>
      <c r="E282" s="28"/>
      <c r="F282" s="28"/>
      <c r="G282" s="28"/>
      <c r="H282" s="28"/>
      <c r="I282" s="28"/>
      <c r="J282" s="28"/>
      <c r="K282" s="28"/>
    </row>
    <row r="283">
      <c r="C283" s="28"/>
      <c r="D283" s="28"/>
      <c r="E283" s="28"/>
      <c r="F283" s="28"/>
      <c r="G283" s="28"/>
      <c r="H283" s="28"/>
      <c r="I283" s="28"/>
      <c r="J283" s="28"/>
      <c r="K283" s="28"/>
    </row>
    <row r="284">
      <c r="C284" s="28"/>
      <c r="D284" s="28"/>
      <c r="E284" s="28"/>
      <c r="F284" s="28"/>
      <c r="G284" s="28"/>
      <c r="H284" s="28"/>
      <c r="I284" s="28"/>
      <c r="J284" s="28"/>
      <c r="K284" s="28"/>
    </row>
    <row r="285">
      <c r="C285" s="28"/>
      <c r="D285" s="28"/>
      <c r="E285" s="28"/>
      <c r="F285" s="28"/>
      <c r="G285" s="28"/>
      <c r="H285" s="28"/>
      <c r="I285" s="28"/>
      <c r="J285" s="28"/>
      <c r="K285" s="28"/>
    </row>
    <row r="286">
      <c r="C286" s="28"/>
      <c r="D286" s="28"/>
      <c r="E286" s="28"/>
      <c r="F286" s="28"/>
      <c r="G286" s="28"/>
      <c r="H286" s="28"/>
      <c r="I286" s="28"/>
      <c r="J286" s="28"/>
      <c r="K286" s="28"/>
    </row>
    <row r="287">
      <c r="C287" s="28"/>
      <c r="D287" s="28"/>
      <c r="E287" s="28"/>
      <c r="F287" s="28"/>
      <c r="G287" s="28"/>
      <c r="H287" s="28"/>
      <c r="I287" s="28"/>
      <c r="J287" s="28"/>
      <c r="K287" s="28"/>
    </row>
    <row r="288">
      <c r="C288" s="28"/>
      <c r="D288" s="28"/>
      <c r="E288" s="28"/>
      <c r="F288" s="28"/>
      <c r="G288" s="28"/>
      <c r="H288" s="28"/>
      <c r="I288" s="28"/>
      <c r="J288" s="28"/>
      <c r="K288" s="28"/>
    </row>
    <row r="289">
      <c r="C289" s="28"/>
      <c r="D289" s="28"/>
      <c r="E289" s="28"/>
      <c r="F289" s="28"/>
      <c r="G289" s="28"/>
      <c r="H289" s="28"/>
      <c r="I289" s="28"/>
      <c r="J289" s="28"/>
      <c r="K289" s="28"/>
    </row>
    <row r="290">
      <c r="C290" s="28"/>
      <c r="D290" s="28"/>
      <c r="E290" s="28"/>
      <c r="F290" s="28"/>
      <c r="G290" s="28"/>
      <c r="H290" s="28"/>
      <c r="I290" s="28"/>
      <c r="J290" s="28"/>
      <c r="K290" s="28"/>
    </row>
    <row r="291">
      <c r="C291" s="28"/>
      <c r="D291" s="28"/>
      <c r="E291" s="28"/>
      <c r="F291" s="28"/>
      <c r="G291" s="28"/>
      <c r="H291" s="28"/>
      <c r="I291" s="28"/>
      <c r="J291" s="28"/>
      <c r="K291" s="28"/>
    </row>
    <row r="292">
      <c r="C292" s="28"/>
      <c r="D292" s="28"/>
      <c r="E292" s="28"/>
      <c r="F292" s="28"/>
      <c r="G292" s="28"/>
      <c r="H292" s="28"/>
      <c r="I292" s="28"/>
      <c r="J292" s="28"/>
      <c r="K292" s="28"/>
    </row>
    <row r="293">
      <c r="C293" s="28"/>
      <c r="D293" s="28"/>
      <c r="E293" s="28"/>
      <c r="F293" s="28"/>
      <c r="G293" s="28"/>
      <c r="H293" s="28"/>
      <c r="I293" s="28"/>
      <c r="J293" s="28"/>
      <c r="K293" s="28"/>
    </row>
    <row r="294">
      <c r="C294" s="28"/>
      <c r="D294" s="28"/>
      <c r="E294" s="28"/>
      <c r="F294" s="28"/>
      <c r="G294" s="28"/>
      <c r="H294" s="28"/>
      <c r="I294" s="28"/>
      <c r="J294" s="28"/>
      <c r="K294" s="28"/>
    </row>
    <row r="295">
      <c r="C295" s="28"/>
      <c r="D295" s="28"/>
      <c r="E295" s="28"/>
      <c r="F295" s="28"/>
      <c r="G295" s="28"/>
      <c r="H295" s="28"/>
      <c r="I295" s="28"/>
      <c r="J295" s="28"/>
      <c r="K295" s="28"/>
    </row>
    <row r="296">
      <c r="C296" s="28"/>
      <c r="D296" s="28"/>
      <c r="E296" s="28"/>
      <c r="F296" s="28"/>
      <c r="G296" s="28"/>
      <c r="H296" s="28"/>
      <c r="I296" s="28"/>
      <c r="J296" s="28"/>
      <c r="K296" s="28"/>
    </row>
    <row r="297">
      <c r="C297" s="28"/>
      <c r="D297" s="28"/>
      <c r="E297" s="28"/>
      <c r="F297" s="28"/>
      <c r="G297" s="28"/>
      <c r="H297" s="28"/>
      <c r="I297" s="28"/>
      <c r="J297" s="28"/>
      <c r="K297" s="28"/>
    </row>
    <row r="298">
      <c r="C298" s="28"/>
      <c r="D298" s="28"/>
      <c r="E298" s="28"/>
      <c r="F298" s="28"/>
      <c r="G298" s="28"/>
      <c r="H298" s="28"/>
      <c r="I298" s="28"/>
      <c r="J298" s="28"/>
      <c r="K298" s="28"/>
    </row>
    <row r="299">
      <c r="C299" s="28"/>
      <c r="D299" s="28"/>
      <c r="E299" s="28"/>
      <c r="F299" s="28"/>
      <c r="G299" s="28"/>
      <c r="H299" s="28"/>
      <c r="I299" s="28"/>
      <c r="J299" s="28"/>
      <c r="K299" s="28"/>
    </row>
    <row r="300">
      <c r="C300" s="28"/>
      <c r="D300" s="28"/>
      <c r="E300" s="28"/>
      <c r="F300" s="28"/>
      <c r="G300" s="28"/>
      <c r="H300" s="28"/>
      <c r="I300" s="28"/>
      <c r="J300" s="28"/>
      <c r="K300" s="28"/>
    </row>
    <row r="301">
      <c r="C301" s="28"/>
      <c r="D301" s="28"/>
      <c r="E301" s="28"/>
      <c r="F301" s="28"/>
      <c r="G301" s="28"/>
      <c r="H301" s="28"/>
      <c r="I301" s="28"/>
      <c r="J301" s="28"/>
      <c r="K301" s="28"/>
    </row>
    <row r="302">
      <c r="C302" s="28"/>
      <c r="D302" s="28"/>
      <c r="E302" s="28"/>
      <c r="F302" s="28"/>
      <c r="G302" s="28"/>
      <c r="H302" s="28"/>
      <c r="I302" s="28"/>
      <c r="J302" s="28"/>
      <c r="K302" s="28"/>
    </row>
    <row r="303">
      <c r="C303" s="28"/>
      <c r="D303" s="28"/>
      <c r="E303" s="28"/>
      <c r="F303" s="28"/>
      <c r="G303" s="28"/>
      <c r="H303" s="28"/>
      <c r="I303" s="28"/>
      <c r="J303" s="28"/>
      <c r="K303" s="28"/>
    </row>
    <row r="304">
      <c r="C304" s="28"/>
      <c r="D304" s="28"/>
      <c r="E304" s="28"/>
      <c r="F304" s="28"/>
      <c r="G304" s="28"/>
      <c r="H304" s="28"/>
      <c r="I304" s="28"/>
      <c r="J304" s="28"/>
      <c r="K304" s="28"/>
    </row>
    <row r="305">
      <c r="C305" s="28"/>
      <c r="D305" s="28"/>
      <c r="E305" s="28"/>
      <c r="F305" s="28"/>
      <c r="G305" s="28"/>
      <c r="H305" s="28"/>
      <c r="I305" s="28"/>
      <c r="J305" s="28"/>
      <c r="K305" s="28"/>
    </row>
    <row r="306">
      <c r="C306" s="28"/>
      <c r="D306" s="28"/>
      <c r="E306" s="28"/>
      <c r="F306" s="28"/>
      <c r="G306" s="28"/>
      <c r="H306" s="28"/>
      <c r="I306" s="28"/>
      <c r="J306" s="28"/>
      <c r="K306" s="28"/>
    </row>
    <row r="307">
      <c r="C307" s="28"/>
      <c r="D307" s="28"/>
      <c r="E307" s="28"/>
      <c r="F307" s="28"/>
      <c r="G307" s="28"/>
      <c r="H307" s="28"/>
      <c r="I307" s="28"/>
      <c r="J307" s="28"/>
      <c r="K307" s="28"/>
    </row>
    <row r="308">
      <c r="C308" s="28"/>
      <c r="D308" s="28"/>
      <c r="E308" s="28"/>
      <c r="F308" s="28"/>
      <c r="G308" s="28"/>
      <c r="H308" s="28"/>
      <c r="I308" s="28"/>
      <c r="J308" s="28"/>
      <c r="K308" s="28"/>
    </row>
    <row r="309">
      <c r="C309" s="28"/>
      <c r="D309" s="28"/>
      <c r="E309" s="28"/>
      <c r="F309" s="28"/>
      <c r="G309" s="28"/>
      <c r="H309" s="28"/>
      <c r="I309" s="28"/>
      <c r="J309" s="28"/>
      <c r="K309" s="28"/>
    </row>
    <row r="310">
      <c r="C310" s="28"/>
      <c r="D310" s="28"/>
      <c r="E310" s="28"/>
      <c r="F310" s="28"/>
      <c r="G310" s="28"/>
      <c r="H310" s="28"/>
      <c r="I310" s="28"/>
      <c r="J310" s="28"/>
      <c r="K310" s="28"/>
    </row>
    <row r="311">
      <c r="C311" s="28"/>
      <c r="D311" s="28"/>
      <c r="E311" s="28"/>
      <c r="F311" s="28"/>
      <c r="G311" s="28"/>
      <c r="H311" s="28"/>
      <c r="I311" s="28"/>
      <c r="J311" s="28"/>
      <c r="K311" s="28"/>
    </row>
    <row r="312">
      <c r="C312" s="28"/>
      <c r="D312" s="28"/>
      <c r="E312" s="28"/>
      <c r="F312" s="28"/>
      <c r="G312" s="28"/>
      <c r="H312" s="28"/>
      <c r="I312" s="28"/>
      <c r="J312" s="28"/>
      <c r="K312" s="28"/>
    </row>
    <row r="313">
      <c r="C313" s="28"/>
      <c r="D313" s="28"/>
      <c r="E313" s="28"/>
      <c r="F313" s="28"/>
      <c r="G313" s="28"/>
      <c r="H313" s="28"/>
      <c r="I313" s="28"/>
      <c r="J313" s="28"/>
      <c r="K313" s="28"/>
    </row>
    <row r="314">
      <c r="C314" s="28"/>
      <c r="D314" s="28"/>
      <c r="E314" s="28"/>
      <c r="F314" s="28"/>
      <c r="G314" s="28"/>
      <c r="H314" s="28"/>
      <c r="I314" s="28"/>
      <c r="J314" s="28"/>
      <c r="K314" s="28"/>
    </row>
    <row r="315">
      <c r="C315" s="28"/>
      <c r="D315" s="28"/>
      <c r="E315" s="28"/>
      <c r="F315" s="28"/>
      <c r="G315" s="28"/>
      <c r="H315" s="28"/>
      <c r="I315" s="28"/>
      <c r="J315" s="28"/>
      <c r="K315" s="28"/>
    </row>
    <row r="316">
      <c r="C316" s="28"/>
      <c r="D316" s="28"/>
      <c r="E316" s="28"/>
      <c r="F316" s="28"/>
      <c r="G316" s="28"/>
      <c r="H316" s="28"/>
      <c r="I316" s="28"/>
      <c r="J316" s="28"/>
      <c r="K316" s="28"/>
    </row>
    <row r="317">
      <c r="C317" s="28"/>
      <c r="D317" s="28"/>
      <c r="E317" s="28"/>
      <c r="F317" s="28"/>
      <c r="G317" s="28"/>
      <c r="H317" s="28"/>
      <c r="I317" s="28"/>
      <c r="J317" s="28"/>
      <c r="K317" s="28"/>
    </row>
    <row r="318">
      <c r="C318" s="28"/>
      <c r="D318" s="28"/>
      <c r="E318" s="28"/>
      <c r="F318" s="28"/>
      <c r="G318" s="28"/>
      <c r="H318" s="28"/>
      <c r="I318" s="28"/>
      <c r="J318" s="28"/>
      <c r="K318" s="28"/>
    </row>
    <row r="319">
      <c r="C319" s="28"/>
      <c r="D319" s="28"/>
      <c r="E319" s="28"/>
      <c r="F319" s="28"/>
      <c r="G319" s="28"/>
      <c r="H319" s="28"/>
      <c r="I319" s="28"/>
      <c r="J319" s="28"/>
      <c r="K319" s="28"/>
    </row>
    <row r="320">
      <c r="C320" s="28"/>
      <c r="D320" s="28"/>
      <c r="E320" s="28"/>
      <c r="F320" s="28"/>
      <c r="G320" s="28"/>
      <c r="H320" s="28"/>
      <c r="I320" s="28"/>
      <c r="J320" s="28"/>
      <c r="K320" s="28"/>
    </row>
    <row r="321">
      <c r="C321" s="28"/>
      <c r="D321" s="28"/>
      <c r="E321" s="28"/>
      <c r="F321" s="28"/>
      <c r="G321" s="28"/>
      <c r="H321" s="28"/>
      <c r="I321" s="28"/>
      <c r="J321" s="28"/>
      <c r="K321" s="28"/>
    </row>
    <row r="322">
      <c r="C322" s="28"/>
      <c r="D322" s="28"/>
      <c r="E322" s="28"/>
      <c r="F322" s="28"/>
      <c r="G322" s="28"/>
      <c r="H322" s="28"/>
      <c r="I322" s="28"/>
      <c r="J322" s="28"/>
      <c r="K322" s="28"/>
    </row>
    <row r="323">
      <c r="C323" s="28"/>
      <c r="D323" s="28"/>
      <c r="E323" s="28"/>
      <c r="F323" s="28"/>
      <c r="G323" s="28"/>
      <c r="H323" s="28"/>
      <c r="I323" s="28"/>
      <c r="J323" s="28"/>
      <c r="K323" s="28"/>
    </row>
    <row r="324">
      <c r="C324" s="28"/>
      <c r="D324" s="28"/>
      <c r="E324" s="28"/>
      <c r="F324" s="28"/>
      <c r="G324" s="28"/>
      <c r="H324" s="28"/>
      <c r="I324" s="28"/>
      <c r="J324" s="28"/>
      <c r="K324" s="28"/>
    </row>
    <row r="325">
      <c r="C325" s="28"/>
      <c r="D325" s="28"/>
      <c r="E325" s="28"/>
      <c r="F325" s="28"/>
      <c r="G325" s="28"/>
      <c r="H325" s="28"/>
      <c r="I325" s="28"/>
      <c r="J325" s="28"/>
      <c r="K325" s="28"/>
    </row>
    <row r="326">
      <c r="C326" s="28"/>
      <c r="D326" s="28"/>
      <c r="E326" s="28"/>
      <c r="F326" s="28"/>
      <c r="G326" s="28"/>
      <c r="H326" s="28"/>
      <c r="I326" s="28"/>
      <c r="J326" s="28"/>
      <c r="K326" s="28"/>
    </row>
    <row r="327">
      <c r="C327" s="28"/>
      <c r="D327" s="28"/>
      <c r="E327" s="28"/>
      <c r="F327" s="28"/>
      <c r="G327" s="28"/>
      <c r="H327" s="28"/>
      <c r="I327" s="28"/>
      <c r="J327" s="28"/>
      <c r="K327" s="28"/>
    </row>
    <row r="328">
      <c r="C328" s="28"/>
      <c r="D328" s="28"/>
      <c r="E328" s="28"/>
      <c r="F328" s="28"/>
      <c r="G328" s="28"/>
      <c r="H328" s="28"/>
      <c r="I328" s="28"/>
      <c r="J328" s="28"/>
      <c r="K328" s="28"/>
    </row>
    <row r="329">
      <c r="C329" s="28"/>
      <c r="D329" s="28"/>
      <c r="E329" s="28"/>
      <c r="F329" s="28"/>
      <c r="G329" s="28"/>
      <c r="H329" s="28"/>
      <c r="I329" s="28"/>
      <c r="J329" s="28"/>
      <c r="K329" s="28"/>
    </row>
    <row r="330">
      <c r="C330" s="28"/>
      <c r="D330" s="28"/>
      <c r="E330" s="28"/>
      <c r="F330" s="28"/>
      <c r="G330" s="28"/>
      <c r="H330" s="28"/>
      <c r="I330" s="28"/>
      <c r="J330" s="28"/>
      <c r="K330" s="28"/>
    </row>
    <row r="331">
      <c r="C331" s="28"/>
      <c r="D331" s="28"/>
      <c r="E331" s="28"/>
      <c r="F331" s="28"/>
      <c r="G331" s="28"/>
      <c r="H331" s="28"/>
      <c r="I331" s="28"/>
      <c r="J331" s="28"/>
      <c r="K331" s="28"/>
    </row>
    <row r="332">
      <c r="C332" s="28"/>
      <c r="D332" s="28"/>
      <c r="E332" s="28"/>
      <c r="F332" s="28"/>
      <c r="G332" s="28"/>
      <c r="H332" s="28"/>
      <c r="I332" s="28"/>
      <c r="J332" s="28"/>
      <c r="K332" s="28"/>
    </row>
    <row r="333">
      <c r="C333" s="28"/>
      <c r="D333" s="28"/>
      <c r="E333" s="28"/>
      <c r="F333" s="28"/>
      <c r="G333" s="28"/>
      <c r="H333" s="28"/>
      <c r="I333" s="28"/>
      <c r="J333" s="28"/>
      <c r="K333" s="28"/>
    </row>
    <row r="334">
      <c r="C334" s="28"/>
      <c r="D334" s="28"/>
      <c r="E334" s="28"/>
      <c r="F334" s="28"/>
      <c r="G334" s="28"/>
      <c r="H334" s="28"/>
      <c r="I334" s="28"/>
      <c r="J334" s="28"/>
      <c r="K334" s="28"/>
    </row>
    <row r="335">
      <c r="C335" s="28"/>
      <c r="D335" s="28"/>
      <c r="E335" s="28"/>
      <c r="F335" s="28"/>
      <c r="G335" s="28"/>
      <c r="H335" s="28"/>
      <c r="I335" s="28"/>
      <c r="J335" s="28"/>
      <c r="K335" s="28"/>
    </row>
    <row r="336">
      <c r="C336" s="28"/>
      <c r="D336" s="28"/>
      <c r="E336" s="28"/>
      <c r="F336" s="28"/>
      <c r="G336" s="28"/>
      <c r="H336" s="28"/>
      <c r="I336" s="28"/>
      <c r="J336" s="28"/>
      <c r="K336" s="28"/>
    </row>
    <row r="337">
      <c r="C337" s="28"/>
      <c r="D337" s="28"/>
      <c r="E337" s="28"/>
      <c r="F337" s="28"/>
      <c r="G337" s="28"/>
      <c r="H337" s="28"/>
      <c r="I337" s="28"/>
      <c r="J337" s="28"/>
      <c r="K337" s="28"/>
    </row>
    <row r="338">
      <c r="C338" s="28"/>
      <c r="D338" s="28"/>
      <c r="E338" s="28"/>
      <c r="F338" s="28"/>
      <c r="G338" s="28"/>
      <c r="H338" s="28"/>
      <c r="I338" s="28"/>
      <c r="J338" s="28"/>
      <c r="K338" s="28"/>
    </row>
    <row r="339">
      <c r="C339" s="28"/>
      <c r="D339" s="28"/>
      <c r="E339" s="28"/>
      <c r="F339" s="28"/>
      <c r="G339" s="28"/>
      <c r="H339" s="28"/>
      <c r="I339" s="28"/>
      <c r="J339" s="28"/>
      <c r="K339" s="28"/>
    </row>
    <row r="340">
      <c r="C340" s="28"/>
      <c r="D340" s="28"/>
      <c r="E340" s="28"/>
      <c r="F340" s="28"/>
      <c r="G340" s="28"/>
      <c r="H340" s="28"/>
      <c r="I340" s="28"/>
      <c r="J340" s="28"/>
      <c r="K340" s="28"/>
    </row>
    <row r="341">
      <c r="C341" s="28"/>
      <c r="D341" s="28"/>
      <c r="E341" s="28"/>
      <c r="F341" s="28"/>
      <c r="G341" s="28"/>
      <c r="H341" s="28"/>
      <c r="I341" s="28"/>
      <c r="J341" s="28"/>
      <c r="K341" s="28"/>
    </row>
    <row r="342">
      <c r="C342" s="28"/>
      <c r="D342" s="28"/>
      <c r="E342" s="28"/>
      <c r="F342" s="28"/>
      <c r="G342" s="28"/>
      <c r="H342" s="28"/>
      <c r="I342" s="28"/>
      <c r="J342" s="28"/>
      <c r="K342" s="28"/>
    </row>
    <row r="343">
      <c r="C343" s="28"/>
      <c r="D343" s="28"/>
      <c r="E343" s="28"/>
      <c r="F343" s="28"/>
      <c r="G343" s="28"/>
      <c r="H343" s="28"/>
      <c r="I343" s="28"/>
      <c r="J343" s="28"/>
      <c r="K343" s="28"/>
    </row>
    <row r="344">
      <c r="C344" s="28"/>
      <c r="D344" s="28"/>
      <c r="E344" s="28"/>
      <c r="F344" s="28"/>
      <c r="G344" s="28"/>
      <c r="H344" s="28"/>
      <c r="I344" s="28"/>
      <c r="J344" s="28"/>
      <c r="K344" s="28"/>
    </row>
    <row r="345">
      <c r="C345" s="28"/>
      <c r="D345" s="28"/>
      <c r="E345" s="28"/>
      <c r="F345" s="28"/>
      <c r="G345" s="28"/>
      <c r="H345" s="28"/>
      <c r="I345" s="28"/>
      <c r="J345" s="28"/>
      <c r="K345" s="28"/>
    </row>
    <row r="346">
      <c r="C346" s="28"/>
      <c r="D346" s="28"/>
      <c r="E346" s="28"/>
      <c r="F346" s="28"/>
      <c r="G346" s="28"/>
      <c r="H346" s="28"/>
      <c r="I346" s="28"/>
      <c r="J346" s="28"/>
      <c r="K346" s="28"/>
    </row>
    <row r="347">
      <c r="C347" s="28"/>
      <c r="D347" s="28"/>
      <c r="E347" s="28"/>
      <c r="F347" s="28"/>
      <c r="G347" s="28"/>
      <c r="H347" s="28"/>
      <c r="I347" s="28"/>
      <c r="J347" s="28"/>
      <c r="K347" s="28"/>
    </row>
    <row r="348">
      <c r="C348" s="28"/>
      <c r="D348" s="28"/>
      <c r="E348" s="28"/>
      <c r="F348" s="28"/>
      <c r="G348" s="28"/>
      <c r="H348" s="28"/>
      <c r="I348" s="28"/>
      <c r="J348" s="28"/>
      <c r="K348" s="28"/>
    </row>
    <row r="349">
      <c r="C349" s="28"/>
      <c r="D349" s="28"/>
      <c r="E349" s="28"/>
      <c r="F349" s="28"/>
      <c r="G349" s="28"/>
      <c r="H349" s="28"/>
      <c r="I349" s="28"/>
      <c r="J349" s="28"/>
      <c r="K349" s="28"/>
    </row>
    <row r="350">
      <c r="C350" s="28"/>
      <c r="D350" s="28"/>
      <c r="E350" s="28"/>
      <c r="F350" s="28"/>
      <c r="G350" s="28"/>
      <c r="H350" s="28"/>
      <c r="I350" s="28"/>
      <c r="J350" s="28"/>
      <c r="K350" s="28"/>
    </row>
    <row r="351">
      <c r="C351" s="28"/>
      <c r="D351" s="28"/>
      <c r="E351" s="28"/>
      <c r="F351" s="28"/>
      <c r="G351" s="28"/>
      <c r="H351" s="28"/>
      <c r="I351" s="28"/>
      <c r="J351" s="28"/>
      <c r="K351" s="28"/>
    </row>
    <row r="352">
      <c r="C352" s="28"/>
      <c r="D352" s="28"/>
      <c r="E352" s="28"/>
      <c r="F352" s="28"/>
      <c r="G352" s="28"/>
      <c r="H352" s="28"/>
      <c r="I352" s="28"/>
      <c r="J352" s="28"/>
      <c r="K352" s="28"/>
    </row>
    <row r="353">
      <c r="C353" s="28"/>
      <c r="D353" s="28"/>
      <c r="E353" s="28"/>
      <c r="F353" s="28"/>
      <c r="G353" s="28"/>
      <c r="H353" s="28"/>
      <c r="I353" s="28"/>
      <c r="J353" s="28"/>
      <c r="K353" s="28"/>
    </row>
    <row r="354">
      <c r="C354" s="28"/>
      <c r="D354" s="28"/>
      <c r="E354" s="28"/>
      <c r="F354" s="28"/>
      <c r="G354" s="28"/>
      <c r="H354" s="28"/>
      <c r="I354" s="28"/>
      <c r="J354" s="28"/>
      <c r="K354" s="28"/>
    </row>
    <row r="355">
      <c r="C355" s="28"/>
      <c r="D355" s="28"/>
      <c r="E355" s="28"/>
      <c r="F355" s="28"/>
      <c r="G355" s="28"/>
      <c r="H355" s="28"/>
      <c r="I355" s="28"/>
      <c r="J355" s="28"/>
      <c r="K355" s="28"/>
    </row>
    <row r="356">
      <c r="C356" s="28"/>
      <c r="D356" s="28"/>
      <c r="E356" s="28"/>
      <c r="F356" s="28"/>
      <c r="G356" s="28"/>
      <c r="H356" s="28"/>
      <c r="I356" s="28"/>
      <c r="J356" s="28"/>
      <c r="K356" s="28"/>
    </row>
    <row r="357">
      <c r="C357" s="28"/>
      <c r="D357" s="28"/>
      <c r="E357" s="28"/>
      <c r="F357" s="28"/>
      <c r="G357" s="28"/>
      <c r="H357" s="28"/>
      <c r="I357" s="28"/>
      <c r="J357" s="28"/>
      <c r="K357" s="28"/>
    </row>
    <row r="358">
      <c r="C358" s="28"/>
      <c r="D358" s="28"/>
      <c r="E358" s="28"/>
      <c r="F358" s="28"/>
      <c r="G358" s="28"/>
      <c r="H358" s="28"/>
      <c r="I358" s="28"/>
      <c r="J358" s="28"/>
      <c r="K358" s="28"/>
    </row>
    <row r="359">
      <c r="C359" s="28"/>
      <c r="D359" s="28"/>
      <c r="E359" s="28"/>
      <c r="F359" s="28"/>
      <c r="G359" s="28"/>
      <c r="H359" s="28"/>
      <c r="I359" s="28"/>
      <c r="J359" s="28"/>
      <c r="K359" s="28"/>
    </row>
    <row r="360">
      <c r="C360" s="28"/>
      <c r="D360" s="28"/>
      <c r="E360" s="28"/>
      <c r="F360" s="28"/>
      <c r="G360" s="28"/>
      <c r="H360" s="28"/>
      <c r="I360" s="28"/>
      <c r="J360" s="28"/>
      <c r="K360" s="28"/>
    </row>
    <row r="361">
      <c r="C361" s="28"/>
      <c r="D361" s="28"/>
      <c r="E361" s="28"/>
      <c r="F361" s="28"/>
      <c r="G361" s="28"/>
      <c r="H361" s="28"/>
      <c r="I361" s="28"/>
      <c r="J361" s="28"/>
      <c r="K361" s="28"/>
    </row>
    <row r="362">
      <c r="C362" s="28"/>
      <c r="D362" s="28"/>
      <c r="E362" s="28"/>
      <c r="F362" s="28"/>
      <c r="G362" s="28"/>
      <c r="H362" s="28"/>
      <c r="I362" s="28"/>
      <c r="J362" s="28"/>
      <c r="K362" s="28"/>
    </row>
    <row r="363">
      <c r="C363" s="28"/>
      <c r="D363" s="28"/>
      <c r="E363" s="28"/>
      <c r="F363" s="28"/>
      <c r="G363" s="28"/>
      <c r="H363" s="28"/>
      <c r="I363" s="28"/>
      <c r="J363" s="28"/>
      <c r="K363" s="28"/>
    </row>
    <row r="364">
      <c r="C364" s="28"/>
      <c r="D364" s="28"/>
      <c r="E364" s="28"/>
      <c r="F364" s="28"/>
      <c r="G364" s="28"/>
      <c r="H364" s="28"/>
      <c r="I364" s="28"/>
      <c r="J364" s="28"/>
      <c r="K364" s="28"/>
    </row>
    <row r="365">
      <c r="C365" s="28"/>
      <c r="D365" s="28"/>
      <c r="E365" s="28"/>
      <c r="F365" s="28"/>
      <c r="G365" s="28"/>
      <c r="H365" s="28"/>
      <c r="I365" s="28"/>
      <c r="J365" s="28"/>
      <c r="K365" s="28"/>
    </row>
    <row r="366">
      <c r="C366" s="28"/>
      <c r="D366" s="28"/>
      <c r="E366" s="28"/>
      <c r="F366" s="28"/>
      <c r="G366" s="28"/>
      <c r="H366" s="28"/>
      <c r="I366" s="28"/>
      <c r="J366" s="28"/>
      <c r="K366" s="28"/>
    </row>
    <row r="367">
      <c r="C367" s="28"/>
      <c r="D367" s="28"/>
      <c r="E367" s="28"/>
      <c r="F367" s="28"/>
      <c r="G367" s="28"/>
      <c r="H367" s="28"/>
      <c r="I367" s="28"/>
      <c r="J367" s="28"/>
      <c r="K367" s="28"/>
    </row>
    <row r="368">
      <c r="C368" s="28"/>
      <c r="D368" s="28"/>
      <c r="E368" s="28"/>
      <c r="F368" s="28"/>
      <c r="G368" s="28"/>
      <c r="H368" s="28"/>
      <c r="I368" s="28"/>
      <c r="J368" s="28"/>
      <c r="K368" s="28"/>
    </row>
    <row r="369">
      <c r="C369" s="28"/>
      <c r="D369" s="28"/>
      <c r="E369" s="28"/>
      <c r="F369" s="28"/>
      <c r="G369" s="28"/>
      <c r="H369" s="28"/>
      <c r="I369" s="28"/>
      <c r="J369" s="28"/>
      <c r="K369" s="28"/>
    </row>
    <row r="370">
      <c r="C370" s="28"/>
      <c r="D370" s="28"/>
      <c r="E370" s="28"/>
      <c r="F370" s="28"/>
      <c r="G370" s="28"/>
      <c r="H370" s="28"/>
      <c r="I370" s="28"/>
      <c r="J370" s="28"/>
      <c r="K370" s="28"/>
    </row>
    <row r="371">
      <c r="C371" s="28"/>
      <c r="D371" s="28"/>
      <c r="E371" s="28"/>
      <c r="F371" s="28"/>
      <c r="G371" s="28"/>
      <c r="H371" s="28"/>
      <c r="I371" s="28"/>
      <c r="J371" s="28"/>
      <c r="K371" s="28"/>
    </row>
    <row r="372">
      <c r="C372" s="28"/>
      <c r="D372" s="28"/>
      <c r="E372" s="28"/>
      <c r="F372" s="28"/>
      <c r="G372" s="28"/>
      <c r="H372" s="28"/>
      <c r="I372" s="28"/>
      <c r="J372" s="28"/>
      <c r="K372" s="28"/>
    </row>
    <row r="373">
      <c r="C373" s="28"/>
      <c r="D373" s="28"/>
      <c r="E373" s="28"/>
      <c r="F373" s="28"/>
      <c r="G373" s="28"/>
      <c r="H373" s="28"/>
      <c r="I373" s="28"/>
      <c r="J373" s="28"/>
      <c r="K373" s="28"/>
    </row>
    <row r="374">
      <c r="C374" s="28"/>
      <c r="D374" s="28"/>
      <c r="E374" s="28"/>
      <c r="F374" s="28"/>
      <c r="G374" s="28"/>
      <c r="H374" s="28"/>
      <c r="I374" s="28"/>
      <c r="J374" s="28"/>
      <c r="K374" s="28"/>
    </row>
    <row r="375">
      <c r="C375" s="28"/>
      <c r="D375" s="28"/>
      <c r="E375" s="28"/>
      <c r="F375" s="28"/>
      <c r="G375" s="28"/>
      <c r="H375" s="28"/>
      <c r="I375" s="28"/>
      <c r="J375" s="28"/>
      <c r="K375" s="28"/>
    </row>
    <row r="376">
      <c r="C376" s="28"/>
      <c r="D376" s="28"/>
      <c r="E376" s="28"/>
      <c r="F376" s="28"/>
      <c r="G376" s="28"/>
      <c r="H376" s="28"/>
      <c r="I376" s="28"/>
      <c r="J376" s="28"/>
      <c r="K376" s="28"/>
    </row>
    <row r="377">
      <c r="C377" s="28"/>
      <c r="D377" s="28"/>
      <c r="E377" s="28"/>
      <c r="F377" s="28"/>
      <c r="G377" s="28"/>
      <c r="H377" s="28"/>
      <c r="I377" s="28"/>
      <c r="J377" s="28"/>
      <c r="K377" s="28"/>
    </row>
    <row r="378">
      <c r="C378" s="28"/>
      <c r="D378" s="28"/>
      <c r="E378" s="28"/>
      <c r="F378" s="28"/>
      <c r="G378" s="28"/>
      <c r="H378" s="28"/>
      <c r="I378" s="28"/>
      <c r="J378" s="28"/>
      <c r="K378" s="28"/>
    </row>
    <row r="379">
      <c r="C379" s="28"/>
      <c r="D379" s="28"/>
      <c r="E379" s="28"/>
      <c r="F379" s="28"/>
      <c r="G379" s="28"/>
      <c r="H379" s="28"/>
      <c r="I379" s="28"/>
      <c r="J379" s="28"/>
      <c r="K379" s="28"/>
    </row>
    <row r="380">
      <c r="C380" s="28"/>
      <c r="D380" s="28"/>
      <c r="E380" s="28"/>
      <c r="F380" s="28"/>
      <c r="G380" s="28"/>
      <c r="H380" s="28"/>
      <c r="I380" s="28"/>
      <c r="J380" s="28"/>
      <c r="K380" s="28"/>
    </row>
    <row r="381">
      <c r="C381" s="28"/>
      <c r="D381" s="28"/>
      <c r="E381" s="28"/>
      <c r="F381" s="28"/>
      <c r="G381" s="28"/>
      <c r="H381" s="28"/>
      <c r="I381" s="28"/>
      <c r="J381" s="28"/>
      <c r="K381" s="28"/>
    </row>
    <row r="382">
      <c r="C382" s="28"/>
      <c r="D382" s="28"/>
      <c r="E382" s="28"/>
      <c r="F382" s="28"/>
      <c r="G382" s="28"/>
      <c r="H382" s="28"/>
      <c r="I382" s="28"/>
      <c r="J382" s="28"/>
      <c r="K382" s="28"/>
    </row>
    <row r="383">
      <c r="C383" s="28"/>
      <c r="D383" s="28"/>
      <c r="E383" s="28"/>
      <c r="F383" s="28"/>
      <c r="G383" s="28"/>
      <c r="H383" s="28"/>
      <c r="I383" s="28"/>
      <c r="J383" s="28"/>
      <c r="K383" s="28"/>
    </row>
    <row r="384">
      <c r="C384" s="28"/>
      <c r="D384" s="28"/>
      <c r="E384" s="28"/>
      <c r="F384" s="28"/>
      <c r="G384" s="28"/>
      <c r="H384" s="28"/>
      <c r="I384" s="28"/>
      <c r="J384" s="28"/>
      <c r="K384" s="28"/>
    </row>
    <row r="385">
      <c r="C385" s="28"/>
      <c r="D385" s="28"/>
      <c r="E385" s="28"/>
      <c r="F385" s="28"/>
      <c r="G385" s="28"/>
      <c r="H385" s="28"/>
      <c r="I385" s="28"/>
      <c r="J385" s="28"/>
      <c r="K385" s="28"/>
    </row>
    <row r="386">
      <c r="C386" s="28"/>
      <c r="D386" s="28"/>
      <c r="E386" s="28"/>
      <c r="F386" s="28"/>
      <c r="G386" s="28"/>
      <c r="H386" s="28"/>
      <c r="I386" s="28"/>
      <c r="J386" s="28"/>
      <c r="K386" s="28"/>
    </row>
    <row r="387">
      <c r="C387" s="28"/>
      <c r="D387" s="28"/>
      <c r="E387" s="28"/>
      <c r="F387" s="28"/>
      <c r="G387" s="28"/>
      <c r="H387" s="28"/>
      <c r="I387" s="28"/>
      <c r="J387" s="28"/>
      <c r="K387" s="28"/>
    </row>
    <row r="388">
      <c r="C388" s="28"/>
      <c r="D388" s="28"/>
      <c r="E388" s="28"/>
      <c r="F388" s="28"/>
      <c r="G388" s="28"/>
      <c r="H388" s="28"/>
      <c r="I388" s="28"/>
      <c r="J388" s="28"/>
      <c r="K388" s="28"/>
    </row>
    <row r="389">
      <c r="C389" s="28"/>
      <c r="D389" s="28"/>
      <c r="E389" s="28"/>
      <c r="F389" s="28"/>
      <c r="G389" s="28"/>
      <c r="H389" s="28"/>
      <c r="I389" s="28"/>
      <c r="J389" s="28"/>
      <c r="K389" s="28"/>
    </row>
    <row r="390">
      <c r="C390" s="28"/>
      <c r="D390" s="28"/>
      <c r="E390" s="28"/>
      <c r="F390" s="28"/>
      <c r="G390" s="28"/>
      <c r="H390" s="28"/>
      <c r="I390" s="28"/>
      <c r="J390" s="28"/>
      <c r="K390" s="28"/>
    </row>
    <row r="391">
      <c r="C391" s="28"/>
      <c r="D391" s="28"/>
      <c r="E391" s="28"/>
      <c r="F391" s="28"/>
      <c r="G391" s="28"/>
      <c r="H391" s="28"/>
      <c r="I391" s="28"/>
      <c r="J391" s="28"/>
      <c r="K391" s="28"/>
    </row>
    <row r="392">
      <c r="C392" s="28"/>
      <c r="D392" s="28"/>
      <c r="E392" s="28"/>
      <c r="F392" s="28"/>
      <c r="G392" s="28"/>
      <c r="H392" s="28"/>
      <c r="I392" s="28"/>
      <c r="J392" s="28"/>
      <c r="K392" s="28"/>
    </row>
    <row r="393">
      <c r="C393" s="28"/>
      <c r="D393" s="28"/>
      <c r="E393" s="28"/>
      <c r="F393" s="28"/>
      <c r="G393" s="28"/>
      <c r="H393" s="28"/>
      <c r="I393" s="28"/>
      <c r="J393" s="28"/>
      <c r="K393" s="28"/>
    </row>
    <row r="394">
      <c r="C394" s="28"/>
      <c r="D394" s="28"/>
      <c r="E394" s="28"/>
      <c r="F394" s="28"/>
      <c r="G394" s="28"/>
      <c r="H394" s="28"/>
      <c r="I394" s="28"/>
      <c r="J394" s="28"/>
      <c r="K394" s="28"/>
    </row>
    <row r="395">
      <c r="C395" s="28"/>
      <c r="D395" s="28"/>
      <c r="E395" s="28"/>
      <c r="F395" s="28"/>
      <c r="G395" s="28"/>
      <c r="H395" s="28"/>
      <c r="I395" s="28"/>
      <c r="J395" s="28"/>
      <c r="K395" s="28"/>
    </row>
    <row r="396">
      <c r="C396" s="28"/>
      <c r="D396" s="28"/>
      <c r="E396" s="28"/>
      <c r="F396" s="28"/>
      <c r="G396" s="28"/>
      <c r="H396" s="28"/>
      <c r="I396" s="28"/>
      <c r="J396" s="28"/>
      <c r="K396" s="28"/>
    </row>
    <row r="397">
      <c r="C397" s="28"/>
      <c r="D397" s="28"/>
      <c r="E397" s="28"/>
      <c r="F397" s="28"/>
      <c r="G397" s="28"/>
      <c r="H397" s="28"/>
      <c r="I397" s="28"/>
      <c r="J397" s="28"/>
      <c r="K397" s="28"/>
    </row>
    <row r="398">
      <c r="C398" s="28"/>
      <c r="D398" s="28"/>
      <c r="E398" s="28"/>
      <c r="F398" s="28"/>
      <c r="G398" s="28"/>
      <c r="H398" s="28"/>
      <c r="I398" s="28"/>
      <c r="J398" s="28"/>
      <c r="K398" s="28"/>
    </row>
    <row r="399">
      <c r="C399" s="28"/>
      <c r="D399" s="28"/>
      <c r="E399" s="28"/>
      <c r="F399" s="28"/>
      <c r="G399" s="28"/>
      <c r="H399" s="28"/>
      <c r="I399" s="28"/>
      <c r="J399" s="28"/>
      <c r="K399" s="28"/>
    </row>
    <row r="400">
      <c r="C400" s="28"/>
      <c r="D400" s="28"/>
      <c r="E400" s="28"/>
      <c r="F400" s="28"/>
      <c r="G400" s="28"/>
      <c r="H400" s="28"/>
      <c r="I400" s="28"/>
      <c r="J400" s="28"/>
      <c r="K400" s="28"/>
    </row>
    <row r="401">
      <c r="C401" s="28"/>
      <c r="D401" s="28"/>
      <c r="E401" s="28"/>
      <c r="F401" s="28"/>
      <c r="G401" s="28"/>
      <c r="H401" s="28"/>
      <c r="I401" s="28"/>
      <c r="J401" s="28"/>
      <c r="K401" s="28"/>
    </row>
    <row r="402">
      <c r="C402" s="28"/>
      <c r="D402" s="28"/>
      <c r="E402" s="28"/>
      <c r="F402" s="28"/>
      <c r="G402" s="28"/>
      <c r="H402" s="28"/>
      <c r="I402" s="28"/>
      <c r="J402" s="28"/>
      <c r="K402" s="28"/>
    </row>
    <row r="403">
      <c r="C403" s="28"/>
      <c r="D403" s="28"/>
      <c r="E403" s="28"/>
      <c r="F403" s="28"/>
      <c r="G403" s="28"/>
      <c r="H403" s="28"/>
      <c r="I403" s="28"/>
      <c r="J403" s="28"/>
      <c r="K403" s="28"/>
    </row>
    <row r="404">
      <c r="C404" s="28"/>
      <c r="D404" s="28"/>
      <c r="E404" s="28"/>
      <c r="F404" s="28"/>
      <c r="G404" s="28"/>
      <c r="H404" s="28"/>
      <c r="I404" s="28"/>
      <c r="J404" s="28"/>
      <c r="K404" s="28"/>
    </row>
    <row r="405">
      <c r="C405" s="28"/>
      <c r="D405" s="28"/>
      <c r="E405" s="28"/>
      <c r="F405" s="28"/>
      <c r="G405" s="28"/>
      <c r="H405" s="28"/>
      <c r="I405" s="28"/>
      <c r="J405" s="28"/>
      <c r="K405" s="28"/>
    </row>
    <row r="406">
      <c r="C406" s="28"/>
      <c r="D406" s="28"/>
      <c r="E406" s="28"/>
      <c r="F406" s="28"/>
      <c r="G406" s="28"/>
      <c r="H406" s="28"/>
      <c r="I406" s="28"/>
      <c r="J406" s="28"/>
      <c r="K406" s="28"/>
    </row>
    <row r="407">
      <c r="C407" s="28"/>
      <c r="D407" s="28"/>
      <c r="E407" s="28"/>
      <c r="F407" s="28"/>
      <c r="G407" s="28"/>
      <c r="H407" s="28"/>
      <c r="I407" s="28"/>
      <c r="J407" s="28"/>
      <c r="K407" s="28"/>
    </row>
    <row r="408">
      <c r="C408" s="28"/>
      <c r="D408" s="28"/>
      <c r="E408" s="28"/>
      <c r="F408" s="28"/>
      <c r="G408" s="28"/>
      <c r="H408" s="28"/>
      <c r="I408" s="28"/>
      <c r="J408" s="28"/>
      <c r="K408" s="28"/>
    </row>
    <row r="409">
      <c r="C409" s="28"/>
      <c r="D409" s="28"/>
      <c r="E409" s="28"/>
      <c r="F409" s="28"/>
      <c r="G409" s="28"/>
      <c r="H409" s="28"/>
      <c r="I409" s="28"/>
      <c r="J409" s="28"/>
      <c r="K409" s="28"/>
    </row>
    <row r="410">
      <c r="C410" s="28"/>
      <c r="D410" s="28"/>
      <c r="E410" s="28"/>
      <c r="F410" s="28"/>
      <c r="G410" s="28"/>
      <c r="H410" s="28"/>
      <c r="I410" s="28"/>
      <c r="J410" s="28"/>
      <c r="K410" s="28"/>
    </row>
    <row r="411">
      <c r="C411" s="28"/>
      <c r="D411" s="28"/>
      <c r="E411" s="28"/>
      <c r="F411" s="28"/>
      <c r="G411" s="28"/>
      <c r="H411" s="28"/>
      <c r="I411" s="28"/>
      <c r="J411" s="28"/>
      <c r="K411" s="28"/>
    </row>
    <row r="412">
      <c r="C412" s="28"/>
      <c r="D412" s="28"/>
      <c r="E412" s="28"/>
      <c r="F412" s="28"/>
      <c r="G412" s="28"/>
      <c r="H412" s="28"/>
      <c r="I412" s="28"/>
      <c r="J412" s="28"/>
      <c r="K412" s="28"/>
    </row>
    <row r="413">
      <c r="C413" s="28"/>
      <c r="D413" s="28"/>
      <c r="E413" s="28"/>
      <c r="F413" s="28"/>
      <c r="G413" s="28"/>
      <c r="H413" s="28"/>
      <c r="I413" s="28"/>
      <c r="J413" s="28"/>
      <c r="K413" s="28"/>
    </row>
    <row r="414">
      <c r="C414" s="28"/>
      <c r="D414" s="28"/>
      <c r="E414" s="28"/>
      <c r="F414" s="28"/>
      <c r="G414" s="28"/>
      <c r="H414" s="28"/>
      <c r="I414" s="28"/>
      <c r="J414" s="28"/>
      <c r="K414" s="28"/>
    </row>
    <row r="415">
      <c r="C415" s="28"/>
      <c r="D415" s="28"/>
      <c r="E415" s="28"/>
      <c r="F415" s="28"/>
      <c r="G415" s="28"/>
      <c r="H415" s="28"/>
      <c r="I415" s="28"/>
      <c r="J415" s="28"/>
      <c r="K415" s="28"/>
    </row>
    <row r="416">
      <c r="C416" s="28"/>
      <c r="D416" s="28"/>
      <c r="E416" s="28"/>
      <c r="F416" s="28"/>
      <c r="G416" s="28"/>
      <c r="H416" s="28"/>
      <c r="I416" s="28"/>
      <c r="J416" s="28"/>
      <c r="K416" s="28"/>
    </row>
    <row r="417">
      <c r="C417" s="28"/>
      <c r="D417" s="28"/>
      <c r="E417" s="28"/>
      <c r="F417" s="28"/>
      <c r="G417" s="28"/>
      <c r="H417" s="28"/>
      <c r="I417" s="28"/>
      <c r="J417" s="28"/>
      <c r="K417" s="28"/>
    </row>
    <row r="418">
      <c r="C418" s="28"/>
      <c r="D418" s="28"/>
      <c r="E418" s="28"/>
      <c r="F418" s="28"/>
      <c r="G418" s="28"/>
      <c r="H418" s="28"/>
      <c r="I418" s="28"/>
      <c r="J418" s="28"/>
      <c r="K418" s="28"/>
    </row>
    <row r="419">
      <c r="C419" s="28"/>
      <c r="D419" s="28"/>
      <c r="E419" s="28"/>
      <c r="F419" s="28"/>
      <c r="G419" s="28"/>
      <c r="H419" s="28"/>
      <c r="I419" s="28"/>
      <c r="J419" s="28"/>
      <c r="K419" s="28"/>
    </row>
    <row r="420">
      <c r="C420" s="28"/>
      <c r="D420" s="28"/>
      <c r="E420" s="28"/>
      <c r="F420" s="28"/>
      <c r="G420" s="28"/>
      <c r="H420" s="28"/>
      <c r="I420" s="28"/>
      <c r="J420" s="28"/>
      <c r="K420" s="28"/>
    </row>
    <row r="421">
      <c r="C421" s="28"/>
      <c r="D421" s="28"/>
      <c r="E421" s="28"/>
      <c r="F421" s="28"/>
      <c r="G421" s="28"/>
      <c r="H421" s="28"/>
      <c r="I421" s="28"/>
      <c r="J421" s="28"/>
      <c r="K421" s="28"/>
    </row>
    <row r="422">
      <c r="C422" s="28"/>
      <c r="D422" s="28"/>
      <c r="E422" s="28"/>
      <c r="F422" s="28"/>
      <c r="G422" s="28"/>
      <c r="H422" s="28"/>
      <c r="I422" s="28"/>
      <c r="J422" s="28"/>
      <c r="K422" s="28"/>
    </row>
    <row r="423">
      <c r="C423" s="28"/>
      <c r="D423" s="28"/>
      <c r="E423" s="28"/>
      <c r="F423" s="28"/>
      <c r="G423" s="28"/>
      <c r="H423" s="28"/>
      <c r="I423" s="28"/>
      <c r="J423" s="28"/>
      <c r="K423" s="28"/>
    </row>
    <row r="424">
      <c r="C424" s="28"/>
      <c r="D424" s="28"/>
      <c r="E424" s="28"/>
      <c r="F424" s="28"/>
      <c r="G424" s="28"/>
      <c r="H424" s="28"/>
      <c r="I424" s="28"/>
      <c r="J424" s="28"/>
      <c r="K424" s="28"/>
    </row>
    <row r="425">
      <c r="C425" s="28"/>
      <c r="D425" s="28"/>
      <c r="E425" s="28"/>
      <c r="F425" s="28"/>
      <c r="G425" s="28"/>
      <c r="H425" s="28"/>
      <c r="I425" s="28"/>
      <c r="J425" s="28"/>
      <c r="K425" s="28"/>
    </row>
    <row r="426">
      <c r="C426" s="28"/>
      <c r="D426" s="28"/>
      <c r="E426" s="28"/>
      <c r="F426" s="28"/>
      <c r="G426" s="28"/>
      <c r="H426" s="28"/>
      <c r="I426" s="28"/>
      <c r="J426" s="28"/>
      <c r="K426" s="28"/>
    </row>
    <row r="427">
      <c r="C427" s="28"/>
      <c r="D427" s="28"/>
      <c r="E427" s="28"/>
      <c r="F427" s="28"/>
      <c r="G427" s="28"/>
      <c r="H427" s="28"/>
      <c r="I427" s="28"/>
      <c r="J427" s="28"/>
      <c r="K427" s="28"/>
    </row>
    <row r="428">
      <c r="C428" s="28"/>
      <c r="D428" s="28"/>
      <c r="E428" s="28"/>
      <c r="F428" s="28"/>
      <c r="G428" s="28"/>
      <c r="H428" s="28"/>
      <c r="I428" s="28"/>
      <c r="J428" s="28"/>
      <c r="K428" s="28"/>
    </row>
    <row r="429">
      <c r="C429" s="28"/>
      <c r="D429" s="28"/>
      <c r="E429" s="28"/>
      <c r="F429" s="28"/>
      <c r="G429" s="28"/>
      <c r="H429" s="28"/>
      <c r="I429" s="28"/>
      <c r="J429" s="28"/>
      <c r="K429" s="28"/>
    </row>
    <row r="430">
      <c r="C430" s="28"/>
      <c r="D430" s="28"/>
      <c r="E430" s="28"/>
      <c r="F430" s="28"/>
      <c r="G430" s="28"/>
      <c r="H430" s="28"/>
      <c r="I430" s="28"/>
      <c r="J430" s="28"/>
      <c r="K430" s="28"/>
    </row>
    <row r="431">
      <c r="C431" s="28"/>
      <c r="D431" s="28"/>
      <c r="E431" s="28"/>
      <c r="F431" s="28"/>
      <c r="G431" s="28"/>
      <c r="H431" s="28"/>
      <c r="I431" s="28"/>
      <c r="J431" s="28"/>
      <c r="K431" s="28"/>
    </row>
    <row r="432">
      <c r="C432" s="28"/>
      <c r="D432" s="28"/>
      <c r="E432" s="28"/>
      <c r="F432" s="28"/>
      <c r="G432" s="28"/>
      <c r="H432" s="28"/>
      <c r="I432" s="28"/>
      <c r="J432" s="28"/>
      <c r="K432" s="28"/>
    </row>
    <row r="433">
      <c r="C433" s="28"/>
      <c r="D433" s="28"/>
      <c r="E433" s="28"/>
      <c r="F433" s="28"/>
      <c r="G433" s="28"/>
      <c r="H433" s="28"/>
      <c r="I433" s="28"/>
      <c r="J433" s="28"/>
      <c r="K433" s="28"/>
    </row>
    <row r="434">
      <c r="C434" s="28"/>
      <c r="D434" s="28"/>
      <c r="E434" s="28"/>
      <c r="F434" s="28"/>
      <c r="G434" s="28"/>
      <c r="H434" s="28"/>
      <c r="I434" s="28"/>
      <c r="J434" s="28"/>
      <c r="K434" s="28"/>
    </row>
    <row r="435">
      <c r="C435" s="28"/>
      <c r="D435" s="28"/>
      <c r="E435" s="28"/>
      <c r="F435" s="28"/>
      <c r="G435" s="28"/>
      <c r="H435" s="28"/>
      <c r="I435" s="28"/>
      <c r="J435" s="28"/>
      <c r="K435" s="28"/>
    </row>
    <row r="436">
      <c r="C436" s="28"/>
      <c r="D436" s="28"/>
      <c r="E436" s="28"/>
      <c r="F436" s="28"/>
      <c r="G436" s="28"/>
      <c r="H436" s="28"/>
      <c r="I436" s="28"/>
      <c r="J436" s="28"/>
      <c r="K436" s="28"/>
    </row>
    <row r="437">
      <c r="C437" s="28"/>
      <c r="D437" s="28"/>
      <c r="E437" s="28"/>
      <c r="F437" s="28"/>
      <c r="G437" s="28"/>
      <c r="H437" s="28"/>
      <c r="I437" s="28"/>
      <c r="J437" s="28"/>
      <c r="K437" s="28"/>
    </row>
    <row r="438">
      <c r="C438" s="28"/>
      <c r="D438" s="28"/>
      <c r="E438" s="28"/>
      <c r="F438" s="28"/>
      <c r="G438" s="28"/>
      <c r="H438" s="28"/>
      <c r="I438" s="28"/>
      <c r="J438" s="28"/>
      <c r="K438" s="28"/>
    </row>
    <row r="439">
      <c r="C439" s="28"/>
      <c r="D439" s="28"/>
      <c r="E439" s="28"/>
      <c r="F439" s="28"/>
      <c r="G439" s="28"/>
      <c r="H439" s="28"/>
      <c r="I439" s="28"/>
      <c r="J439" s="28"/>
      <c r="K439" s="28"/>
    </row>
    <row r="440">
      <c r="C440" s="28"/>
      <c r="D440" s="28"/>
      <c r="E440" s="28"/>
      <c r="F440" s="28"/>
      <c r="G440" s="28"/>
      <c r="H440" s="28"/>
      <c r="I440" s="28"/>
      <c r="J440" s="28"/>
      <c r="K440" s="28"/>
    </row>
    <row r="441">
      <c r="C441" s="28"/>
      <c r="D441" s="28"/>
      <c r="E441" s="28"/>
      <c r="F441" s="28"/>
      <c r="G441" s="28"/>
      <c r="H441" s="28"/>
      <c r="I441" s="28"/>
      <c r="J441" s="28"/>
      <c r="K441" s="28"/>
    </row>
    <row r="442">
      <c r="C442" s="28"/>
      <c r="D442" s="28"/>
      <c r="E442" s="28"/>
      <c r="F442" s="28"/>
      <c r="G442" s="28"/>
      <c r="H442" s="28"/>
      <c r="I442" s="28"/>
      <c r="J442" s="28"/>
      <c r="K442" s="28"/>
    </row>
    <row r="443">
      <c r="C443" s="28"/>
      <c r="D443" s="28"/>
      <c r="E443" s="28"/>
      <c r="F443" s="28"/>
      <c r="G443" s="28"/>
      <c r="H443" s="28"/>
      <c r="I443" s="28"/>
      <c r="J443" s="28"/>
      <c r="K443" s="28"/>
    </row>
    <row r="444">
      <c r="C444" s="28"/>
      <c r="D444" s="28"/>
      <c r="E444" s="28"/>
      <c r="F444" s="28"/>
      <c r="G444" s="28"/>
      <c r="H444" s="28"/>
      <c r="I444" s="28"/>
      <c r="J444" s="28"/>
      <c r="K444" s="28"/>
    </row>
    <row r="445">
      <c r="C445" s="28"/>
      <c r="D445" s="28"/>
      <c r="E445" s="28"/>
      <c r="F445" s="28"/>
      <c r="G445" s="28"/>
      <c r="H445" s="28"/>
      <c r="I445" s="28"/>
      <c r="J445" s="28"/>
      <c r="K445" s="28"/>
    </row>
    <row r="446">
      <c r="C446" s="28"/>
      <c r="D446" s="28"/>
      <c r="E446" s="28"/>
      <c r="F446" s="28"/>
      <c r="G446" s="28"/>
      <c r="H446" s="28"/>
      <c r="I446" s="28"/>
      <c r="J446" s="28"/>
      <c r="K446" s="28"/>
    </row>
    <row r="447">
      <c r="C447" s="28"/>
      <c r="D447" s="28"/>
      <c r="E447" s="28"/>
      <c r="F447" s="28"/>
      <c r="G447" s="28"/>
      <c r="H447" s="28"/>
      <c r="I447" s="28"/>
      <c r="J447" s="28"/>
      <c r="K447" s="28"/>
    </row>
    <row r="448">
      <c r="C448" s="28"/>
      <c r="D448" s="28"/>
      <c r="E448" s="28"/>
      <c r="F448" s="28"/>
      <c r="G448" s="28"/>
      <c r="H448" s="28"/>
      <c r="I448" s="28"/>
      <c r="J448" s="28"/>
      <c r="K448" s="28"/>
    </row>
    <row r="449">
      <c r="C449" s="28"/>
      <c r="D449" s="28"/>
      <c r="E449" s="28"/>
      <c r="F449" s="28"/>
      <c r="G449" s="28"/>
      <c r="H449" s="28"/>
      <c r="I449" s="28"/>
      <c r="J449" s="28"/>
      <c r="K449" s="28"/>
    </row>
    <row r="450">
      <c r="C450" s="28"/>
      <c r="D450" s="28"/>
      <c r="E450" s="28"/>
      <c r="F450" s="28"/>
      <c r="G450" s="28"/>
      <c r="H450" s="28"/>
      <c r="I450" s="28"/>
      <c r="J450" s="28"/>
      <c r="K450" s="28"/>
    </row>
    <row r="451">
      <c r="C451" s="28"/>
      <c r="D451" s="28"/>
      <c r="E451" s="28"/>
      <c r="F451" s="28"/>
      <c r="G451" s="28"/>
      <c r="H451" s="28"/>
      <c r="I451" s="28"/>
      <c r="J451" s="28"/>
      <c r="K451" s="28"/>
    </row>
    <row r="452">
      <c r="C452" s="28"/>
      <c r="D452" s="28"/>
      <c r="E452" s="28"/>
      <c r="F452" s="28"/>
      <c r="G452" s="28"/>
      <c r="H452" s="28"/>
      <c r="I452" s="28"/>
      <c r="J452" s="28"/>
      <c r="K452" s="28"/>
    </row>
    <row r="453">
      <c r="C453" s="28"/>
      <c r="D453" s="28"/>
      <c r="E453" s="28"/>
      <c r="F453" s="28"/>
      <c r="G453" s="28"/>
      <c r="H453" s="28"/>
      <c r="I453" s="28"/>
      <c r="J453" s="28"/>
      <c r="K453" s="28"/>
    </row>
    <row r="454">
      <c r="C454" s="28"/>
      <c r="D454" s="28"/>
      <c r="E454" s="28"/>
      <c r="F454" s="28"/>
      <c r="G454" s="28"/>
      <c r="H454" s="28"/>
      <c r="I454" s="28"/>
      <c r="J454" s="28"/>
      <c r="K454" s="28"/>
    </row>
    <row r="455">
      <c r="C455" s="28"/>
      <c r="D455" s="28"/>
      <c r="E455" s="28"/>
      <c r="F455" s="28"/>
      <c r="G455" s="28"/>
      <c r="H455" s="28"/>
      <c r="I455" s="28"/>
      <c r="J455" s="28"/>
      <c r="K455" s="28"/>
    </row>
    <row r="456">
      <c r="C456" s="28"/>
      <c r="D456" s="28"/>
      <c r="E456" s="28"/>
      <c r="F456" s="28"/>
      <c r="G456" s="28"/>
      <c r="H456" s="28"/>
      <c r="I456" s="28"/>
      <c r="J456" s="28"/>
      <c r="K456" s="28"/>
    </row>
    <row r="457">
      <c r="C457" s="28"/>
      <c r="D457" s="28"/>
      <c r="E457" s="28"/>
      <c r="F457" s="28"/>
      <c r="G457" s="28"/>
      <c r="H457" s="28"/>
      <c r="I457" s="28"/>
      <c r="J457" s="28"/>
      <c r="K457" s="28"/>
    </row>
    <row r="458">
      <c r="C458" s="28"/>
      <c r="D458" s="28"/>
      <c r="E458" s="28"/>
      <c r="F458" s="28"/>
      <c r="G458" s="28"/>
      <c r="H458" s="28"/>
      <c r="I458" s="28"/>
      <c r="J458" s="28"/>
      <c r="K458" s="28"/>
    </row>
    <row r="459">
      <c r="C459" s="28"/>
      <c r="D459" s="28"/>
      <c r="E459" s="28"/>
      <c r="F459" s="28"/>
      <c r="G459" s="28"/>
      <c r="H459" s="28"/>
      <c r="I459" s="28"/>
      <c r="J459" s="28"/>
      <c r="K459" s="28"/>
    </row>
    <row r="460">
      <c r="C460" s="28"/>
      <c r="D460" s="28"/>
      <c r="E460" s="28"/>
      <c r="F460" s="28"/>
      <c r="G460" s="28"/>
      <c r="H460" s="28"/>
      <c r="I460" s="28"/>
      <c r="J460" s="28"/>
      <c r="K460" s="28"/>
    </row>
    <row r="461">
      <c r="C461" s="28"/>
      <c r="D461" s="28"/>
      <c r="E461" s="28"/>
      <c r="F461" s="28"/>
      <c r="G461" s="28"/>
      <c r="H461" s="28"/>
      <c r="I461" s="28"/>
      <c r="J461" s="28"/>
      <c r="K461" s="28"/>
    </row>
    <row r="462">
      <c r="C462" s="28"/>
      <c r="D462" s="28"/>
      <c r="E462" s="28"/>
      <c r="F462" s="28"/>
      <c r="G462" s="28"/>
      <c r="H462" s="28"/>
      <c r="I462" s="28"/>
      <c r="J462" s="28"/>
      <c r="K462" s="28"/>
    </row>
    <row r="463">
      <c r="C463" s="28"/>
      <c r="D463" s="28"/>
      <c r="E463" s="28"/>
      <c r="F463" s="28"/>
      <c r="G463" s="28"/>
      <c r="H463" s="28"/>
      <c r="I463" s="28"/>
      <c r="J463" s="28"/>
      <c r="K463" s="28"/>
    </row>
    <row r="464">
      <c r="C464" s="28"/>
      <c r="D464" s="28"/>
      <c r="E464" s="28"/>
      <c r="F464" s="28"/>
      <c r="G464" s="28"/>
      <c r="H464" s="28"/>
      <c r="I464" s="28"/>
      <c r="J464" s="28"/>
      <c r="K464" s="28"/>
    </row>
    <row r="465">
      <c r="C465" s="28"/>
      <c r="D465" s="28"/>
      <c r="E465" s="28"/>
      <c r="F465" s="28"/>
      <c r="G465" s="28"/>
      <c r="H465" s="28"/>
      <c r="I465" s="28"/>
      <c r="J465" s="28"/>
      <c r="K465" s="28"/>
    </row>
    <row r="466">
      <c r="C466" s="28"/>
      <c r="D466" s="28"/>
      <c r="E466" s="28"/>
      <c r="F466" s="28"/>
      <c r="G466" s="28"/>
      <c r="H466" s="28"/>
      <c r="I466" s="28"/>
      <c r="J466" s="28"/>
      <c r="K466" s="28"/>
    </row>
    <row r="467">
      <c r="C467" s="28"/>
      <c r="D467" s="28"/>
      <c r="E467" s="28"/>
      <c r="F467" s="28"/>
      <c r="G467" s="28"/>
      <c r="H467" s="28"/>
      <c r="I467" s="28"/>
      <c r="J467" s="28"/>
      <c r="K467" s="28"/>
    </row>
    <row r="468">
      <c r="C468" s="28"/>
      <c r="D468" s="28"/>
      <c r="E468" s="28"/>
      <c r="F468" s="28"/>
      <c r="G468" s="28"/>
      <c r="H468" s="28"/>
      <c r="I468" s="28"/>
      <c r="J468" s="28"/>
      <c r="K468" s="28"/>
    </row>
    <row r="469">
      <c r="C469" s="28"/>
      <c r="D469" s="28"/>
      <c r="E469" s="28"/>
      <c r="F469" s="28"/>
      <c r="G469" s="28"/>
      <c r="H469" s="28"/>
      <c r="I469" s="28"/>
      <c r="J469" s="28"/>
      <c r="K469" s="28"/>
    </row>
    <row r="470">
      <c r="C470" s="28"/>
      <c r="D470" s="28"/>
      <c r="E470" s="28"/>
      <c r="F470" s="28"/>
      <c r="G470" s="28"/>
      <c r="H470" s="28"/>
      <c r="I470" s="28"/>
      <c r="J470" s="28"/>
      <c r="K470" s="28"/>
    </row>
    <row r="471">
      <c r="C471" s="28"/>
      <c r="D471" s="28"/>
      <c r="E471" s="28"/>
      <c r="F471" s="28"/>
      <c r="G471" s="28"/>
      <c r="H471" s="28"/>
      <c r="I471" s="28"/>
      <c r="J471" s="28"/>
      <c r="K471" s="28"/>
    </row>
    <row r="472">
      <c r="C472" s="28"/>
      <c r="D472" s="28"/>
      <c r="E472" s="28"/>
      <c r="F472" s="28"/>
      <c r="G472" s="28"/>
      <c r="H472" s="28"/>
      <c r="I472" s="28"/>
      <c r="J472" s="28"/>
      <c r="K472" s="28"/>
    </row>
    <row r="473">
      <c r="C473" s="28"/>
      <c r="D473" s="28"/>
      <c r="E473" s="28"/>
      <c r="F473" s="28"/>
      <c r="G473" s="28"/>
      <c r="H473" s="28"/>
      <c r="I473" s="28"/>
      <c r="J473" s="28"/>
      <c r="K473" s="28"/>
    </row>
    <row r="474">
      <c r="C474" s="28"/>
      <c r="D474" s="28"/>
      <c r="E474" s="28"/>
      <c r="F474" s="28"/>
      <c r="G474" s="28"/>
      <c r="H474" s="28"/>
      <c r="I474" s="28"/>
      <c r="J474" s="28"/>
      <c r="K474" s="28"/>
    </row>
    <row r="475">
      <c r="C475" s="28"/>
      <c r="D475" s="28"/>
      <c r="E475" s="28"/>
      <c r="F475" s="28"/>
      <c r="G475" s="28"/>
      <c r="H475" s="28"/>
      <c r="I475" s="28"/>
      <c r="J475" s="28"/>
      <c r="K475" s="28"/>
    </row>
    <row r="476">
      <c r="C476" s="28"/>
      <c r="D476" s="28"/>
      <c r="E476" s="28"/>
      <c r="F476" s="28"/>
      <c r="G476" s="28"/>
      <c r="H476" s="28"/>
      <c r="I476" s="28"/>
      <c r="J476" s="28"/>
      <c r="K476" s="28"/>
    </row>
    <row r="477">
      <c r="C477" s="28"/>
      <c r="D477" s="28"/>
      <c r="E477" s="28"/>
      <c r="F477" s="28"/>
      <c r="G477" s="28"/>
      <c r="H477" s="28"/>
      <c r="I477" s="28"/>
      <c r="J477" s="28"/>
      <c r="K477" s="28"/>
    </row>
    <row r="478">
      <c r="C478" s="28"/>
      <c r="D478" s="28"/>
      <c r="E478" s="28"/>
      <c r="F478" s="28"/>
      <c r="G478" s="28"/>
      <c r="H478" s="28"/>
      <c r="I478" s="28"/>
      <c r="J478" s="28"/>
      <c r="K478" s="28"/>
    </row>
    <row r="479">
      <c r="C479" s="28"/>
      <c r="D479" s="28"/>
      <c r="E479" s="28"/>
      <c r="F479" s="28"/>
      <c r="G479" s="28"/>
      <c r="H479" s="28"/>
      <c r="I479" s="28"/>
      <c r="J479" s="28"/>
      <c r="K479" s="28"/>
    </row>
    <row r="480">
      <c r="C480" s="28"/>
      <c r="D480" s="28"/>
      <c r="E480" s="28"/>
      <c r="F480" s="28"/>
      <c r="G480" s="28"/>
      <c r="H480" s="28"/>
      <c r="I480" s="28"/>
      <c r="J480" s="28"/>
      <c r="K480" s="28"/>
    </row>
    <row r="481">
      <c r="C481" s="28"/>
      <c r="D481" s="28"/>
      <c r="E481" s="28"/>
      <c r="F481" s="28"/>
      <c r="G481" s="28"/>
      <c r="H481" s="28"/>
      <c r="I481" s="28"/>
      <c r="J481" s="28"/>
      <c r="K481" s="28"/>
    </row>
    <row r="482">
      <c r="C482" s="28"/>
      <c r="D482" s="28"/>
      <c r="E482" s="28"/>
      <c r="F482" s="28"/>
      <c r="G482" s="28"/>
      <c r="H482" s="28"/>
      <c r="I482" s="28"/>
      <c r="J482" s="28"/>
      <c r="K482" s="28"/>
    </row>
    <row r="483">
      <c r="C483" s="28"/>
      <c r="D483" s="28"/>
      <c r="E483" s="28"/>
      <c r="F483" s="28"/>
      <c r="G483" s="28"/>
      <c r="H483" s="28"/>
      <c r="I483" s="28"/>
      <c r="J483" s="28"/>
      <c r="K483" s="28"/>
    </row>
    <row r="484">
      <c r="C484" s="28"/>
      <c r="D484" s="28"/>
      <c r="E484" s="28"/>
      <c r="F484" s="28"/>
      <c r="G484" s="28"/>
      <c r="H484" s="28"/>
      <c r="I484" s="28"/>
      <c r="J484" s="28"/>
      <c r="K484" s="28"/>
    </row>
    <row r="485">
      <c r="C485" s="28"/>
      <c r="D485" s="28"/>
      <c r="E485" s="28"/>
      <c r="F485" s="28"/>
      <c r="G485" s="28"/>
      <c r="H485" s="28"/>
      <c r="I485" s="28"/>
      <c r="J485" s="28"/>
      <c r="K485" s="28"/>
    </row>
    <row r="486">
      <c r="C486" s="28"/>
      <c r="D486" s="28"/>
      <c r="E486" s="28"/>
      <c r="F486" s="28"/>
      <c r="G486" s="28"/>
      <c r="H486" s="28"/>
      <c r="I486" s="28"/>
      <c r="J486" s="28"/>
      <c r="K486" s="28"/>
    </row>
    <row r="487">
      <c r="C487" s="28"/>
      <c r="D487" s="28"/>
      <c r="E487" s="28"/>
      <c r="F487" s="28"/>
      <c r="G487" s="28"/>
      <c r="H487" s="28"/>
      <c r="I487" s="28"/>
      <c r="J487" s="28"/>
      <c r="K487" s="28"/>
    </row>
    <row r="488">
      <c r="C488" s="28"/>
      <c r="D488" s="28"/>
      <c r="E488" s="28"/>
      <c r="F488" s="28"/>
      <c r="G488" s="28"/>
      <c r="H488" s="28"/>
      <c r="I488" s="28"/>
      <c r="J488" s="28"/>
      <c r="K488" s="28"/>
    </row>
    <row r="489">
      <c r="C489" s="28"/>
      <c r="D489" s="28"/>
      <c r="E489" s="28"/>
      <c r="F489" s="28"/>
      <c r="G489" s="28"/>
      <c r="H489" s="28"/>
      <c r="I489" s="28"/>
      <c r="J489" s="28"/>
      <c r="K489" s="28"/>
    </row>
    <row r="490">
      <c r="C490" s="28"/>
      <c r="D490" s="28"/>
      <c r="E490" s="28"/>
      <c r="F490" s="28"/>
      <c r="G490" s="28"/>
      <c r="H490" s="28"/>
      <c r="I490" s="28"/>
      <c r="J490" s="28"/>
      <c r="K490" s="28"/>
    </row>
    <row r="491">
      <c r="C491" s="28"/>
      <c r="D491" s="28"/>
      <c r="E491" s="28"/>
      <c r="F491" s="28"/>
      <c r="G491" s="28"/>
      <c r="H491" s="28"/>
      <c r="I491" s="28"/>
      <c r="J491" s="28"/>
      <c r="K491" s="28"/>
    </row>
    <row r="492">
      <c r="C492" s="28"/>
      <c r="D492" s="28"/>
      <c r="E492" s="28"/>
      <c r="F492" s="28"/>
      <c r="G492" s="28"/>
      <c r="H492" s="28"/>
      <c r="I492" s="28"/>
      <c r="J492" s="28"/>
      <c r="K492" s="28"/>
    </row>
    <row r="493">
      <c r="C493" s="28"/>
      <c r="D493" s="28"/>
      <c r="E493" s="28"/>
      <c r="F493" s="28"/>
      <c r="G493" s="28"/>
      <c r="H493" s="28"/>
      <c r="I493" s="28"/>
      <c r="J493" s="28"/>
      <c r="K493" s="28"/>
    </row>
    <row r="494">
      <c r="C494" s="28"/>
      <c r="D494" s="28"/>
      <c r="E494" s="28"/>
      <c r="F494" s="28"/>
      <c r="G494" s="28"/>
      <c r="H494" s="28"/>
      <c r="I494" s="28"/>
      <c r="J494" s="28"/>
      <c r="K494" s="28"/>
    </row>
    <row r="495">
      <c r="C495" s="28"/>
      <c r="D495" s="28"/>
      <c r="E495" s="28"/>
      <c r="F495" s="28"/>
      <c r="G495" s="28"/>
      <c r="H495" s="28"/>
      <c r="I495" s="28"/>
      <c r="J495" s="28"/>
      <c r="K495" s="28"/>
    </row>
    <row r="496">
      <c r="C496" s="28"/>
      <c r="D496" s="28"/>
      <c r="E496" s="28"/>
      <c r="F496" s="28"/>
      <c r="G496" s="28"/>
      <c r="H496" s="28"/>
      <c r="I496" s="28"/>
      <c r="J496" s="28"/>
      <c r="K496" s="28"/>
    </row>
    <row r="497">
      <c r="C497" s="28"/>
      <c r="D497" s="28"/>
      <c r="E497" s="28"/>
      <c r="F497" s="28"/>
      <c r="G497" s="28"/>
      <c r="H497" s="28"/>
      <c r="I497" s="28"/>
      <c r="J497" s="28"/>
      <c r="K497" s="28"/>
    </row>
    <row r="498">
      <c r="C498" s="28"/>
      <c r="D498" s="28"/>
      <c r="E498" s="28"/>
      <c r="F498" s="28"/>
      <c r="G498" s="28"/>
      <c r="H498" s="28"/>
      <c r="I498" s="28"/>
      <c r="J498" s="28"/>
      <c r="K498" s="28"/>
    </row>
    <row r="499">
      <c r="C499" s="28"/>
      <c r="D499" s="28"/>
      <c r="E499" s="28"/>
      <c r="F499" s="28"/>
      <c r="G499" s="28"/>
      <c r="H499" s="28"/>
      <c r="I499" s="28"/>
      <c r="J499" s="28"/>
      <c r="K499" s="28"/>
    </row>
    <row r="500">
      <c r="C500" s="28"/>
      <c r="D500" s="28"/>
      <c r="E500" s="28"/>
      <c r="F500" s="28"/>
      <c r="G500" s="28"/>
      <c r="H500" s="28"/>
      <c r="I500" s="28"/>
      <c r="J500" s="28"/>
      <c r="K500" s="28"/>
    </row>
    <row r="501">
      <c r="C501" s="28"/>
      <c r="D501" s="28"/>
      <c r="E501" s="28"/>
      <c r="F501" s="28"/>
      <c r="G501" s="28"/>
      <c r="H501" s="28"/>
      <c r="I501" s="28"/>
      <c r="J501" s="28"/>
      <c r="K501" s="28"/>
    </row>
    <row r="502">
      <c r="C502" s="28"/>
      <c r="D502" s="28"/>
      <c r="E502" s="28"/>
      <c r="F502" s="28"/>
      <c r="G502" s="28"/>
      <c r="H502" s="28"/>
      <c r="I502" s="28"/>
      <c r="J502" s="28"/>
      <c r="K502" s="28"/>
    </row>
    <row r="503">
      <c r="C503" s="28"/>
      <c r="D503" s="28"/>
      <c r="E503" s="28"/>
      <c r="F503" s="28"/>
      <c r="G503" s="28"/>
      <c r="H503" s="28"/>
      <c r="I503" s="28"/>
      <c r="J503" s="28"/>
      <c r="K503" s="28"/>
    </row>
    <row r="504">
      <c r="C504" s="28"/>
      <c r="D504" s="28"/>
      <c r="E504" s="28"/>
      <c r="F504" s="28"/>
      <c r="G504" s="28"/>
      <c r="H504" s="28"/>
      <c r="I504" s="28"/>
      <c r="J504" s="28"/>
      <c r="K504" s="28"/>
    </row>
    <row r="505">
      <c r="C505" s="28"/>
      <c r="D505" s="28"/>
      <c r="E505" s="28"/>
      <c r="F505" s="28"/>
      <c r="G505" s="28"/>
      <c r="H505" s="28"/>
      <c r="I505" s="28"/>
      <c r="J505" s="28"/>
      <c r="K505" s="28"/>
    </row>
    <row r="506">
      <c r="C506" s="28"/>
      <c r="D506" s="28"/>
      <c r="E506" s="28"/>
      <c r="F506" s="28"/>
      <c r="G506" s="28"/>
      <c r="H506" s="28"/>
      <c r="I506" s="28"/>
      <c r="J506" s="28"/>
      <c r="K506" s="28"/>
    </row>
    <row r="507">
      <c r="C507" s="28"/>
      <c r="D507" s="28"/>
      <c r="E507" s="28"/>
      <c r="F507" s="28"/>
      <c r="G507" s="28"/>
      <c r="H507" s="28"/>
      <c r="I507" s="28"/>
      <c r="J507" s="28"/>
      <c r="K507" s="28"/>
    </row>
    <row r="508">
      <c r="C508" s="28"/>
      <c r="D508" s="28"/>
      <c r="E508" s="28"/>
      <c r="F508" s="28"/>
      <c r="G508" s="28"/>
      <c r="H508" s="28"/>
      <c r="I508" s="28"/>
      <c r="J508" s="28"/>
      <c r="K508" s="28"/>
    </row>
    <row r="509">
      <c r="C509" s="28"/>
      <c r="D509" s="28"/>
      <c r="E509" s="28"/>
      <c r="F509" s="28"/>
      <c r="G509" s="28"/>
      <c r="H509" s="28"/>
      <c r="I509" s="28"/>
      <c r="J509" s="28"/>
      <c r="K509" s="28"/>
    </row>
    <row r="510">
      <c r="C510" s="28"/>
      <c r="D510" s="28"/>
      <c r="E510" s="28"/>
      <c r="F510" s="28"/>
      <c r="G510" s="28"/>
      <c r="H510" s="28"/>
      <c r="I510" s="28"/>
      <c r="J510" s="28"/>
      <c r="K510" s="28"/>
    </row>
    <row r="511">
      <c r="C511" s="28"/>
      <c r="D511" s="28"/>
      <c r="E511" s="28"/>
      <c r="F511" s="28"/>
      <c r="G511" s="28"/>
      <c r="H511" s="28"/>
      <c r="I511" s="28"/>
      <c r="J511" s="28"/>
      <c r="K511" s="28"/>
    </row>
    <row r="512">
      <c r="C512" s="28"/>
      <c r="D512" s="28"/>
      <c r="E512" s="28"/>
      <c r="F512" s="28"/>
      <c r="G512" s="28"/>
      <c r="H512" s="28"/>
      <c r="I512" s="28"/>
      <c r="J512" s="28"/>
      <c r="K512" s="28"/>
    </row>
    <row r="513">
      <c r="C513" s="28"/>
      <c r="D513" s="28"/>
      <c r="E513" s="28"/>
      <c r="F513" s="28"/>
      <c r="G513" s="28"/>
      <c r="H513" s="28"/>
      <c r="I513" s="28"/>
      <c r="J513" s="28"/>
      <c r="K513" s="28"/>
    </row>
    <row r="514">
      <c r="C514" s="28"/>
      <c r="D514" s="28"/>
      <c r="E514" s="28"/>
      <c r="F514" s="28"/>
      <c r="G514" s="28"/>
      <c r="H514" s="28"/>
      <c r="I514" s="28"/>
      <c r="J514" s="28"/>
      <c r="K514" s="28"/>
    </row>
    <row r="515">
      <c r="C515" s="28"/>
      <c r="D515" s="28"/>
      <c r="E515" s="28"/>
      <c r="F515" s="28"/>
      <c r="G515" s="28"/>
      <c r="H515" s="28"/>
      <c r="I515" s="28"/>
      <c r="J515" s="28"/>
      <c r="K515" s="28"/>
    </row>
    <row r="516">
      <c r="C516" s="28"/>
      <c r="D516" s="28"/>
      <c r="E516" s="28"/>
      <c r="F516" s="28"/>
      <c r="G516" s="28"/>
      <c r="H516" s="28"/>
      <c r="I516" s="28"/>
      <c r="J516" s="28"/>
      <c r="K516" s="28"/>
    </row>
    <row r="517">
      <c r="C517" s="28"/>
      <c r="D517" s="28"/>
      <c r="E517" s="28"/>
      <c r="F517" s="28"/>
      <c r="G517" s="28"/>
      <c r="H517" s="28"/>
      <c r="I517" s="28"/>
      <c r="J517" s="28"/>
      <c r="K517" s="28"/>
    </row>
    <row r="518">
      <c r="C518" s="28"/>
      <c r="D518" s="28"/>
      <c r="E518" s="28"/>
      <c r="F518" s="28"/>
      <c r="G518" s="28"/>
      <c r="H518" s="28"/>
      <c r="I518" s="28"/>
      <c r="J518" s="28"/>
      <c r="K518" s="28"/>
    </row>
    <row r="519">
      <c r="C519" s="28"/>
      <c r="D519" s="28"/>
      <c r="E519" s="28"/>
      <c r="F519" s="28"/>
      <c r="G519" s="28"/>
      <c r="H519" s="28"/>
      <c r="I519" s="28"/>
      <c r="J519" s="28"/>
      <c r="K519" s="28"/>
    </row>
    <row r="520">
      <c r="C520" s="28"/>
      <c r="D520" s="28"/>
      <c r="E520" s="28"/>
      <c r="F520" s="28"/>
      <c r="G520" s="28"/>
      <c r="H520" s="28"/>
      <c r="I520" s="28"/>
      <c r="J520" s="28"/>
      <c r="K520" s="28"/>
    </row>
    <row r="521">
      <c r="C521" s="28"/>
      <c r="D521" s="28"/>
      <c r="E521" s="28"/>
      <c r="F521" s="28"/>
      <c r="G521" s="28"/>
      <c r="H521" s="28"/>
      <c r="I521" s="28"/>
      <c r="J521" s="28"/>
      <c r="K521" s="28"/>
    </row>
    <row r="522">
      <c r="C522" s="28"/>
      <c r="D522" s="28"/>
      <c r="E522" s="28"/>
      <c r="F522" s="28"/>
      <c r="G522" s="28"/>
      <c r="H522" s="28"/>
      <c r="I522" s="28"/>
      <c r="J522" s="28"/>
      <c r="K522" s="28"/>
    </row>
    <row r="523">
      <c r="C523" s="28"/>
      <c r="D523" s="28"/>
      <c r="E523" s="28"/>
      <c r="F523" s="28"/>
      <c r="G523" s="28"/>
      <c r="H523" s="28"/>
      <c r="I523" s="28"/>
      <c r="J523" s="28"/>
      <c r="K523" s="28"/>
    </row>
    <row r="524">
      <c r="C524" s="28"/>
      <c r="D524" s="28"/>
      <c r="E524" s="28"/>
      <c r="F524" s="28"/>
      <c r="G524" s="28"/>
      <c r="H524" s="28"/>
      <c r="I524" s="28"/>
      <c r="J524" s="28"/>
      <c r="K524" s="28"/>
    </row>
    <row r="525">
      <c r="C525" s="28"/>
      <c r="D525" s="28"/>
      <c r="E525" s="28"/>
      <c r="F525" s="28"/>
      <c r="G525" s="28"/>
      <c r="H525" s="28"/>
      <c r="I525" s="28"/>
      <c r="J525" s="28"/>
      <c r="K525" s="28"/>
    </row>
    <row r="526">
      <c r="C526" s="28"/>
      <c r="D526" s="28"/>
      <c r="E526" s="28"/>
      <c r="F526" s="28"/>
      <c r="G526" s="28"/>
      <c r="H526" s="28"/>
      <c r="I526" s="28"/>
      <c r="J526" s="28"/>
      <c r="K526" s="28"/>
    </row>
    <row r="527">
      <c r="C527" s="28"/>
      <c r="D527" s="28"/>
      <c r="E527" s="28"/>
      <c r="F527" s="28"/>
      <c r="G527" s="28"/>
      <c r="H527" s="28"/>
      <c r="I527" s="28"/>
      <c r="J527" s="28"/>
      <c r="K527" s="28"/>
    </row>
    <row r="528">
      <c r="C528" s="28"/>
      <c r="D528" s="28"/>
      <c r="E528" s="28"/>
      <c r="F528" s="28"/>
      <c r="G528" s="28"/>
      <c r="H528" s="28"/>
      <c r="I528" s="28"/>
      <c r="J528" s="28"/>
      <c r="K528" s="28"/>
    </row>
    <row r="529">
      <c r="C529" s="28"/>
      <c r="D529" s="28"/>
      <c r="E529" s="28"/>
      <c r="F529" s="28"/>
      <c r="G529" s="28"/>
      <c r="H529" s="28"/>
      <c r="I529" s="28"/>
      <c r="J529" s="28"/>
      <c r="K529" s="28"/>
    </row>
    <row r="530">
      <c r="C530" s="28"/>
      <c r="D530" s="28"/>
      <c r="E530" s="28"/>
      <c r="F530" s="28"/>
      <c r="G530" s="28"/>
      <c r="H530" s="28"/>
      <c r="I530" s="28"/>
      <c r="J530" s="28"/>
      <c r="K530" s="28"/>
    </row>
    <row r="531">
      <c r="C531" s="28"/>
      <c r="D531" s="28"/>
      <c r="E531" s="28"/>
      <c r="F531" s="28"/>
      <c r="G531" s="28"/>
      <c r="H531" s="28"/>
      <c r="I531" s="28"/>
      <c r="J531" s="28"/>
      <c r="K531" s="28"/>
    </row>
    <row r="532">
      <c r="C532" s="28"/>
      <c r="D532" s="28"/>
      <c r="E532" s="28"/>
      <c r="F532" s="28"/>
      <c r="G532" s="28"/>
      <c r="H532" s="28"/>
      <c r="I532" s="28"/>
      <c r="J532" s="28"/>
      <c r="K532" s="28"/>
    </row>
    <row r="533">
      <c r="C533" s="28"/>
      <c r="D533" s="28"/>
      <c r="E533" s="28"/>
      <c r="F533" s="28"/>
      <c r="G533" s="28"/>
      <c r="H533" s="28"/>
      <c r="I533" s="28"/>
      <c r="J533" s="28"/>
      <c r="K533" s="28"/>
    </row>
    <row r="534">
      <c r="C534" s="28"/>
      <c r="D534" s="28"/>
      <c r="E534" s="28"/>
      <c r="F534" s="28"/>
      <c r="G534" s="28"/>
      <c r="H534" s="28"/>
      <c r="I534" s="28"/>
      <c r="J534" s="28"/>
      <c r="K534" s="28"/>
    </row>
    <row r="535">
      <c r="C535" s="28"/>
      <c r="D535" s="28"/>
      <c r="E535" s="28"/>
      <c r="F535" s="28"/>
      <c r="G535" s="28"/>
      <c r="H535" s="28"/>
      <c r="I535" s="28"/>
      <c r="J535" s="28"/>
      <c r="K535" s="28"/>
    </row>
    <row r="536">
      <c r="C536" s="28"/>
      <c r="D536" s="28"/>
      <c r="E536" s="28"/>
      <c r="F536" s="28"/>
      <c r="G536" s="28"/>
      <c r="H536" s="28"/>
      <c r="I536" s="28"/>
      <c r="J536" s="28"/>
      <c r="K536" s="28"/>
    </row>
    <row r="537">
      <c r="C537" s="28"/>
      <c r="D537" s="28"/>
      <c r="E537" s="28"/>
      <c r="F537" s="28"/>
      <c r="G537" s="28"/>
      <c r="H537" s="28"/>
      <c r="I537" s="28"/>
      <c r="J537" s="28"/>
      <c r="K537" s="28"/>
    </row>
    <row r="538">
      <c r="C538" s="28"/>
      <c r="D538" s="28"/>
      <c r="E538" s="28"/>
      <c r="F538" s="28"/>
      <c r="G538" s="28"/>
      <c r="H538" s="28"/>
      <c r="I538" s="28"/>
      <c r="J538" s="28"/>
      <c r="K538" s="28"/>
    </row>
    <row r="539">
      <c r="C539" s="28"/>
      <c r="D539" s="28"/>
      <c r="E539" s="28"/>
      <c r="F539" s="28"/>
      <c r="G539" s="28"/>
      <c r="H539" s="28"/>
      <c r="I539" s="28"/>
      <c r="J539" s="28"/>
      <c r="K539" s="28"/>
    </row>
    <row r="540">
      <c r="C540" s="28"/>
      <c r="D540" s="28"/>
      <c r="E540" s="28"/>
      <c r="F540" s="28"/>
      <c r="G540" s="28"/>
      <c r="H540" s="28"/>
      <c r="I540" s="28"/>
      <c r="J540" s="28"/>
      <c r="K540" s="28"/>
    </row>
    <row r="541">
      <c r="C541" s="28"/>
      <c r="D541" s="28"/>
      <c r="E541" s="28"/>
      <c r="F541" s="28"/>
      <c r="G541" s="28"/>
      <c r="H541" s="28"/>
      <c r="I541" s="28"/>
      <c r="J541" s="28"/>
      <c r="K541" s="28"/>
    </row>
    <row r="542">
      <c r="C542" s="28"/>
      <c r="D542" s="28"/>
      <c r="E542" s="28"/>
      <c r="F542" s="28"/>
      <c r="G542" s="28"/>
      <c r="H542" s="28"/>
      <c r="I542" s="28"/>
      <c r="J542" s="28"/>
      <c r="K542" s="28"/>
    </row>
    <row r="543">
      <c r="C543" s="28"/>
      <c r="D543" s="28"/>
      <c r="E543" s="28"/>
      <c r="F543" s="28"/>
      <c r="G543" s="28"/>
      <c r="H543" s="28"/>
      <c r="I543" s="28"/>
      <c r="J543" s="28"/>
      <c r="K543" s="28"/>
    </row>
    <row r="544">
      <c r="C544" s="28"/>
      <c r="D544" s="28"/>
      <c r="E544" s="28"/>
      <c r="F544" s="28"/>
      <c r="G544" s="28"/>
      <c r="H544" s="28"/>
      <c r="I544" s="28"/>
      <c r="J544" s="28"/>
      <c r="K544" s="28"/>
    </row>
    <row r="545">
      <c r="C545" s="28"/>
      <c r="D545" s="28"/>
      <c r="E545" s="28"/>
      <c r="F545" s="28"/>
      <c r="G545" s="28"/>
      <c r="H545" s="28"/>
      <c r="I545" s="28"/>
      <c r="J545" s="28"/>
      <c r="K545" s="28"/>
    </row>
    <row r="546">
      <c r="C546" s="28"/>
      <c r="D546" s="28"/>
      <c r="E546" s="28"/>
      <c r="F546" s="28"/>
      <c r="G546" s="28"/>
      <c r="H546" s="28"/>
      <c r="I546" s="28"/>
      <c r="J546" s="28"/>
      <c r="K546" s="28"/>
    </row>
    <row r="547">
      <c r="C547" s="28"/>
      <c r="D547" s="28"/>
      <c r="E547" s="28"/>
      <c r="F547" s="28"/>
      <c r="G547" s="28"/>
      <c r="H547" s="28"/>
      <c r="I547" s="28"/>
      <c r="J547" s="28"/>
      <c r="K547" s="28"/>
    </row>
    <row r="548">
      <c r="C548" s="28"/>
      <c r="D548" s="28"/>
      <c r="E548" s="28"/>
      <c r="F548" s="28"/>
      <c r="G548" s="28"/>
      <c r="H548" s="28"/>
      <c r="I548" s="28"/>
      <c r="J548" s="28"/>
      <c r="K548" s="28"/>
    </row>
    <row r="549">
      <c r="C549" s="28"/>
      <c r="D549" s="28"/>
      <c r="E549" s="28"/>
      <c r="F549" s="28"/>
      <c r="G549" s="28"/>
      <c r="H549" s="28"/>
      <c r="I549" s="28"/>
      <c r="J549" s="28"/>
      <c r="K549" s="28"/>
    </row>
    <row r="550">
      <c r="C550" s="28"/>
      <c r="D550" s="28"/>
      <c r="E550" s="28"/>
      <c r="F550" s="28"/>
      <c r="G550" s="28"/>
      <c r="H550" s="28"/>
      <c r="I550" s="28"/>
      <c r="J550" s="28"/>
      <c r="K550" s="28"/>
    </row>
    <row r="551">
      <c r="C551" s="28"/>
      <c r="D551" s="28"/>
      <c r="E551" s="28"/>
      <c r="F551" s="28"/>
      <c r="G551" s="28"/>
      <c r="H551" s="28"/>
      <c r="I551" s="28"/>
      <c r="J551" s="28"/>
      <c r="K551" s="28"/>
    </row>
    <row r="552">
      <c r="C552" s="28"/>
      <c r="D552" s="28"/>
      <c r="E552" s="28"/>
      <c r="F552" s="28"/>
      <c r="G552" s="28"/>
      <c r="H552" s="28"/>
      <c r="I552" s="28"/>
      <c r="J552" s="28"/>
      <c r="K552" s="28"/>
    </row>
    <row r="553">
      <c r="C553" s="28"/>
      <c r="D553" s="28"/>
      <c r="E553" s="28"/>
      <c r="F553" s="28"/>
      <c r="G553" s="28"/>
      <c r="H553" s="28"/>
      <c r="I553" s="28"/>
      <c r="J553" s="28"/>
      <c r="K553" s="28"/>
    </row>
    <row r="554">
      <c r="C554" s="28"/>
      <c r="D554" s="28"/>
      <c r="E554" s="28"/>
      <c r="F554" s="28"/>
      <c r="G554" s="28"/>
      <c r="H554" s="28"/>
      <c r="I554" s="28"/>
      <c r="J554" s="28"/>
      <c r="K554" s="28"/>
    </row>
    <row r="555">
      <c r="C555" s="28"/>
      <c r="D555" s="28"/>
      <c r="E555" s="28"/>
      <c r="F555" s="28"/>
      <c r="G555" s="28"/>
      <c r="H555" s="28"/>
      <c r="I555" s="28"/>
      <c r="J555" s="28"/>
      <c r="K555" s="28"/>
    </row>
    <row r="556">
      <c r="C556" s="28"/>
      <c r="D556" s="28"/>
      <c r="E556" s="28"/>
      <c r="F556" s="28"/>
      <c r="G556" s="28"/>
      <c r="H556" s="28"/>
      <c r="I556" s="28"/>
      <c r="J556" s="28"/>
      <c r="K556" s="28"/>
    </row>
    <row r="557">
      <c r="C557" s="28"/>
      <c r="D557" s="28"/>
      <c r="E557" s="28"/>
      <c r="F557" s="28"/>
      <c r="G557" s="28"/>
      <c r="H557" s="28"/>
      <c r="I557" s="28"/>
      <c r="J557" s="28"/>
      <c r="K557" s="28"/>
    </row>
    <row r="558">
      <c r="C558" s="28"/>
      <c r="D558" s="28"/>
      <c r="E558" s="28"/>
      <c r="F558" s="28"/>
      <c r="G558" s="28"/>
      <c r="H558" s="28"/>
      <c r="I558" s="28"/>
      <c r="J558" s="28"/>
      <c r="K558" s="28"/>
    </row>
    <row r="559">
      <c r="C559" s="28"/>
      <c r="D559" s="28"/>
      <c r="E559" s="28"/>
      <c r="F559" s="28"/>
      <c r="G559" s="28"/>
      <c r="H559" s="28"/>
      <c r="I559" s="28"/>
      <c r="J559" s="28"/>
      <c r="K559" s="28"/>
    </row>
    <row r="560">
      <c r="C560" s="28"/>
      <c r="D560" s="28"/>
      <c r="E560" s="28"/>
      <c r="F560" s="28"/>
      <c r="G560" s="28"/>
      <c r="H560" s="28"/>
      <c r="I560" s="28"/>
      <c r="J560" s="28"/>
      <c r="K560" s="28"/>
    </row>
    <row r="561">
      <c r="C561" s="28"/>
      <c r="D561" s="28"/>
      <c r="E561" s="28"/>
      <c r="F561" s="28"/>
      <c r="G561" s="28"/>
      <c r="H561" s="28"/>
      <c r="I561" s="28"/>
      <c r="J561" s="28"/>
      <c r="K561" s="28"/>
    </row>
    <row r="562">
      <c r="C562" s="28"/>
      <c r="D562" s="28"/>
      <c r="E562" s="28"/>
      <c r="F562" s="28"/>
      <c r="G562" s="28"/>
      <c r="H562" s="28"/>
      <c r="I562" s="28"/>
      <c r="J562" s="28"/>
      <c r="K562" s="28"/>
    </row>
    <row r="563">
      <c r="C563" s="28"/>
      <c r="D563" s="28"/>
      <c r="E563" s="28"/>
      <c r="F563" s="28"/>
      <c r="G563" s="28"/>
      <c r="H563" s="28"/>
      <c r="I563" s="28"/>
      <c r="J563" s="28"/>
      <c r="K563" s="28"/>
    </row>
    <row r="564">
      <c r="C564" s="28"/>
      <c r="D564" s="28"/>
      <c r="E564" s="28"/>
      <c r="F564" s="28"/>
      <c r="G564" s="28"/>
      <c r="H564" s="28"/>
      <c r="I564" s="28"/>
      <c r="J564" s="28"/>
      <c r="K564" s="28"/>
    </row>
    <row r="565">
      <c r="C565" s="28"/>
      <c r="D565" s="28"/>
      <c r="E565" s="28"/>
      <c r="F565" s="28"/>
      <c r="G565" s="28"/>
      <c r="H565" s="28"/>
      <c r="I565" s="28"/>
      <c r="J565" s="28"/>
      <c r="K565" s="28"/>
    </row>
    <row r="566">
      <c r="C566" s="28"/>
      <c r="D566" s="28"/>
      <c r="E566" s="28"/>
      <c r="F566" s="28"/>
      <c r="G566" s="28"/>
      <c r="H566" s="28"/>
      <c r="I566" s="28"/>
      <c r="J566" s="28"/>
      <c r="K566" s="28"/>
    </row>
    <row r="567">
      <c r="C567" s="28"/>
      <c r="D567" s="28"/>
      <c r="E567" s="28"/>
      <c r="F567" s="28"/>
      <c r="G567" s="28"/>
      <c r="H567" s="28"/>
      <c r="I567" s="28"/>
      <c r="J567" s="28"/>
      <c r="K567" s="28"/>
    </row>
    <row r="568">
      <c r="C568" s="28"/>
      <c r="D568" s="28"/>
      <c r="E568" s="28"/>
      <c r="F568" s="28"/>
      <c r="G568" s="28"/>
      <c r="H568" s="28"/>
      <c r="I568" s="28"/>
      <c r="J568" s="28"/>
      <c r="K568" s="28"/>
    </row>
    <row r="569">
      <c r="C569" s="28"/>
      <c r="D569" s="28"/>
      <c r="E569" s="28"/>
      <c r="F569" s="28"/>
      <c r="G569" s="28"/>
      <c r="H569" s="28"/>
      <c r="I569" s="28"/>
      <c r="J569" s="28"/>
      <c r="K569" s="28"/>
    </row>
    <row r="570">
      <c r="C570" s="28"/>
      <c r="D570" s="28"/>
      <c r="E570" s="28"/>
      <c r="F570" s="28"/>
      <c r="G570" s="28"/>
      <c r="H570" s="28"/>
      <c r="I570" s="28"/>
      <c r="J570" s="28"/>
      <c r="K570" s="28"/>
    </row>
    <row r="571">
      <c r="C571" s="28"/>
      <c r="D571" s="28"/>
      <c r="E571" s="28"/>
      <c r="F571" s="28"/>
      <c r="G571" s="28"/>
      <c r="H571" s="28"/>
      <c r="I571" s="28"/>
      <c r="J571" s="28"/>
      <c r="K571" s="28"/>
    </row>
    <row r="572">
      <c r="C572" s="28"/>
      <c r="D572" s="28"/>
      <c r="E572" s="28"/>
      <c r="F572" s="28"/>
      <c r="G572" s="28"/>
      <c r="H572" s="28"/>
      <c r="I572" s="28"/>
      <c r="J572" s="28"/>
      <c r="K572" s="28"/>
    </row>
    <row r="573">
      <c r="C573" s="28"/>
      <c r="D573" s="28"/>
      <c r="E573" s="28"/>
      <c r="F573" s="28"/>
      <c r="G573" s="28"/>
      <c r="H573" s="28"/>
      <c r="I573" s="28"/>
      <c r="J573" s="28"/>
      <c r="K573" s="28"/>
    </row>
    <row r="574">
      <c r="C574" s="28"/>
      <c r="D574" s="28"/>
      <c r="E574" s="28"/>
      <c r="F574" s="28"/>
      <c r="G574" s="28"/>
      <c r="H574" s="28"/>
      <c r="I574" s="28"/>
      <c r="J574" s="28"/>
      <c r="K574" s="28"/>
    </row>
    <row r="575">
      <c r="C575" s="28"/>
      <c r="D575" s="28"/>
      <c r="E575" s="28"/>
      <c r="F575" s="28"/>
      <c r="G575" s="28"/>
      <c r="H575" s="28"/>
      <c r="I575" s="28"/>
      <c r="J575" s="28"/>
      <c r="K575" s="28"/>
    </row>
    <row r="576">
      <c r="C576" s="28"/>
      <c r="D576" s="28"/>
      <c r="E576" s="28"/>
      <c r="F576" s="28"/>
      <c r="G576" s="28"/>
      <c r="H576" s="28"/>
      <c r="I576" s="28"/>
      <c r="J576" s="28"/>
      <c r="K576" s="28"/>
    </row>
    <row r="577">
      <c r="C577" s="28"/>
      <c r="D577" s="28"/>
      <c r="E577" s="28"/>
      <c r="F577" s="28"/>
      <c r="G577" s="28"/>
      <c r="H577" s="28"/>
      <c r="I577" s="28"/>
      <c r="J577" s="28"/>
      <c r="K577" s="28"/>
    </row>
    <row r="578">
      <c r="C578" s="28"/>
      <c r="D578" s="28"/>
      <c r="E578" s="28"/>
      <c r="F578" s="28"/>
      <c r="G578" s="28"/>
      <c r="H578" s="28"/>
      <c r="I578" s="28"/>
      <c r="J578" s="28"/>
      <c r="K578" s="28"/>
    </row>
    <row r="579">
      <c r="C579" s="28"/>
      <c r="D579" s="28"/>
      <c r="E579" s="28"/>
      <c r="F579" s="28"/>
      <c r="G579" s="28"/>
      <c r="H579" s="28"/>
      <c r="I579" s="28"/>
      <c r="J579" s="28"/>
      <c r="K579" s="28"/>
    </row>
    <row r="580">
      <c r="C580" s="28"/>
      <c r="D580" s="28"/>
      <c r="E580" s="28"/>
      <c r="F580" s="28"/>
      <c r="G580" s="28"/>
      <c r="H580" s="28"/>
      <c r="I580" s="28"/>
      <c r="J580" s="28"/>
      <c r="K580" s="28"/>
    </row>
    <row r="581">
      <c r="C581" s="28"/>
      <c r="D581" s="28"/>
      <c r="E581" s="28"/>
      <c r="F581" s="28"/>
      <c r="G581" s="28"/>
      <c r="H581" s="28"/>
      <c r="I581" s="28"/>
      <c r="J581" s="28"/>
      <c r="K581" s="28"/>
    </row>
    <row r="582">
      <c r="C582" s="28"/>
      <c r="D582" s="28"/>
      <c r="E582" s="28"/>
      <c r="F582" s="28"/>
      <c r="G582" s="28"/>
      <c r="H582" s="28"/>
      <c r="I582" s="28"/>
      <c r="J582" s="28"/>
      <c r="K582" s="28"/>
    </row>
    <row r="583">
      <c r="C583" s="28"/>
      <c r="D583" s="28"/>
      <c r="E583" s="28"/>
      <c r="F583" s="28"/>
      <c r="G583" s="28"/>
      <c r="H583" s="28"/>
      <c r="I583" s="28"/>
      <c r="J583" s="28"/>
      <c r="K583" s="28"/>
    </row>
    <row r="584">
      <c r="C584" s="28"/>
      <c r="D584" s="28"/>
      <c r="E584" s="28"/>
      <c r="F584" s="28"/>
      <c r="G584" s="28"/>
      <c r="H584" s="28"/>
      <c r="I584" s="28"/>
      <c r="J584" s="28"/>
      <c r="K584" s="28"/>
    </row>
    <row r="585">
      <c r="C585" s="28"/>
      <c r="D585" s="28"/>
      <c r="E585" s="28"/>
      <c r="F585" s="28"/>
      <c r="G585" s="28"/>
      <c r="H585" s="28"/>
      <c r="I585" s="28"/>
      <c r="J585" s="28"/>
      <c r="K585" s="28"/>
    </row>
    <row r="586">
      <c r="C586" s="28"/>
      <c r="D586" s="28"/>
      <c r="E586" s="28"/>
      <c r="F586" s="28"/>
      <c r="G586" s="28"/>
      <c r="H586" s="28"/>
      <c r="I586" s="28"/>
      <c r="J586" s="28"/>
      <c r="K586" s="28"/>
    </row>
    <row r="587">
      <c r="C587" s="28"/>
      <c r="D587" s="28"/>
      <c r="E587" s="28"/>
      <c r="F587" s="28"/>
      <c r="G587" s="28"/>
      <c r="H587" s="28"/>
      <c r="I587" s="28"/>
      <c r="J587" s="28"/>
      <c r="K587" s="28"/>
    </row>
    <row r="588">
      <c r="C588" s="28"/>
      <c r="D588" s="28"/>
      <c r="E588" s="28"/>
      <c r="F588" s="28"/>
      <c r="G588" s="28"/>
      <c r="H588" s="28"/>
      <c r="I588" s="28"/>
      <c r="J588" s="28"/>
      <c r="K588" s="28"/>
    </row>
    <row r="589">
      <c r="C589" s="28"/>
      <c r="D589" s="28"/>
      <c r="E589" s="28"/>
      <c r="F589" s="28"/>
      <c r="G589" s="28"/>
      <c r="H589" s="28"/>
      <c r="I589" s="28"/>
      <c r="J589" s="28"/>
      <c r="K589" s="28"/>
    </row>
    <row r="590">
      <c r="C590" s="28"/>
      <c r="D590" s="28"/>
      <c r="E590" s="28"/>
      <c r="F590" s="28"/>
      <c r="G590" s="28"/>
      <c r="H590" s="28"/>
      <c r="I590" s="28"/>
      <c r="J590" s="28"/>
      <c r="K590" s="28"/>
    </row>
    <row r="591">
      <c r="C591" s="28"/>
      <c r="D591" s="28"/>
      <c r="E591" s="28"/>
      <c r="F591" s="28"/>
      <c r="G591" s="28"/>
      <c r="H591" s="28"/>
      <c r="I591" s="28"/>
      <c r="J591" s="28"/>
      <c r="K591" s="28"/>
    </row>
    <row r="592">
      <c r="C592" s="28"/>
      <c r="D592" s="28"/>
      <c r="E592" s="28"/>
      <c r="F592" s="28"/>
      <c r="G592" s="28"/>
      <c r="H592" s="28"/>
      <c r="I592" s="28"/>
      <c r="J592" s="28"/>
      <c r="K592" s="28"/>
    </row>
    <row r="593">
      <c r="C593" s="28"/>
      <c r="D593" s="28"/>
      <c r="E593" s="28"/>
      <c r="F593" s="28"/>
      <c r="G593" s="28"/>
      <c r="H593" s="28"/>
      <c r="I593" s="28"/>
      <c r="J593" s="28"/>
      <c r="K593" s="28"/>
    </row>
    <row r="594">
      <c r="C594" s="28"/>
      <c r="D594" s="28"/>
      <c r="E594" s="28"/>
      <c r="F594" s="28"/>
      <c r="G594" s="28"/>
      <c r="H594" s="28"/>
      <c r="I594" s="28"/>
      <c r="J594" s="28"/>
      <c r="K594" s="28"/>
    </row>
    <row r="595">
      <c r="C595" s="28"/>
      <c r="D595" s="28"/>
      <c r="E595" s="28"/>
      <c r="F595" s="28"/>
      <c r="G595" s="28"/>
      <c r="H595" s="28"/>
      <c r="I595" s="28"/>
      <c r="J595" s="28"/>
      <c r="K595" s="28"/>
    </row>
    <row r="596">
      <c r="C596" s="28"/>
      <c r="D596" s="28"/>
      <c r="E596" s="28"/>
      <c r="F596" s="28"/>
      <c r="G596" s="28"/>
      <c r="H596" s="28"/>
      <c r="I596" s="28"/>
      <c r="J596" s="28"/>
      <c r="K596" s="28"/>
    </row>
    <row r="597">
      <c r="C597" s="28"/>
      <c r="D597" s="28"/>
      <c r="E597" s="28"/>
      <c r="F597" s="28"/>
      <c r="G597" s="28"/>
      <c r="H597" s="28"/>
      <c r="I597" s="28"/>
      <c r="J597" s="28"/>
      <c r="K597" s="28"/>
    </row>
    <row r="598">
      <c r="C598" s="28"/>
      <c r="D598" s="28"/>
      <c r="E598" s="28"/>
      <c r="F598" s="28"/>
      <c r="G598" s="28"/>
      <c r="H598" s="28"/>
      <c r="I598" s="28"/>
      <c r="J598" s="28"/>
      <c r="K598" s="28"/>
    </row>
    <row r="599">
      <c r="C599" s="28"/>
      <c r="D599" s="28"/>
      <c r="E599" s="28"/>
      <c r="F599" s="28"/>
      <c r="G599" s="28"/>
      <c r="H599" s="28"/>
      <c r="I599" s="28"/>
      <c r="J599" s="28"/>
      <c r="K599" s="28"/>
    </row>
    <row r="600">
      <c r="C600" s="28"/>
      <c r="D600" s="28"/>
      <c r="E600" s="28"/>
      <c r="F600" s="28"/>
      <c r="G600" s="28"/>
      <c r="H600" s="28"/>
      <c r="I600" s="28"/>
      <c r="J600" s="28"/>
      <c r="K600" s="28"/>
    </row>
    <row r="601">
      <c r="C601" s="28"/>
      <c r="D601" s="28"/>
      <c r="E601" s="28"/>
      <c r="F601" s="28"/>
      <c r="G601" s="28"/>
      <c r="H601" s="28"/>
      <c r="I601" s="28"/>
      <c r="J601" s="28"/>
      <c r="K601" s="28"/>
    </row>
    <row r="602">
      <c r="C602" s="28"/>
      <c r="D602" s="28"/>
      <c r="E602" s="28"/>
      <c r="F602" s="28"/>
      <c r="G602" s="28"/>
      <c r="H602" s="28"/>
      <c r="I602" s="28"/>
      <c r="J602" s="28"/>
      <c r="K602" s="28"/>
    </row>
    <row r="603">
      <c r="C603" s="28"/>
      <c r="D603" s="28"/>
      <c r="E603" s="28"/>
      <c r="F603" s="28"/>
      <c r="G603" s="28"/>
      <c r="H603" s="28"/>
      <c r="I603" s="28"/>
      <c r="J603" s="28"/>
      <c r="K603" s="28"/>
    </row>
    <row r="604">
      <c r="C604" s="28"/>
      <c r="D604" s="28"/>
      <c r="E604" s="28"/>
      <c r="F604" s="28"/>
      <c r="G604" s="28"/>
      <c r="H604" s="28"/>
      <c r="I604" s="28"/>
      <c r="J604" s="28"/>
      <c r="K604" s="28"/>
    </row>
    <row r="605">
      <c r="C605" s="28"/>
      <c r="D605" s="28"/>
      <c r="E605" s="28"/>
      <c r="F605" s="28"/>
      <c r="G605" s="28"/>
      <c r="H605" s="28"/>
      <c r="I605" s="28"/>
      <c r="J605" s="28"/>
      <c r="K605" s="28"/>
    </row>
    <row r="606">
      <c r="C606" s="28"/>
      <c r="D606" s="28"/>
      <c r="E606" s="28"/>
      <c r="F606" s="28"/>
      <c r="G606" s="28"/>
      <c r="H606" s="28"/>
      <c r="I606" s="28"/>
      <c r="J606" s="28"/>
      <c r="K606" s="28"/>
    </row>
    <row r="607">
      <c r="C607" s="28"/>
      <c r="D607" s="28"/>
      <c r="E607" s="28"/>
      <c r="F607" s="28"/>
      <c r="G607" s="28"/>
      <c r="H607" s="28"/>
      <c r="I607" s="28"/>
      <c r="J607" s="28"/>
      <c r="K607" s="28"/>
    </row>
    <row r="608">
      <c r="C608" s="28"/>
      <c r="D608" s="28"/>
      <c r="E608" s="28"/>
      <c r="F608" s="28"/>
      <c r="G608" s="28"/>
      <c r="H608" s="28"/>
      <c r="I608" s="28"/>
      <c r="J608" s="28"/>
      <c r="K608" s="28"/>
    </row>
    <row r="609">
      <c r="C609" s="28"/>
      <c r="D609" s="28"/>
      <c r="E609" s="28"/>
      <c r="F609" s="28"/>
      <c r="G609" s="28"/>
      <c r="H609" s="28"/>
      <c r="I609" s="28"/>
      <c r="J609" s="28"/>
      <c r="K609" s="28"/>
    </row>
    <row r="610">
      <c r="C610" s="28"/>
      <c r="D610" s="28"/>
      <c r="E610" s="28"/>
      <c r="F610" s="28"/>
      <c r="G610" s="28"/>
      <c r="H610" s="28"/>
      <c r="I610" s="28"/>
      <c r="J610" s="28"/>
      <c r="K610" s="28"/>
    </row>
    <row r="611">
      <c r="C611" s="28"/>
      <c r="D611" s="28"/>
      <c r="E611" s="28"/>
      <c r="F611" s="28"/>
      <c r="G611" s="28"/>
      <c r="H611" s="28"/>
      <c r="I611" s="28"/>
      <c r="J611" s="28"/>
      <c r="K611" s="28"/>
    </row>
    <row r="612">
      <c r="C612" s="28"/>
      <c r="D612" s="28"/>
      <c r="E612" s="28"/>
      <c r="F612" s="28"/>
      <c r="G612" s="28"/>
      <c r="H612" s="28"/>
      <c r="I612" s="28"/>
      <c r="J612" s="28"/>
      <c r="K612" s="28"/>
    </row>
    <row r="613">
      <c r="C613" s="28"/>
      <c r="D613" s="28"/>
      <c r="E613" s="28"/>
      <c r="F613" s="28"/>
      <c r="G613" s="28"/>
      <c r="H613" s="28"/>
      <c r="I613" s="28"/>
      <c r="J613" s="28"/>
      <c r="K613" s="28"/>
    </row>
    <row r="614">
      <c r="C614" s="28"/>
      <c r="D614" s="28"/>
      <c r="E614" s="28"/>
      <c r="F614" s="28"/>
      <c r="G614" s="28"/>
      <c r="H614" s="28"/>
      <c r="I614" s="28"/>
      <c r="J614" s="28"/>
      <c r="K614" s="28"/>
    </row>
    <row r="615">
      <c r="C615" s="28"/>
      <c r="D615" s="28"/>
      <c r="E615" s="28"/>
      <c r="F615" s="28"/>
      <c r="G615" s="28"/>
      <c r="H615" s="28"/>
      <c r="I615" s="28"/>
      <c r="J615" s="28"/>
      <c r="K615" s="28"/>
    </row>
    <row r="616">
      <c r="C616" s="28"/>
      <c r="D616" s="28"/>
      <c r="E616" s="28"/>
      <c r="F616" s="28"/>
      <c r="G616" s="28"/>
      <c r="H616" s="28"/>
      <c r="I616" s="28"/>
      <c r="J616" s="28"/>
      <c r="K616" s="28"/>
    </row>
    <row r="617">
      <c r="C617" s="28"/>
      <c r="D617" s="28"/>
      <c r="E617" s="28"/>
      <c r="F617" s="28"/>
      <c r="G617" s="28"/>
      <c r="H617" s="28"/>
      <c r="I617" s="28"/>
      <c r="J617" s="28"/>
      <c r="K617" s="28"/>
    </row>
    <row r="618">
      <c r="C618" s="28"/>
      <c r="D618" s="28"/>
      <c r="E618" s="28"/>
      <c r="F618" s="28"/>
      <c r="G618" s="28"/>
      <c r="H618" s="28"/>
      <c r="I618" s="28"/>
      <c r="J618" s="28"/>
      <c r="K618" s="28"/>
    </row>
    <row r="619">
      <c r="C619" s="28"/>
      <c r="D619" s="28"/>
      <c r="E619" s="28"/>
      <c r="F619" s="28"/>
      <c r="G619" s="28"/>
      <c r="H619" s="28"/>
      <c r="I619" s="28"/>
      <c r="J619" s="28"/>
      <c r="K619" s="28"/>
    </row>
    <row r="620">
      <c r="C620" s="28"/>
      <c r="D620" s="28"/>
      <c r="E620" s="28"/>
      <c r="F620" s="28"/>
      <c r="G620" s="28"/>
      <c r="H620" s="28"/>
      <c r="I620" s="28"/>
      <c r="J620" s="28"/>
      <c r="K620" s="28"/>
    </row>
    <row r="621">
      <c r="C621" s="28"/>
      <c r="D621" s="28"/>
      <c r="E621" s="28"/>
      <c r="F621" s="28"/>
      <c r="G621" s="28"/>
      <c r="H621" s="28"/>
      <c r="I621" s="28"/>
      <c r="J621" s="28"/>
      <c r="K621" s="28"/>
    </row>
    <row r="622">
      <c r="C622" s="28"/>
      <c r="D622" s="28"/>
      <c r="E622" s="28"/>
      <c r="F622" s="28"/>
      <c r="G622" s="28"/>
      <c r="H622" s="28"/>
      <c r="I622" s="28"/>
      <c r="J622" s="28"/>
      <c r="K622" s="28"/>
    </row>
    <row r="623">
      <c r="C623" s="28"/>
      <c r="D623" s="28"/>
      <c r="E623" s="28"/>
      <c r="F623" s="28"/>
      <c r="G623" s="28"/>
      <c r="H623" s="28"/>
      <c r="I623" s="28"/>
      <c r="J623" s="28"/>
      <c r="K623" s="28"/>
    </row>
    <row r="624">
      <c r="C624" s="28"/>
      <c r="D624" s="28"/>
      <c r="E624" s="28"/>
      <c r="F624" s="28"/>
      <c r="G624" s="28"/>
      <c r="H624" s="28"/>
      <c r="I624" s="28"/>
      <c r="J624" s="28"/>
      <c r="K624" s="28"/>
    </row>
    <row r="625">
      <c r="C625" s="28"/>
      <c r="D625" s="28"/>
      <c r="E625" s="28"/>
      <c r="F625" s="28"/>
      <c r="G625" s="28"/>
      <c r="H625" s="28"/>
      <c r="I625" s="28"/>
      <c r="J625" s="28"/>
      <c r="K625" s="28"/>
    </row>
    <row r="626">
      <c r="C626" s="28"/>
      <c r="D626" s="28"/>
      <c r="E626" s="28"/>
      <c r="F626" s="28"/>
      <c r="G626" s="28"/>
      <c r="H626" s="28"/>
      <c r="I626" s="28"/>
      <c r="J626" s="28"/>
      <c r="K626" s="28"/>
    </row>
    <row r="627">
      <c r="C627" s="28"/>
      <c r="D627" s="28"/>
      <c r="E627" s="28"/>
      <c r="F627" s="28"/>
      <c r="G627" s="28"/>
      <c r="H627" s="28"/>
      <c r="I627" s="28"/>
      <c r="J627" s="28"/>
      <c r="K627" s="28"/>
    </row>
    <row r="628">
      <c r="C628" s="28"/>
      <c r="D628" s="28"/>
      <c r="E628" s="28"/>
      <c r="F628" s="28"/>
      <c r="G628" s="28"/>
      <c r="H628" s="28"/>
      <c r="I628" s="28"/>
      <c r="J628" s="28"/>
      <c r="K628" s="28"/>
    </row>
    <row r="629">
      <c r="C629" s="28"/>
      <c r="D629" s="28"/>
      <c r="E629" s="28"/>
      <c r="F629" s="28"/>
      <c r="G629" s="28"/>
      <c r="H629" s="28"/>
      <c r="I629" s="28"/>
      <c r="J629" s="28"/>
      <c r="K629" s="28"/>
    </row>
    <row r="630">
      <c r="C630" s="28"/>
      <c r="D630" s="28"/>
      <c r="E630" s="28"/>
      <c r="F630" s="28"/>
      <c r="G630" s="28"/>
      <c r="H630" s="28"/>
      <c r="I630" s="28"/>
      <c r="J630" s="28"/>
      <c r="K630" s="28"/>
    </row>
    <row r="631">
      <c r="C631" s="28"/>
      <c r="D631" s="28"/>
      <c r="E631" s="28"/>
      <c r="F631" s="28"/>
      <c r="G631" s="28"/>
      <c r="H631" s="28"/>
      <c r="I631" s="28"/>
      <c r="J631" s="28"/>
      <c r="K631" s="28"/>
    </row>
    <row r="632">
      <c r="C632" s="28"/>
      <c r="D632" s="28"/>
      <c r="E632" s="28"/>
      <c r="F632" s="28"/>
      <c r="G632" s="28"/>
      <c r="H632" s="28"/>
      <c r="I632" s="28"/>
      <c r="J632" s="28"/>
      <c r="K632" s="28"/>
    </row>
    <row r="633">
      <c r="C633" s="28"/>
      <c r="D633" s="28"/>
      <c r="E633" s="28"/>
      <c r="F633" s="28"/>
      <c r="G633" s="28"/>
      <c r="H633" s="28"/>
      <c r="I633" s="28"/>
      <c r="J633" s="28"/>
      <c r="K633" s="28"/>
    </row>
    <row r="634">
      <c r="C634" s="28"/>
      <c r="D634" s="28"/>
      <c r="E634" s="28"/>
      <c r="F634" s="28"/>
      <c r="G634" s="28"/>
      <c r="H634" s="28"/>
      <c r="I634" s="28"/>
      <c r="J634" s="28"/>
      <c r="K634" s="28"/>
    </row>
    <row r="635">
      <c r="C635" s="28"/>
      <c r="D635" s="28"/>
      <c r="E635" s="28"/>
      <c r="F635" s="28"/>
      <c r="G635" s="28"/>
      <c r="H635" s="28"/>
      <c r="I635" s="28"/>
      <c r="J635" s="28"/>
      <c r="K635" s="28"/>
    </row>
    <row r="636">
      <c r="C636" s="28"/>
      <c r="D636" s="28"/>
      <c r="E636" s="28"/>
      <c r="F636" s="28"/>
      <c r="G636" s="28"/>
      <c r="H636" s="28"/>
      <c r="I636" s="28"/>
      <c r="J636" s="28"/>
      <c r="K636" s="28"/>
    </row>
    <row r="637">
      <c r="C637" s="28"/>
      <c r="D637" s="28"/>
      <c r="E637" s="28"/>
      <c r="F637" s="28"/>
      <c r="G637" s="28"/>
      <c r="H637" s="28"/>
      <c r="I637" s="28"/>
      <c r="J637" s="28"/>
      <c r="K637" s="28"/>
    </row>
    <row r="638">
      <c r="C638" s="28"/>
      <c r="D638" s="28"/>
      <c r="E638" s="28"/>
      <c r="F638" s="28"/>
      <c r="G638" s="28"/>
      <c r="H638" s="28"/>
      <c r="I638" s="28"/>
      <c r="J638" s="28"/>
      <c r="K638" s="28"/>
    </row>
    <row r="639">
      <c r="C639" s="28"/>
      <c r="D639" s="28"/>
      <c r="E639" s="28"/>
      <c r="F639" s="28"/>
      <c r="G639" s="28"/>
      <c r="H639" s="28"/>
      <c r="I639" s="28"/>
      <c r="J639" s="28"/>
      <c r="K639" s="28"/>
    </row>
    <row r="640">
      <c r="C640" s="28"/>
      <c r="D640" s="28"/>
      <c r="E640" s="28"/>
      <c r="F640" s="28"/>
      <c r="G640" s="28"/>
      <c r="H640" s="28"/>
      <c r="I640" s="28"/>
      <c r="J640" s="28"/>
      <c r="K640" s="28"/>
    </row>
    <row r="641">
      <c r="C641" s="28"/>
      <c r="D641" s="28"/>
      <c r="E641" s="28"/>
      <c r="F641" s="28"/>
      <c r="G641" s="28"/>
      <c r="H641" s="28"/>
      <c r="I641" s="28"/>
      <c r="J641" s="28"/>
      <c r="K641" s="28"/>
    </row>
    <row r="642">
      <c r="C642" s="28"/>
      <c r="D642" s="28"/>
      <c r="E642" s="28"/>
      <c r="F642" s="28"/>
      <c r="G642" s="28"/>
      <c r="H642" s="28"/>
      <c r="I642" s="28"/>
      <c r="J642" s="28"/>
      <c r="K642" s="28"/>
    </row>
    <row r="643">
      <c r="C643" s="28"/>
      <c r="D643" s="28"/>
      <c r="E643" s="28"/>
      <c r="F643" s="28"/>
      <c r="G643" s="28"/>
      <c r="H643" s="28"/>
      <c r="I643" s="28"/>
      <c r="J643" s="28"/>
      <c r="K643" s="28"/>
    </row>
    <row r="644">
      <c r="C644" s="28"/>
      <c r="D644" s="28"/>
      <c r="E644" s="28"/>
      <c r="F644" s="28"/>
      <c r="G644" s="28"/>
      <c r="H644" s="28"/>
      <c r="I644" s="28"/>
      <c r="J644" s="28"/>
      <c r="K644" s="28"/>
    </row>
    <row r="645">
      <c r="C645" s="28"/>
      <c r="D645" s="28"/>
      <c r="E645" s="28"/>
      <c r="F645" s="28"/>
      <c r="G645" s="28"/>
      <c r="H645" s="28"/>
      <c r="I645" s="28"/>
      <c r="J645" s="28"/>
      <c r="K645" s="28"/>
    </row>
    <row r="646">
      <c r="C646" s="28"/>
      <c r="D646" s="28"/>
      <c r="E646" s="28"/>
      <c r="F646" s="28"/>
      <c r="G646" s="28"/>
      <c r="H646" s="28"/>
      <c r="I646" s="28"/>
      <c r="J646" s="28"/>
      <c r="K646" s="28"/>
    </row>
    <row r="647">
      <c r="C647" s="28"/>
      <c r="D647" s="28"/>
      <c r="E647" s="28"/>
      <c r="F647" s="28"/>
      <c r="G647" s="28"/>
      <c r="H647" s="28"/>
      <c r="I647" s="28"/>
      <c r="J647" s="28"/>
      <c r="K647" s="28"/>
    </row>
    <row r="648">
      <c r="C648" s="28"/>
      <c r="D648" s="28"/>
      <c r="E648" s="28"/>
      <c r="F648" s="28"/>
      <c r="G648" s="28"/>
      <c r="H648" s="28"/>
      <c r="I648" s="28"/>
      <c r="J648" s="28"/>
      <c r="K648" s="28"/>
    </row>
    <row r="649">
      <c r="C649" s="28"/>
      <c r="D649" s="28"/>
      <c r="E649" s="28"/>
      <c r="F649" s="28"/>
      <c r="G649" s="28"/>
      <c r="H649" s="28"/>
      <c r="I649" s="28"/>
      <c r="J649" s="28"/>
      <c r="K649" s="28"/>
    </row>
    <row r="650">
      <c r="C650" s="28"/>
      <c r="D650" s="28"/>
      <c r="E650" s="28"/>
      <c r="F650" s="28"/>
      <c r="G650" s="28"/>
      <c r="H650" s="28"/>
      <c r="I650" s="28"/>
      <c r="J650" s="28"/>
      <c r="K650" s="28"/>
    </row>
    <row r="651">
      <c r="C651" s="28"/>
      <c r="D651" s="28"/>
      <c r="E651" s="28"/>
      <c r="F651" s="28"/>
      <c r="G651" s="28"/>
      <c r="H651" s="28"/>
      <c r="I651" s="28"/>
      <c r="J651" s="28"/>
      <c r="K651" s="28"/>
    </row>
    <row r="652">
      <c r="C652" s="28"/>
      <c r="D652" s="28"/>
      <c r="E652" s="28"/>
      <c r="F652" s="28"/>
      <c r="G652" s="28"/>
      <c r="H652" s="28"/>
      <c r="I652" s="28"/>
      <c r="J652" s="28"/>
      <c r="K652" s="28"/>
    </row>
    <row r="653">
      <c r="C653" s="28"/>
      <c r="D653" s="28"/>
      <c r="E653" s="28"/>
      <c r="F653" s="28"/>
      <c r="G653" s="28"/>
      <c r="H653" s="28"/>
      <c r="I653" s="28"/>
      <c r="J653" s="28"/>
      <c r="K653" s="28"/>
    </row>
    <row r="654">
      <c r="C654" s="28"/>
      <c r="D654" s="28"/>
      <c r="E654" s="28"/>
      <c r="F654" s="28"/>
      <c r="G654" s="28"/>
      <c r="H654" s="28"/>
      <c r="I654" s="28"/>
      <c r="J654" s="28"/>
      <c r="K654" s="28"/>
    </row>
    <row r="655">
      <c r="C655" s="28"/>
      <c r="D655" s="28"/>
      <c r="E655" s="28"/>
      <c r="F655" s="28"/>
      <c r="G655" s="28"/>
      <c r="H655" s="28"/>
      <c r="I655" s="28"/>
      <c r="J655" s="28"/>
      <c r="K655" s="28"/>
    </row>
    <row r="656">
      <c r="C656" s="28"/>
      <c r="D656" s="28"/>
      <c r="E656" s="28"/>
      <c r="F656" s="28"/>
      <c r="G656" s="28"/>
      <c r="H656" s="28"/>
      <c r="I656" s="28"/>
      <c r="J656" s="28"/>
      <c r="K656" s="28"/>
    </row>
    <row r="657">
      <c r="C657" s="28"/>
      <c r="D657" s="28"/>
      <c r="E657" s="28"/>
      <c r="F657" s="28"/>
      <c r="G657" s="28"/>
      <c r="H657" s="28"/>
      <c r="I657" s="28"/>
      <c r="J657" s="28"/>
      <c r="K657" s="28"/>
    </row>
    <row r="658">
      <c r="C658" s="28"/>
      <c r="D658" s="28"/>
      <c r="E658" s="28"/>
      <c r="F658" s="28"/>
      <c r="G658" s="28"/>
      <c r="H658" s="28"/>
      <c r="I658" s="28"/>
      <c r="J658" s="28"/>
      <c r="K658" s="28"/>
    </row>
    <row r="659">
      <c r="C659" s="28"/>
      <c r="D659" s="28"/>
      <c r="E659" s="28"/>
      <c r="F659" s="28"/>
      <c r="G659" s="28"/>
      <c r="H659" s="28"/>
      <c r="I659" s="28"/>
      <c r="J659" s="28"/>
      <c r="K659" s="28"/>
    </row>
    <row r="660">
      <c r="C660" s="28"/>
      <c r="D660" s="28"/>
      <c r="E660" s="28"/>
      <c r="F660" s="28"/>
      <c r="G660" s="28"/>
      <c r="H660" s="28"/>
      <c r="I660" s="28"/>
      <c r="J660" s="28"/>
      <c r="K660" s="28"/>
    </row>
    <row r="661">
      <c r="C661" s="28"/>
      <c r="D661" s="28"/>
      <c r="E661" s="28"/>
      <c r="F661" s="28"/>
      <c r="G661" s="28"/>
      <c r="H661" s="28"/>
      <c r="I661" s="28"/>
      <c r="J661" s="28"/>
      <c r="K661" s="28"/>
    </row>
    <row r="662">
      <c r="C662" s="28"/>
      <c r="D662" s="28"/>
      <c r="E662" s="28"/>
      <c r="F662" s="28"/>
      <c r="G662" s="28"/>
      <c r="H662" s="28"/>
      <c r="I662" s="28"/>
      <c r="J662" s="28"/>
      <c r="K662" s="28"/>
    </row>
    <row r="663">
      <c r="C663" s="28"/>
      <c r="D663" s="28"/>
      <c r="E663" s="28"/>
      <c r="F663" s="28"/>
      <c r="G663" s="28"/>
      <c r="H663" s="28"/>
      <c r="I663" s="28"/>
      <c r="J663" s="28"/>
      <c r="K663" s="28"/>
    </row>
    <row r="664">
      <c r="C664" s="28"/>
      <c r="D664" s="28"/>
      <c r="E664" s="28"/>
      <c r="F664" s="28"/>
      <c r="G664" s="28"/>
      <c r="H664" s="28"/>
      <c r="I664" s="28"/>
      <c r="J664" s="28"/>
      <c r="K664" s="28"/>
    </row>
    <row r="665">
      <c r="C665" s="28"/>
      <c r="D665" s="28"/>
      <c r="E665" s="28"/>
      <c r="F665" s="28"/>
      <c r="G665" s="28"/>
      <c r="H665" s="28"/>
      <c r="I665" s="28"/>
      <c r="J665" s="28"/>
      <c r="K665" s="28"/>
    </row>
    <row r="666">
      <c r="C666" s="28"/>
      <c r="D666" s="28"/>
      <c r="E666" s="28"/>
      <c r="F666" s="28"/>
      <c r="G666" s="28"/>
      <c r="H666" s="28"/>
      <c r="I666" s="28"/>
      <c r="J666" s="28"/>
      <c r="K666" s="28"/>
    </row>
    <row r="667">
      <c r="C667" s="28"/>
      <c r="D667" s="28"/>
      <c r="E667" s="28"/>
      <c r="F667" s="28"/>
      <c r="G667" s="28"/>
      <c r="H667" s="28"/>
      <c r="I667" s="28"/>
      <c r="J667" s="28"/>
      <c r="K667" s="28"/>
    </row>
    <row r="668">
      <c r="C668" s="28"/>
      <c r="D668" s="28"/>
      <c r="E668" s="28"/>
      <c r="F668" s="28"/>
      <c r="G668" s="28"/>
      <c r="H668" s="28"/>
      <c r="I668" s="28"/>
      <c r="J668" s="28"/>
      <c r="K668" s="28"/>
    </row>
    <row r="669">
      <c r="C669" s="28"/>
      <c r="D669" s="28"/>
      <c r="E669" s="28"/>
      <c r="F669" s="28"/>
      <c r="G669" s="28"/>
      <c r="H669" s="28"/>
      <c r="I669" s="28"/>
      <c r="J669" s="28"/>
      <c r="K669" s="28"/>
    </row>
    <row r="670">
      <c r="C670" s="28"/>
      <c r="D670" s="28"/>
      <c r="E670" s="28"/>
      <c r="F670" s="28"/>
      <c r="G670" s="28"/>
      <c r="H670" s="28"/>
      <c r="I670" s="28"/>
      <c r="J670" s="28"/>
      <c r="K670" s="28"/>
    </row>
    <row r="671">
      <c r="C671" s="28"/>
      <c r="D671" s="28"/>
      <c r="E671" s="28"/>
      <c r="F671" s="28"/>
      <c r="G671" s="28"/>
      <c r="H671" s="28"/>
      <c r="I671" s="28"/>
      <c r="J671" s="28"/>
      <c r="K671" s="28"/>
    </row>
    <row r="672">
      <c r="C672" s="28"/>
      <c r="D672" s="28"/>
      <c r="E672" s="28"/>
      <c r="F672" s="28"/>
      <c r="G672" s="28"/>
      <c r="H672" s="28"/>
      <c r="I672" s="28"/>
      <c r="J672" s="28"/>
      <c r="K672" s="28"/>
    </row>
    <row r="673">
      <c r="C673" s="28"/>
      <c r="D673" s="28"/>
      <c r="E673" s="28"/>
      <c r="F673" s="28"/>
      <c r="G673" s="28"/>
      <c r="H673" s="28"/>
      <c r="I673" s="28"/>
      <c r="J673" s="28"/>
      <c r="K673" s="28"/>
    </row>
    <row r="674">
      <c r="C674" s="28"/>
      <c r="D674" s="28"/>
      <c r="E674" s="28"/>
      <c r="F674" s="28"/>
      <c r="G674" s="28"/>
      <c r="H674" s="28"/>
      <c r="I674" s="28"/>
      <c r="J674" s="28"/>
      <c r="K674" s="28"/>
    </row>
    <row r="675">
      <c r="C675" s="28"/>
      <c r="D675" s="28"/>
      <c r="E675" s="28"/>
      <c r="F675" s="28"/>
      <c r="G675" s="28"/>
      <c r="H675" s="28"/>
      <c r="I675" s="28"/>
      <c r="J675" s="28"/>
      <c r="K675" s="28"/>
    </row>
    <row r="676">
      <c r="C676" s="28"/>
      <c r="D676" s="28"/>
      <c r="E676" s="28"/>
      <c r="F676" s="28"/>
      <c r="G676" s="28"/>
      <c r="H676" s="28"/>
      <c r="I676" s="28"/>
      <c r="J676" s="28"/>
      <c r="K676" s="28"/>
    </row>
    <row r="677">
      <c r="C677" s="28"/>
      <c r="D677" s="28"/>
      <c r="E677" s="28"/>
      <c r="F677" s="28"/>
      <c r="G677" s="28"/>
      <c r="H677" s="28"/>
      <c r="I677" s="28"/>
      <c r="J677" s="28"/>
      <c r="K677" s="28"/>
    </row>
    <row r="678">
      <c r="C678" s="28"/>
      <c r="D678" s="28"/>
      <c r="E678" s="28"/>
      <c r="F678" s="28"/>
      <c r="G678" s="28"/>
      <c r="H678" s="28"/>
      <c r="I678" s="28"/>
      <c r="J678" s="28"/>
      <c r="K678" s="28"/>
    </row>
    <row r="679">
      <c r="C679" s="28"/>
      <c r="D679" s="28"/>
      <c r="E679" s="28"/>
      <c r="F679" s="28"/>
      <c r="G679" s="28"/>
      <c r="H679" s="28"/>
      <c r="I679" s="28"/>
      <c r="J679" s="28"/>
      <c r="K679" s="28"/>
    </row>
    <row r="680">
      <c r="C680" s="28"/>
      <c r="D680" s="28"/>
      <c r="E680" s="28"/>
      <c r="F680" s="28"/>
      <c r="G680" s="28"/>
      <c r="H680" s="28"/>
      <c r="I680" s="28"/>
      <c r="J680" s="28"/>
      <c r="K680" s="28"/>
    </row>
    <row r="681">
      <c r="C681" s="28"/>
      <c r="D681" s="28"/>
      <c r="E681" s="28"/>
      <c r="F681" s="28"/>
      <c r="G681" s="28"/>
      <c r="H681" s="28"/>
      <c r="I681" s="28"/>
      <c r="J681" s="28"/>
      <c r="K681" s="28"/>
    </row>
    <row r="682">
      <c r="C682" s="28"/>
      <c r="D682" s="28"/>
      <c r="E682" s="28"/>
      <c r="F682" s="28"/>
      <c r="G682" s="28"/>
      <c r="H682" s="28"/>
      <c r="I682" s="28"/>
      <c r="J682" s="28"/>
      <c r="K682" s="28"/>
    </row>
    <row r="683">
      <c r="C683" s="28"/>
      <c r="D683" s="28"/>
      <c r="E683" s="28"/>
      <c r="F683" s="28"/>
      <c r="G683" s="28"/>
      <c r="H683" s="28"/>
      <c r="I683" s="28"/>
      <c r="J683" s="28"/>
      <c r="K683" s="28"/>
    </row>
    <row r="684">
      <c r="C684" s="28"/>
      <c r="D684" s="28"/>
      <c r="E684" s="28"/>
      <c r="F684" s="28"/>
      <c r="G684" s="28"/>
      <c r="H684" s="28"/>
      <c r="I684" s="28"/>
      <c r="J684" s="28"/>
      <c r="K684" s="28"/>
    </row>
    <row r="685">
      <c r="C685" s="28"/>
      <c r="D685" s="28"/>
      <c r="E685" s="28"/>
      <c r="F685" s="28"/>
      <c r="G685" s="28"/>
      <c r="H685" s="28"/>
      <c r="I685" s="28"/>
      <c r="J685" s="28"/>
      <c r="K685" s="28"/>
    </row>
    <row r="686">
      <c r="C686" s="28"/>
      <c r="D686" s="28"/>
      <c r="E686" s="28"/>
      <c r="F686" s="28"/>
      <c r="G686" s="28"/>
      <c r="H686" s="28"/>
      <c r="I686" s="28"/>
      <c r="J686" s="28"/>
      <c r="K686" s="28"/>
    </row>
    <row r="687">
      <c r="C687" s="28"/>
      <c r="D687" s="28"/>
      <c r="E687" s="28"/>
      <c r="F687" s="28"/>
      <c r="G687" s="28"/>
      <c r="H687" s="28"/>
      <c r="I687" s="28"/>
      <c r="J687" s="28"/>
      <c r="K687" s="28"/>
    </row>
    <row r="688">
      <c r="C688" s="28"/>
      <c r="D688" s="28"/>
      <c r="E688" s="28"/>
      <c r="F688" s="28"/>
      <c r="G688" s="28"/>
      <c r="H688" s="28"/>
      <c r="I688" s="28"/>
      <c r="J688" s="28"/>
      <c r="K688" s="28"/>
    </row>
    <row r="689">
      <c r="C689" s="28"/>
      <c r="D689" s="28"/>
      <c r="E689" s="28"/>
      <c r="F689" s="28"/>
      <c r="G689" s="28"/>
      <c r="H689" s="28"/>
      <c r="I689" s="28"/>
      <c r="J689" s="28"/>
      <c r="K689" s="28"/>
    </row>
    <row r="690">
      <c r="C690" s="28"/>
      <c r="D690" s="28"/>
      <c r="E690" s="28"/>
      <c r="F690" s="28"/>
      <c r="G690" s="28"/>
      <c r="H690" s="28"/>
      <c r="I690" s="28"/>
      <c r="J690" s="28"/>
      <c r="K690" s="28"/>
    </row>
    <row r="691">
      <c r="C691" s="28"/>
      <c r="D691" s="28"/>
      <c r="E691" s="28"/>
      <c r="F691" s="28"/>
      <c r="G691" s="28"/>
      <c r="H691" s="28"/>
      <c r="I691" s="28"/>
      <c r="J691" s="28"/>
      <c r="K691" s="28"/>
    </row>
    <row r="692">
      <c r="C692" s="28"/>
      <c r="D692" s="28"/>
      <c r="E692" s="28"/>
      <c r="F692" s="28"/>
      <c r="G692" s="28"/>
      <c r="H692" s="28"/>
      <c r="I692" s="28"/>
      <c r="J692" s="28"/>
      <c r="K692" s="28"/>
    </row>
    <row r="693">
      <c r="C693" s="28"/>
      <c r="D693" s="28"/>
      <c r="E693" s="28"/>
      <c r="F693" s="28"/>
      <c r="G693" s="28"/>
      <c r="H693" s="28"/>
      <c r="I693" s="28"/>
      <c r="J693" s="28"/>
      <c r="K693" s="28"/>
    </row>
    <row r="694">
      <c r="C694" s="28"/>
      <c r="D694" s="28"/>
      <c r="E694" s="28"/>
      <c r="F694" s="28"/>
      <c r="G694" s="28"/>
      <c r="H694" s="28"/>
      <c r="I694" s="28"/>
      <c r="J694" s="28"/>
      <c r="K694" s="28"/>
    </row>
    <row r="695">
      <c r="C695" s="28"/>
      <c r="D695" s="28"/>
      <c r="E695" s="28"/>
      <c r="F695" s="28"/>
      <c r="G695" s="28"/>
      <c r="H695" s="28"/>
      <c r="I695" s="28"/>
      <c r="J695" s="28"/>
      <c r="K695" s="28"/>
    </row>
    <row r="696">
      <c r="C696" s="28"/>
      <c r="D696" s="28"/>
      <c r="E696" s="28"/>
      <c r="F696" s="28"/>
      <c r="G696" s="28"/>
      <c r="H696" s="28"/>
      <c r="I696" s="28"/>
      <c r="J696" s="28"/>
      <c r="K696" s="28"/>
    </row>
    <row r="697">
      <c r="C697" s="28"/>
      <c r="D697" s="28"/>
      <c r="E697" s="28"/>
      <c r="F697" s="28"/>
      <c r="G697" s="28"/>
      <c r="H697" s="28"/>
      <c r="I697" s="28"/>
      <c r="J697" s="28"/>
      <c r="K697" s="28"/>
    </row>
    <row r="698">
      <c r="C698" s="28"/>
      <c r="D698" s="28"/>
      <c r="E698" s="28"/>
      <c r="F698" s="28"/>
      <c r="G698" s="28"/>
      <c r="H698" s="28"/>
      <c r="I698" s="28"/>
      <c r="J698" s="28"/>
      <c r="K698" s="28"/>
    </row>
    <row r="699">
      <c r="C699" s="28"/>
      <c r="D699" s="28"/>
      <c r="E699" s="28"/>
      <c r="F699" s="28"/>
      <c r="G699" s="28"/>
      <c r="H699" s="28"/>
      <c r="I699" s="28"/>
      <c r="J699" s="28"/>
      <c r="K699" s="28"/>
    </row>
    <row r="700">
      <c r="C700" s="28"/>
      <c r="D700" s="28"/>
      <c r="E700" s="28"/>
      <c r="F700" s="28"/>
      <c r="G700" s="28"/>
      <c r="H700" s="28"/>
      <c r="I700" s="28"/>
      <c r="J700" s="28"/>
      <c r="K700" s="28"/>
    </row>
    <row r="701">
      <c r="C701" s="28"/>
      <c r="D701" s="28"/>
      <c r="E701" s="28"/>
      <c r="F701" s="28"/>
      <c r="G701" s="28"/>
      <c r="H701" s="28"/>
      <c r="I701" s="28"/>
      <c r="J701" s="28"/>
      <c r="K701" s="28"/>
    </row>
    <row r="702">
      <c r="C702" s="28"/>
      <c r="D702" s="28"/>
      <c r="E702" s="28"/>
      <c r="F702" s="28"/>
      <c r="G702" s="28"/>
      <c r="H702" s="28"/>
      <c r="I702" s="28"/>
      <c r="J702" s="28"/>
      <c r="K702" s="28"/>
    </row>
    <row r="703">
      <c r="C703" s="28"/>
      <c r="D703" s="28"/>
      <c r="E703" s="28"/>
      <c r="F703" s="28"/>
      <c r="G703" s="28"/>
      <c r="H703" s="28"/>
      <c r="I703" s="28"/>
      <c r="J703" s="28"/>
      <c r="K703" s="28"/>
    </row>
    <row r="704">
      <c r="C704" s="28"/>
      <c r="D704" s="28"/>
      <c r="E704" s="28"/>
      <c r="F704" s="28"/>
      <c r="G704" s="28"/>
      <c r="H704" s="28"/>
      <c r="I704" s="28"/>
      <c r="J704" s="28"/>
      <c r="K704" s="28"/>
    </row>
    <row r="705">
      <c r="C705" s="28"/>
      <c r="D705" s="28"/>
      <c r="E705" s="28"/>
      <c r="F705" s="28"/>
      <c r="G705" s="28"/>
      <c r="H705" s="28"/>
      <c r="I705" s="28"/>
      <c r="J705" s="28"/>
      <c r="K705" s="28"/>
    </row>
    <row r="706">
      <c r="C706" s="28"/>
      <c r="D706" s="28"/>
      <c r="E706" s="28"/>
      <c r="F706" s="28"/>
      <c r="G706" s="28"/>
      <c r="H706" s="28"/>
      <c r="I706" s="28"/>
      <c r="J706" s="28"/>
      <c r="K706" s="28"/>
    </row>
    <row r="707">
      <c r="C707" s="28"/>
      <c r="D707" s="28"/>
      <c r="E707" s="28"/>
      <c r="F707" s="28"/>
      <c r="G707" s="28"/>
      <c r="H707" s="28"/>
      <c r="I707" s="28"/>
      <c r="J707" s="28"/>
      <c r="K707" s="28"/>
    </row>
    <row r="708">
      <c r="C708" s="28"/>
      <c r="D708" s="28"/>
      <c r="E708" s="28"/>
      <c r="F708" s="28"/>
      <c r="G708" s="28"/>
      <c r="H708" s="28"/>
      <c r="I708" s="28"/>
      <c r="J708" s="28"/>
      <c r="K708" s="28"/>
    </row>
    <row r="709">
      <c r="C709" s="28"/>
      <c r="D709" s="28"/>
      <c r="E709" s="28"/>
      <c r="F709" s="28"/>
      <c r="G709" s="28"/>
      <c r="H709" s="28"/>
      <c r="I709" s="28"/>
      <c r="J709" s="28"/>
      <c r="K709" s="28"/>
    </row>
    <row r="710">
      <c r="C710" s="28"/>
      <c r="D710" s="28"/>
      <c r="E710" s="28"/>
      <c r="F710" s="28"/>
      <c r="G710" s="28"/>
      <c r="H710" s="28"/>
      <c r="I710" s="28"/>
      <c r="J710" s="28"/>
      <c r="K710" s="28"/>
    </row>
    <row r="711">
      <c r="C711" s="28"/>
      <c r="D711" s="28"/>
      <c r="E711" s="28"/>
      <c r="F711" s="28"/>
      <c r="G711" s="28"/>
      <c r="H711" s="28"/>
      <c r="I711" s="28"/>
      <c r="J711" s="28"/>
      <c r="K711" s="28"/>
    </row>
    <row r="712">
      <c r="C712" s="28"/>
      <c r="D712" s="28"/>
      <c r="E712" s="28"/>
      <c r="F712" s="28"/>
      <c r="G712" s="28"/>
      <c r="H712" s="28"/>
      <c r="I712" s="28"/>
      <c r="J712" s="28"/>
      <c r="K712" s="28"/>
    </row>
    <row r="713">
      <c r="C713" s="28"/>
      <c r="D713" s="28"/>
      <c r="E713" s="28"/>
      <c r="F713" s="28"/>
      <c r="G713" s="28"/>
      <c r="H713" s="28"/>
      <c r="I713" s="28"/>
      <c r="J713" s="28"/>
      <c r="K713" s="28"/>
    </row>
    <row r="714">
      <c r="C714" s="28"/>
      <c r="D714" s="28"/>
      <c r="E714" s="28"/>
      <c r="F714" s="28"/>
      <c r="G714" s="28"/>
      <c r="H714" s="28"/>
      <c r="I714" s="28"/>
      <c r="J714" s="28"/>
      <c r="K714" s="28"/>
    </row>
    <row r="715">
      <c r="C715" s="28"/>
      <c r="D715" s="28"/>
      <c r="E715" s="28"/>
      <c r="F715" s="28"/>
      <c r="G715" s="28"/>
      <c r="H715" s="28"/>
      <c r="I715" s="28"/>
      <c r="J715" s="28"/>
      <c r="K715" s="28"/>
    </row>
    <row r="716">
      <c r="C716" s="28"/>
      <c r="D716" s="28"/>
      <c r="E716" s="28"/>
      <c r="F716" s="28"/>
      <c r="G716" s="28"/>
      <c r="H716" s="28"/>
      <c r="I716" s="28"/>
      <c r="J716" s="28"/>
      <c r="K716" s="28"/>
    </row>
    <row r="717">
      <c r="C717" s="28"/>
      <c r="D717" s="28"/>
      <c r="E717" s="28"/>
      <c r="F717" s="28"/>
      <c r="G717" s="28"/>
      <c r="H717" s="28"/>
      <c r="I717" s="28"/>
      <c r="J717" s="28"/>
      <c r="K717" s="28"/>
    </row>
    <row r="718">
      <c r="C718" s="28"/>
      <c r="D718" s="28"/>
      <c r="E718" s="28"/>
      <c r="F718" s="28"/>
      <c r="G718" s="28"/>
      <c r="H718" s="28"/>
      <c r="I718" s="28"/>
      <c r="J718" s="28"/>
      <c r="K718" s="28"/>
    </row>
    <row r="719">
      <c r="C719" s="28"/>
      <c r="D719" s="28"/>
      <c r="E719" s="28"/>
      <c r="F719" s="28"/>
      <c r="G719" s="28"/>
      <c r="H719" s="28"/>
      <c r="I719" s="28"/>
      <c r="J719" s="28"/>
      <c r="K719" s="28"/>
    </row>
    <row r="720">
      <c r="C720" s="28"/>
      <c r="D720" s="28"/>
      <c r="E720" s="28"/>
      <c r="F720" s="28"/>
      <c r="G720" s="28"/>
      <c r="H720" s="28"/>
      <c r="I720" s="28"/>
      <c r="J720" s="28"/>
      <c r="K720" s="28"/>
    </row>
    <row r="721">
      <c r="C721" s="28"/>
      <c r="D721" s="28"/>
      <c r="E721" s="28"/>
      <c r="F721" s="28"/>
      <c r="G721" s="28"/>
      <c r="H721" s="28"/>
      <c r="I721" s="28"/>
      <c r="J721" s="28"/>
      <c r="K721" s="28"/>
    </row>
    <row r="722">
      <c r="C722" s="28"/>
      <c r="D722" s="28"/>
      <c r="E722" s="28"/>
      <c r="F722" s="28"/>
      <c r="G722" s="28"/>
      <c r="H722" s="28"/>
      <c r="I722" s="28"/>
      <c r="J722" s="28"/>
      <c r="K722" s="28"/>
    </row>
    <row r="723">
      <c r="C723" s="28"/>
      <c r="D723" s="28"/>
      <c r="E723" s="28"/>
      <c r="F723" s="28"/>
      <c r="G723" s="28"/>
      <c r="H723" s="28"/>
      <c r="I723" s="28"/>
      <c r="J723" s="28"/>
      <c r="K723" s="28"/>
    </row>
    <row r="724">
      <c r="C724" s="28"/>
      <c r="D724" s="28"/>
      <c r="E724" s="28"/>
      <c r="F724" s="28"/>
      <c r="G724" s="28"/>
      <c r="H724" s="28"/>
      <c r="I724" s="28"/>
      <c r="J724" s="28"/>
      <c r="K724" s="28"/>
    </row>
    <row r="725">
      <c r="C725" s="28"/>
      <c r="D725" s="28"/>
      <c r="E725" s="28"/>
      <c r="F725" s="28"/>
      <c r="G725" s="28"/>
      <c r="H725" s="28"/>
      <c r="I725" s="28"/>
      <c r="J725" s="28"/>
      <c r="K725" s="28"/>
    </row>
    <row r="726">
      <c r="C726" s="28"/>
      <c r="D726" s="28"/>
      <c r="E726" s="28"/>
      <c r="F726" s="28"/>
      <c r="G726" s="28"/>
      <c r="H726" s="28"/>
      <c r="I726" s="28"/>
      <c r="J726" s="28"/>
      <c r="K726" s="28"/>
    </row>
    <row r="727">
      <c r="C727" s="28"/>
      <c r="D727" s="28"/>
      <c r="E727" s="28"/>
      <c r="F727" s="28"/>
      <c r="G727" s="28"/>
      <c r="H727" s="28"/>
      <c r="I727" s="28"/>
      <c r="J727" s="28"/>
      <c r="K727" s="28"/>
    </row>
    <row r="728">
      <c r="C728" s="28"/>
      <c r="D728" s="28"/>
      <c r="E728" s="28"/>
      <c r="F728" s="28"/>
      <c r="G728" s="28"/>
      <c r="H728" s="28"/>
      <c r="I728" s="28"/>
      <c r="J728" s="28"/>
      <c r="K728" s="28"/>
    </row>
    <row r="729">
      <c r="C729" s="28"/>
      <c r="D729" s="28"/>
      <c r="E729" s="28"/>
      <c r="F729" s="28"/>
      <c r="G729" s="28"/>
      <c r="H729" s="28"/>
      <c r="I729" s="28"/>
      <c r="J729" s="28"/>
      <c r="K729" s="28"/>
    </row>
    <row r="730">
      <c r="C730" s="28"/>
      <c r="D730" s="28"/>
      <c r="E730" s="28"/>
      <c r="F730" s="28"/>
      <c r="G730" s="28"/>
      <c r="H730" s="28"/>
      <c r="I730" s="28"/>
      <c r="J730" s="28"/>
      <c r="K730" s="28"/>
    </row>
    <row r="731">
      <c r="C731" s="28"/>
      <c r="D731" s="28"/>
      <c r="E731" s="28"/>
      <c r="F731" s="28"/>
      <c r="G731" s="28"/>
      <c r="H731" s="28"/>
      <c r="I731" s="28"/>
      <c r="J731" s="28"/>
      <c r="K731" s="28"/>
    </row>
    <row r="732">
      <c r="C732" s="28"/>
      <c r="D732" s="28"/>
      <c r="E732" s="28"/>
      <c r="F732" s="28"/>
      <c r="G732" s="28"/>
      <c r="H732" s="28"/>
      <c r="I732" s="28"/>
      <c r="J732" s="28"/>
      <c r="K732" s="28"/>
    </row>
    <row r="733">
      <c r="C733" s="28"/>
      <c r="D733" s="28"/>
      <c r="E733" s="28"/>
      <c r="F733" s="28"/>
      <c r="G733" s="28"/>
      <c r="H733" s="28"/>
      <c r="I733" s="28"/>
      <c r="J733" s="28"/>
      <c r="K733" s="28"/>
    </row>
    <row r="734">
      <c r="C734" s="28"/>
      <c r="D734" s="28"/>
      <c r="E734" s="28"/>
      <c r="F734" s="28"/>
      <c r="G734" s="28"/>
      <c r="H734" s="28"/>
      <c r="I734" s="28"/>
      <c r="J734" s="28"/>
      <c r="K734" s="28"/>
    </row>
    <row r="735">
      <c r="C735" s="28"/>
      <c r="D735" s="28"/>
      <c r="E735" s="28"/>
      <c r="F735" s="28"/>
      <c r="G735" s="28"/>
      <c r="H735" s="28"/>
      <c r="I735" s="28"/>
      <c r="J735" s="28"/>
      <c r="K735" s="28"/>
    </row>
    <row r="736">
      <c r="C736" s="28"/>
      <c r="D736" s="28"/>
      <c r="E736" s="28"/>
      <c r="F736" s="28"/>
      <c r="G736" s="28"/>
      <c r="H736" s="28"/>
      <c r="I736" s="28"/>
      <c r="J736" s="28"/>
      <c r="K736" s="28"/>
    </row>
    <row r="737">
      <c r="C737" s="28"/>
      <c r="D737" s="28"/>
      <c r="E737" s="28"/>
      <c r="F737" s="28"/>
      <c r="G737" s="28"/>
      <c r="H737" s="28"/>
      <c r="I737" s="28"/>
      <c r="J737" s="28"/>
      <c r="K737" s="28"/>
    </row>
    <row r="738">
      <c r="C738" s="28"/>
      <c r="D738" s="28"/>
      <c r="E738" s="28"/>
      <c r="F738" s="28"/>
      <c r="G738" s="28"/>
      <c r="H738" s="28"/>
      <c r="I738" s="28"/>
      <c r="J738" s="28"/>
      <c r="K738" s="28"/>
    </row>
    <row r="739">
      <c r="C739" s="28"/>
      <c r="D739" s="28"/>
      <c r="E739" s="28"/>
      <c r="F739" s="28"/>
      <c r="G739" s="28"/>
      <c r="H739" s="28"/>
      <c r="I739" s="28"/>
      <c r="J739" s="28"/>
      <c r="K739" s="28"/>
    </row>
    <row r="740">
      <c r="C740" s="28"/>
      <c r="D740" s="28"/>
      <c r="E740" s="28"/>
      <c r="F740" s="28"/>
      <c r="G740" s="28"/>
      <c r="H740" s="28"/>
      <c r="I740" s="28"/>
      <c r="J740" s="28"/>
      <c r="K740" s="28"/>
    </row>
    <row r="741">
      <c r="C741" s="28"/>
      <c r="D741" s="28"/>
      <c r="E741" s="28"/>
      <c r="F741" s="28"/>
      <c r="G741" s="28"/>
      <c r="H741" s="28"/>
      <c r="I741" s="28"/>
      <c r="J741" s="28"/>
      <c r="K741" s="28"/>
    </row>
    <row r="742">
      <c r="C742" s="28"/>
      <c r="D742" s="28"/>
      <c r="E742" s="28"/>
      <c r="F742" s="28"/>
      <c r="G742" s="28"/>
      <c r="H742" s="28"/>
      <c r="I742" s="28"/>
      <c r="J742" s="28"/>
      <c r="K742" s="28"/>
    </row>
    <row r="743">
      <c r="C743" s="28"/>
      <c r="D743" s="28"/>
      <c r="E743" s="28"/>
      <c r="F743" s="28"/>
      <c r="G743" s="28"/>
      <c r="H743" s="28"/>
      <c r="I743" s="28"/>
      <c r="J743" s="28"/>
      <c r="K743" s="28"/>
    </row>
    <row r="744">
      <c r="C744" s="28"/>
      <c r="D744" s="28"/>
      <c r="E744" s="28"/>
      <c r="F744" s="28"/>
      <c r="G744" s="28"/>
      <c r="H744" s="28"/>
      <c r="I744" s="28"/>
      <c r="J744" s="28"/>
      <c r="K744" s="28"/>
    </row>
    <row r="745">
      <c r="C745" s="28"/>
      <c r="D745" s="28"/>
      <c r="E745" s="28"/>
      <c r="F745" s="28"/>
      <c r="G745" s="28"/>
      <c r="H745" s="28"/>
      <c r="I745" s="28"/>
      <c r="J745" s="28"/>
      <c r="K745" s="28"/>
    </row>
    <row r="746">
      <c r="C746" s="28"/>
      <c r="D746" s="28"/>
      <c r="E746" s="28"/>
      <c r="F746" s="28"/>
      <c r="G746" s="28"/>
      <c r="H746" s="28"/>
      <c r="I746" s="28"/>
      <c r="J746" s="28"/>
      <c r="K746" s="28"/>
    </row>
    <row r="747">
      <c r="C747" s="28"/>
      <c r="D747" s="28"/>
      <c r="E747" s="28"/>
      <c r="F747" s="28"/>
      <c r="G747" s="28"/>
      <c r="H747" s="28"/>
      <c r="I747" s="28"/>
      <c r="J747" s="28"/>
      <c r="K747" s="28"/>
    </row>
    <row r="748">
      <c r="C748" s="28"/>
      <c r="D748" s="28"/>
      <c r="E748" s="28"/>
      <c r="F748" s="28"/>
      <c r="G748" s="28"/>
      <c r="H748" s="28"/>
      <c r="I748" s="28"/>
      <c r="J748" s="28"/>
      <c r="K748" s="28"/>
    </row>
    <row r="749">
      <c r="C749" s="28"/>
      <c r="D749" s="28"/>
      <c r="E749" s="28"/>
      <c r="F749" s="28"/>
      <c r="G749" s="28"/>
      <c r="H749" s="28"/>
      <c r="I749" s="28"/>
      <c r="J749" s="28"/>
      <c r="K749" s="28"/>
    </row>
    <row r="750">
      <c r="C750" s="28"/>
      <c r="D750" s="28"/>
      <c r="E750" s="28"/>
      <c r="F750" s="28"/>
      <c r="G750" s="28"/>
      <c r="H750" s="28"/>
      <c r="I750" s="28"/>
      <c r="J750" s="28"/>
      <c r="K750" s="28"/>
    </row>
    <row r="751">
      <c r="C751" s="28"/>
      <c r="D751" s="28"/>
      <c r="E751" s="28"/>
      <c r="F751" s="28"/>
      <c r="G751" s="28"/>
      <c r="H751" s="28"/>
      <c r="I751" s="28"/>
      <c r="J751" s="28"/>
      <c r="K751" s="28"/>
    </row>
    <row r="752">
      <c r="C752" s="28"/>
      <c r="D752" s="28"/>
      <c r="E752" s="28"/>
      <c r="F752" s="28"/>
      <c r="G752" s="28"/>
      <c r="H752" s="28"/>
      <c r="I752" s="28"/>
      <c r="J752" s="28"/>
      <c r="K752" s="28"/>
    </row>
    <row r="753">
      <c r="C753" s="28"/>
      <c r="D753" s="28"/>
      <c r="E753" s="28"/>
      <c r="F753" s="28"/>
      <c r="G753" s="28"/>
      <c r="H753" s="28"/>
      <c r="I753" s="28"/>
      <c r="J753" s="28"/>
      <c r="K753" s="28"/>
    </row>
    <row r="754">
      <c r="C754" s="28"/>
      <c r="D754" s="28"/>
      <c r="E754" s="28"/>
      <c r="F754" s="28"/>
      <c r="G754" s="28"/>
      <c r="H754" s="28"/>
      <c r="I754" s="28"/>
      <c r="J754" s="28"/>
      <c r="K754" s="28"/>
    </row>
    <row r="755">
      <c r="C755" s="28"/>
      <c r="D755" s="28"/>
      <c r="E755" s="28"/>
      <c r="F755" s="28"/>
      <c r="G755" s="28"/>
      <c r="H755" s="28"/>
      <c r="I755" s="28"/>
      <c r="J755" s="28"/>
      <c r="K755" s="28"/>
    </row>
    <row r="756">
      <c r="C756" s="28"/>
      <c r="D756" s="28"/>
      <c r="E756" s="28"/>
      <c r="F756" s="28"/>
      <c r="G756" s="28"/>
      <c r="H756" s="28"/>
      <c r="I756" s="28"/>
      <c r="J756" s="28"/>
      <c r="K756" s="28"/>
    </row>
    <row r="757">
      <c r="C757" s="28"/>
      <c r="D757" s="28"/>
      <c r="E757" s="28"/>
      <c r="F757" s="28"/>
      <c r="G757" s="28"/>
      <c r="H757" s="28"/>
      <c r="I757" s="28"/>
      <c r="J757" s="28"/>
      <c r="K757" s="28"/>
    </row>
    <row r="758">
      <c r="C758" s="28"/>
      <c r="D758" s="28"/>
      <c r="E758" s="28"/>
      <c r="F758" s="28"/>
      <c r="G758" s="28"/>
      <c r="H758" s="28"/>
      <c r="I758" s="28"/>
      <c r="J758" s="28"/>
      <c r="K758" s="28"/>
    </row>
    <row r="759">
      <c r="C759" s="28"/>
      <c r="D759" s="28"/>
      <c r="E759" s="28"/>
      <c r="F759" s="28"/>
      <c r="G759" s="28"/>
      <c r="H759" s="28"/>
      <c r="I759" s="28"/>
      <c r="J759" s="28"/>
      <c r="K759" s="28"/>
    </row>
    <row r="760">
      <c r="C760" s="28"/>
      <c r="D760" s="28"/>
      <c r="E760" s="28"/>
      <c r="F760" s="28"/>
      <c r="G760" s="28"/>
      <c r="H760" s="28"/>
      <c r="I760" s="28"/>
      <c r="J760" s="28"/>
      <c r="K760" s="28"/>
    </row>
    <row r="761">
      <c r="C761" s="28"/>
      <c r="D761" s="28"/>
      <c r="E761" s="28"/>
      <c r="F761" s="28"/>
      <c r="G761" s="28"/>
      <c r="H761" s="28"/>
      <c r="I761" s="28"/>
      <c r="J761" s="28"/>
      <c r="K761" s="28"/>
    </row>
    <row r="762">
      <c r="C762" s="28"/>
      <c r="D762" s="28"/>
      <c r="E762" s="28"/>
      <c r="F762" s="28"/>
      <c r="G762" s="28"/>
      <c r="H762" s="28"/>
      <c r="I762" s="28"/>
      <c r="J762" s="28"/>
      <c r="K762" s="28"/>
    </row>
    <row r="763">
      <c r="C763" s="28"/>
      <c r="D763" s="28"/>
      <c r="E763" s="28"/>
      <c r="F763" s="28"/>
      <c r="G763" s="28"/>
      <c r="H763" s="28"/>
      <c r="I763" s="28"/>
      <c r="J763" s="28"/>
      <c r="K763" s="28"/>
    </row>
    <row r="764">
      <c r="C764" s="28"/>
      <c r="D764" s="28"/>
      <c r="E764" s="28"/>
      <c r="F764" s="28"/>
      <c r="G764" s="28"/>
      <c r="H764" s="28"/>
      <c r="I764" s="28"/>
      <c r="J764" s="28"/>
      <c r="K764" s="28"/>
    </row>
    <row r="765">
      <c r="C765" s="28"/>
      <c r="D765" s="28"/>
      <c r="E765" s="28"/>
      <c r="F765" s="28"/>
      <c r="G765" s="28"/>
      <c r="H765" s="28"/>
      <c r="I765" s="28"/>
      <c r="J765" s="28"/>
      <c r="K765" s="28"/>
    </row>
    <row r="766">
      <c r="C766" s="28"/>
      <c r="D766" s="28"/>
      <c r="E766" s="28"/>
      <c r="F766" s="28"/>
      <c r="G766" s="28"/>
      <c r="H766" s="28"/>
      <c r="I766" s="28"/>
      <c r="J766" s="28"/>
      <c r="K766" s="28"/>
    </row>
    <row r="767">
      <c r="C767" s="28"/>
      <c r="D767" s="28"/>
      <c r="E767" s="28"/>
      <c r="F767" s="28"/>
      <c r="G767" s="28"/>
      <c r="H767" s="28"/>
      <c r="I767" s="28"/>
      <c r="J767" s="28"/>
      <c r="K767" s="28"/>
    </row>
    <row r="768">
      <c r="C768" s="28"/>
      <c r="D768" s="28"/>
      <c r="E768" s="28"/>
      <c r="F768" s="28"/>
      <c r="G768" s="28"/>
      <c r="H768" s="28"/>
      <c r="I768" s="28"/>
      <c r="J768" s="28"/>
      <c r="K768" s="28"/>
    </row>
    <row r="769">
      <c r="C769" s="28"/>
      <c r="D769" s="28"/>
      <c r="E769" s="28"/>
      <c r="F769" s="28"/>
      <c r="G769" s="28"/>
      <c r="H769" s="28"/>
      <c r="I769" s="28"/>
      <c r="J769" s="28"/>
      <c r="K769" s="28"/>
    </row>
    <row r="770">
      <c r="C770" s="28"/>
      <c r="D770" s="28"/>
      <c r="E770" s="28"/>
      <c r="F770" s="28"/>
      <c r="G770" s="28"/>
      <c r="H770" s="28"/>
      <c r="I770" s="28"/>
      <c r="J770" s="28"/>
      <c r="K770" s="28"/>
    </row>
    <row r="771">
      <c r="C771" s="28"/>
      <c r="D771" s="28"/>
      <c r="E771" s="28"/>
      <c r="F771" s="28"/>
      <c r="G771" s="28"/>
      <c r="H771" s="28"/>
      <c r="I771" s="28"/>
      <c r="J771" s="28"/>
      <c r="K771" s="28"/>
    </row>
    <row r="772">
      <c r="C772" s="28"/>
      <c r="D772" s="28"/>
      <c r="E772" s="28"/>
      <c r="F772" s="28"/>
      <c r="G772" s="28"/>
      <c r="H772" s="28"/>
      <c r="I772" s="28"/>
      <c r="J772" s="28"/>
      <c r="K772" s="28"/>
    </row>
    <row r="773">
      <c r="C773" s="28"/>
      <c r="D773" s="28"/>
      <c r="E773" s="28"/>
      <c r="F773" s="28"/>
      <c r="G773" s="28"/>
      <c r="H773" s="28"/>
      <c r="I773" s="28"/>
      <c r="J773" s="28"/>
      <c r="K773" s="28"/>
    </row>
    <row r="774">
      <c r="C774" s="28"/>
      <c r="D774" s="28"/>
      <c r="E774" s="28"/>
      <c r="F774" s="28"/>
      <c r="G774" s="28"/>
      <c r="H774" s="28"/>
      <c r="I774" s="28"/>
      <c r="J774" s="28"/>
      <c r="K774" s="28"/>
    </row>
    <row r="775">
      <c r="C775" s="28"/>
      <c r="D775" s="28"/>
      <c r="E775" s="28"/>
      <c r="F775" s="28"/>
      <c r="G775" s="28"/>
      <c r="H775" s="28"/>
      <c r="I775" s="28"/>
      <c r="J775" s="28"/>
      <c r="K775" s="28"/>
    </row>
    <row r="776">
      <c r="C776" s="28"/>
      <c r="D776" s="28"/>
      <c r="E776" s="28"/>
      <c r="F776" s="28"/>
      <c r="G776" s="28"/>
      <c r="H776" s="28"/>
      <c r="I776" s="28"/>
      <c r="J776" s="28"/>
      <c r="K776" s="28"/>
    </row>
    <row r="777">
      <c r="C777" s="28"/>
      <c r="D777" s="28"/>
      <c r="E777" s="28"/>
      <c r="F777" s="28"/>
      <c r="G777" s="28"/>
      <c r="H777" s="28"/>
      <c r="I777" s="28"/>
      <c r="J777" s="28"/>
      <c r="K777" s="28"/>
    </row>
    <row r="778">
      <c r="C778" s="28"/>
      <c r="D778" s="28"/>
      <c r="E778" s="28"/>
      <c r="F778" s="28"/>
      <c r="G778" s="28"/>
      <c r="H778" s="28"/>
      <c r="I778" s="28"/>
      <c r="J778" s="28"/>
      <c r="K778" s="28"/>
    </row>
    <row r="779">
      <c r="C779" s="28"/>
      <c r="D779" s="28"/>
      <c r="E779" s="28"/>
      <c r="F779" s="28"/>
      <c r="G779" s="28"/>
      <c r="H779" s="28"/>
      <c r="I779" s="28"/>
      <c r="J779" s="28"/>
      <c r="K779" s="28"/>
    </row>
    <row r="780">
      <c r="C780" s="28"/>
      <c r="D780" s="28"/>
      <c r="E780" s="28"/>
      <c r="F780" s="28"/>
      <c r="G780" s="28"/>
      <c r="H780" s="28"/>
      <c r="I780" s="28"/>
      <c r="J780" s="28"/>
      <c r="K780" s="28"/>
    </row>
    <row r="781">
      <c r="C781" s="28"/>
      <c r="D781" s="28"/>
      <c r="E781" s="28"/>
      <c r="F781" s="28"/>
      <c r="G781" s="28"/>
      <c r="H781" s="28"/>
      <c r="I781" s="28"/>
      <c r="J781" s="28"/>
      <c r="K781" s="28"/>
    </row>
    <row r="782">
      <c r="C782" s="28"/>
      <c r="D782" s="28"/>
      <c r="E782" s="28"/>
      <c r="F782" s="28"/>
      <c r="G782" s="28"/>
      <c r="H782" s="28"/>
      <c r="I782" s="28"/>
      <c r="J782" s="28"/>
      <c r="K782" s="28"/>
    </row>
    <row r="783">
      <c r="C783" s="28"/>
      <c r="D783" s="28"/>
      <c r="E783" s="28"/>
      <c r="F783" s="28"/>
      <c r="G783" s="28"/>
      <c r="H783" s="28"/>
      <c r="I783" s="28"/>
      <c r="J783" s="28"/>
      <c r="K783" s="28"/>
    </row>
    <row r="784">
      <c r="C784" s="28"/>
      <c r="D784" s="28"/>
      <c r="E784" s="28"/>
      <c r="F784" s="28"/>
      <c r="G784" s="28"/>
      <c r="H784" s="28"/>
      <c r="I784" s="28"/>
      <c r="J784" s="28"/>
      <c r="K784" s="28"/>
    </row>
    <row r="785">
      <c r="C785" s="28"/>
      <c r="D785" s="28"/>
      <c r="E785" s="28"/>
      <c r="F785" s="28"/>
      <c r="G785" s="28"/>
      <c r="H785" s="28"/>
      <c r="I785" s="28"/>
      <c r="J785" s="28"/>
      <c r="K785" s="28"/>
    </row>
    <row r="786">
      <c r="C786" s="28"/>
      <c r="D786" s="28"/>
      <c r="E786" s="28"/>
      <c r="F786" s="28"/>
      <c r="G786" s="28"/>
      <c r="H786" s="28"/>
      <c r="I786" s="28"/>
      <c r="J786" s="28"/>
      <c r="K786" s="28"/>
    </row>
    <row r="787">
      <c r="C787" s="28"/>
      <c r="D787" s="28"/>
      <c r="E787" s="28"/>
      <c r="F787" s="28"/>
      <c r="G787" s="28"/>
      <c r="H787" s="28"/>
      <c r="I787" s="28"/>
      <c r="J787" s="28"/>
      <c r="K787" s="28"/>
    </row>
    <row r="788">
      <c r="C788" s="28"/>
      <c r="D788" s="28"/>
      <c r="E788" s="28"/>
      <c r="F788" s="28"/>
      <c r="G788" s="28"/>
      <c r="H788" s="28"/>
      <c r="I788" s="28"/>
      <c r="J788" s="28"/>
      <c r="K788" s="28"/>
    </row>
    <row r="789">
      <c r="C789" s="28"/>
      <c r="D789" s="28"/>
      <c r="E789" s="28"/>
      <c r="F789" s="28"/>
      <c r="G789" s="28"/>
      <c r="H789" s="28"/>
      <c r="I789" s="28"/>
      <c r="J789" s="28"/>
      <c r="K789" s="28"/>
    </row>
    <row r="790">
      <c r="C790" s="28"/>
      <c r="D790" s="28"/>
      <c r="E790" s="28"/>
      <c r="F790" s="28"/>
      <c r="G790" s="28"/>
      <c r="H790" s="28"/>
      <c r="I790" s="28"/>
      <c r="J790" s="28"/>
      <c r="K790" s="28"/>
    </row>
    <row r="791">
      <c r="C791" s="28"/>
      <c r="D791" s="28"/>
      <c r="E791" s="28"/>
      <c r="F791" s="28"/>
      <c r="G791" s="28"/>
      <c r="H791" s="28"/>
      <c r="I791" s="28"/>
      <c r="J791" s="28"/>
      <c r="K791" s="28"/>
    </row>
    <row r="792">
      <c r="C792" s="28"/>
      <c r="D792" s="28"/>
      <c r="E792" s="28"/>
      <c r="F792" s="28"/>
      <c r="G792" s="28"/>
      <c r="H792" s="28"/>
      <c r="I792" s="28"/>
      <c r="J792" s="28"/>
      <c r="K792" s="28"/>
    </row>
    <row r="793">
      <c r="C793" s="28"/>
      <c r="D793" s="28"/>
      <c r="E793" s="28"/>
      <c r="F793" s="28"/>
      <c r="G793" s="28"/>
      <c r="H793" s="28"/>
      <c r="I793" s="28"/>
      <c r="J793" s="28"/>
      <c r="K793" s="28"/>
    </row>
    <row r="794">
      <c r="C794" s="28"/>
      <c r="D794" s="28"/>
      <c r="E794" s="28"/>
      <c r="F794" s="28"/>
      <c r="G794" s="28"/>
      <c r="H794" s="28"/>
      <c r="I794" s="28"/>
      <c r="J794" s="28"/>
      <c r="K794" s="28"/>
    </row>
    <row r="795">
      <c r="C795" s="28"/>
      <c r="D795" s="28"/>
      <c r="E795" s="28"/>
      <c r="F795" s="28"/>
      <c r="G795" s="28"/>
      <c r="H795" s="28"/>
      <c r="I795" s="28"/>
      <c r="J795" s="28"/>
      <c r="K795" s="28"/>
    </row>
    <row r="796">
      <c r="C796" s="28"/>
      <c r="D796" s="28"/>
      <c r="E796" s="28"/>
      <c r="F796" s="28"/>
      <c r="G796" s="28"/>
      <c r="H796" s="28"/>
      <c r="I796" s="28"/>
      <c r="J796" s="28"/>
      <c r="K796" s="28"/>
    </row>
    <row r="797">
      <c r="C797" s="28"/>
      <c r="D797" s="28"/>
      <c r="E797" s="28"/>
      <c r="F797" s="28"/>
      <c r="G797" s="28"/>
      <c r="H797" s="28"/>
      <c r="I797" s="28"/>
      <c r="J797" s="28"/>
      <c r="K797" s="28"/>
    </row>
    <row r="798">
      <c r="C798" s="28"/>
      <c r="D798" s="28"/>
      <c r="E798" s="28"/>
      <c r="F798" s="28"/>
      <c r="G798" s="28"/>
      <c r="H798" s="28"/>
      <c r="I798" s="28"/>
      <c r="J798" s="28"/>
      <c r="K798" s="28"/>
    </row>
    <row r="799">
      <c r="C799" s="28"/>
      <c r="D799" s="28"/>
      <c r="E799" s="28"/>
      <c r="F799" s="28"/>
      <c r="G799" s="28"/>
      <c r="H799" s="28"/>
      <c r="I799" s="28"/>
      <c r="J799" s="28"/>
      <c r="K799" s="28"/>
    </row>
    <row r="800">
      <c r="C800" s="28"/>
      <c r="D800" s="28"/>
      <c r="E800" s="28"/>
      <c r="F800" s="28"/>
      <c r="G800" s="28"/>
      <c r="H800" s="28"/>
      <c r="I800" s="28"/>
      <c r="J800" s="28"/>
      <c r="K800" s="28"/>
    </row>
    <row r="801">
      <c r="C801" s="28"/>
      <c r="D801" s="28"/>
      <c r="E801" s="28"/>
      <c r="F801" s="28"/>
      <c r="G801" s="28"/>
      <c r="H801" s="28"/>
      <c r="I801" s="28"/>
      <c r="J801" s="28"/>
      <c r="K801" s="28"/>
    </row>
    <row r="802">
      <c r="C802" s="28"/>
      <c r="D802" s="28"/>
      <c r="E802" s="28"/>
      <c r="F802" s="28"/>
      <c r="G802" s="28"/>
      <c r="H802" s="28"/>
      <c r="I802" s="28"/>
      <c r="J802" s="28"/>
      <c r="K802" s="28"/>
    </row>
    <row r="803">
      <c r="C803" s="28"/>
      <c r="D803" s="28"/>
      <c r="E803" s="28"/>
      <c r="F803" s="28"/>
      <c r="G803" s="28"/>
      <c r="H803" s="28"/>
      <c r="I803" s="28"/>
      <c r="J803" s="28"/>
      <c r="K803" s="28"/>
    </row>
    <row r="804">
      <c r="C804" s="28"/>
      <c r="D804" s="28"/>
      <c r="E804" s="28"/>
      <c r="F804" s="28"/>
      <c r="G804" s="28"/>
      <c r="H804" s="28"/>
      <c r="I804" s="28"/>
      <c r="J804" s="28"/>
      <c r="K804" s="28"/>
    </row>
    <row r="805">
      <c r="C805" s="28"/>
      <c r="D805" s="28"/>
      <c r="E805" s="28"/>
      <c r="F805" s="28"/>
      <c r="G805" s="28"/>
      <c r="H805" s="28"/>
      <c r="I805" s="28"/>
      <c r="J805" s="28"/>
      <c r="K805" s="28"/>
    </row>
    <row r="806">
      <c r="C806" s="28"/>
      <c r="D806" s="28"/>
      <c r="E806" s="28"/>
      <c r="F806" s="28"/>
      <c r="G806" s="28"/>
      <c r="H806" s="28"/>
      <c r="I806" s="28"/>
      <c r="J806" s="28"/>
      <c r="K806" s="28"/>
    </row>
    <row r="807">
      <c r="C807" s="28"/>
      <c r="D807" s="28"/>
      <c r="E807" s="28"/>
      <c r="F807" s="28"/>
      <c r="G807" s="28"/>
      <c r="H807" s="28"/>
      <c r="I807" s="28"/>
      <c r="J807" s="28"/>
      <c r="K807" s="28"/>
    </row>
    <row r="808">
      <c r="C808" s="28"/>
      <c r="D808" s="28"/>
      <c r="E808" s="28"/>
      <c r="F808" s="28"/>
      <c r="G808" s="28"/>
      <c r="H808" s="28"/>
      <c r="I808" s="28"/>
      <c r="J808" s="28"/>
      <c r="K808" s="28"/>
    </row>
    <row r="809">
      <c r="C809" s="28"/>
      <c r="D809" s="28"/>
      <c r="E809" s="28"/>
      <c r="F809" s="28"/>
      <c r="G809" s="28"/>
      <c r="H809" s="28"/>
      <c r="I809" s="28"/>
      <c r="J809" s="28"/>
      <c r="K809" s="28"/>
    </row>
    <row r="810">
      <c r="C810" s="28"/>
      <c r="D810" s="28"/>
      <c r="E810" s="28"/>
      <c r="F810" s="28"/>
      <c r="G810" s="28"/>
      <c r="H810" s="28"/>
      <c r="I810" s="28"/>
      <c r="J810" s="28"/>
      <c r="K810" s="28"/>
    </row>
    <row r="811">
      <c r="C811" s="28"/>
      <c r="D811" s="28"/>
      <c r="E811" s="28"/>
      <c r="F811" s="28"/>
      <c r="G811" s="28"/>
      <c r="H811" s="28"/>
      <c r="I811" s="28"/>
      <c r="J811" s="28"/>
      <c r="K811" s="28"/>
    </row>
    <row r="812">
      <c r="C812" s="28"/>
      <c r="D812" s="28"/>
      <c r="E812" s="28"/>
      <c r="F812" s="28"/>
      <c r="G812" s="28"/>
      <c r="H812" s="28"/>
      <c r="I812" s="28"/>
      <c r="J812" s="28"/>
      <c r="K812" s="28"/>
    </row>
    <row r="813">
      <c r="C813" s="28"/>
      <c r="D813" s="28"/>
      <c r="E813" s="28"/>
      <c r="F813" s="28"/>
      <c r="G813" s="28"/>
      <c r="H813" s="28"/>
      <c r="I813" s="28"/>
      <c r="J813" s="28"/>
      <c r="K813" s="28"/>
    </row>
    <row r="814">
      <c r="C814" s="28"/>
      <c r="D814" s="28"/>
      <c r="E814" s="28"/>
      <c r="F814" s="28"/>
      <c r="G814" s="28"/>
      <c r="H814" s="28"/>
      <c r="I814" s="28"/>
      <c r="J814" s="28"/>
      <c r="K814" s="28"/>
    </row>
    <row r="815">
      <c r="C815" s="28"/>
      <c r="D815" s="28"/>
      <c r="E815" s="28"/>
      <c r="F815" s="28"/>
      <c r="G815" s="28"/>
      <c r="H815" s="28"/>
      <c r="I815" s="28"/>
      <c r="J815" s="28"/>
      <c r="K815" s="28"/>
    </row>
    <row r="816">
      <c r="C816" s="28"/>
      <c r="D816" s="28"/>
      <c r="E816" s="28"/>
      <c r="F816" s="28"/>
      <c r="G816" s="28"/>
      <c r="H816" s="28"/>
      <c r="I816" s="28"/>
      <c r="J816" s="28"/>
      <c r="K816" s="28"/>
    </row>
    <row r="817">
      <c r="C817" s="28"/>
      <c r="D817" s="28"/>
      <c r="E817" s="28"/>
      <c r="F817" s="28"/>
      <c r="G817" s="28"/>
      <c r="H817" s="28"/>
      <c r="I817" s="28"/>
      <c r="J817" s="28"/>
      <c r="K817" s="28"/>
    </row>
    <row r="818">
      <c r="C818" s="28"/>
      <c r="D818" s="28"/>
      <c r="E818" s="28"/>
      <c r="F818" s="28"/>
      <c r="G818" s="28"/>
      <c r="H818" s="28"/>
      <c r="I818" s="28"/>
      <c r="J818" s="28"/>
      <c r="K818" s="28"/>
    </row>
    <row r="819">
      <c r="C819" s="28"/>
      <c r="D819" s="28"/>
      <c r="E819" s="28"/>
      <c r="F819" s="28"/>
      <c r="G819" s="28"/>
      <c r="H819" s="28"/>
      <c r="I819" s="28"/>
      <c r="J819" s="28"/>
      <c r="K819" s="28"/>
    </row>
    <row r="820">
      <c r="C820" s="28"/>
      <c r="D820" s="28"/>
      <c r="E820" s="28"/>
      <c r="F820" s="28"/>
      <c r="G820" s="28"/>
      <c r="H820" s="28"/>
      <c r="I820" s="28"/>
      <c r="J820" s="28"/>
      <c r="K820" s="28"/>
    </row>
    <row r="821">
      <c r="C821" s="28"/>
      <c r="D821" s="28"/>
      <c r="E821" s="28"/>
      <c r="F821" s="28"/>
      <c r="G821" s="28"/>
      <c r="H821" s="28"/>
      <c r="I821" s="28"/>
      <c r="J821" s="28"/>
      <c r="K821" s="28"/>
    </row>
    <row r="822">
      <c r="C822" s="28"/>
      <c r="D822" s="28"/>
      <c r="E822" s="28"/>
      <c r="F822" s="28"/>
      <c r="G822" s="28"/>
      <c r="H822" s="28"/>
      <c r="I822" s="28"/>
      <c r="J822" s="28"/>
      <c r="K822" s="28"/>
    </row>
    <row r="823">
      <c r="C823" s="28"/>
      <c r="D823" s="28"/>
      <c r="E823" s="28"/>
      <c r="F823" s="28"/>
      <c r="G823" s="28"/>
      <c r="H823" s="28"/>
      <c r="I823" s="28"/>
      <c r="J823" s="28"/>
      <c r="K823" s="28"/>
    </row>
    <row r="824">
      <c r="C824" s="28"/>
      <c r="D824" s="28"/>
      <c r="E824" s="28"/>
      <c r="F824" s="28"/>
      <c r="G824" s="28"/>
      <c r="H824" s="28"/>
      <c r="I824" s="28"/>
      <c r="J824" s="28"/>
      <c r="K824" s="28"/>
    </row>
    <row r="825">
      <c r="C825" s="28"/>
      <c r="D825" s="28"/>
      <c r="E825" s="28"/>
      <c r="F825" s="28"/>
      <c r="G825" s="28"/>
      <c r="H825" s="28"/>
      <c r="I825" s="28"/>
      <c r="J825" s="28"/>
      <c r="K825" s="28"/>
    </row>
    <row r="826">
      <c r="C826" s="28"/>
      <c r="D826" s="28"/>
      <c r="E826" s="28"/>
      <c r="F826" s="28"/>
      <c r="G826" s="28"/>
      <c r="H826" s="28"/>
      <c r="I826" s="28"/>
      <c r="J826" s="28"/>
      <c r="K826" s="28"/>
    </row>
    <row r="827">
      <c r="C827" s="28"/>
      <c r="D827" s="28"/>
      <c r="E827" s="28"/>
      <c r="F827" s="28"/>
      <c r="G827" s="28"/>
      <c r="H827" s="28"/>
      <c r="I827" s="28"/>
      <c r="J827" s="28"/>
      <c r="K827" s="28"/>
    </row>
    <row r="828">
      <c r="C828" s="28"/>
      <c r="D828" s="28"/>
      <c r="E828" s="28"/>
      <c r="F828" s="28"/>
      <c r="G828" s="28"/>
      <c r="H828" s="28"/>
      <c r="I828" s="28"/>
      <c r="J828" s="28"/>
      <c r="K828" s="28"/>
    </row>
    <row r="829">
      <c r="C829" s="28"/>
      <c r="D829" s="28"/>
      <c r="E829" s="28"/>
      <c r="F829" s="28"/>
      <c r="G829" s="28"/>
      <c r="H829" s="28"/>
      <c r="I829" s="28"/>
      <c r="J829" s="28"/>
      <c r="K829" s="28"/>
    </row>
    <row r="830">
      <c r="C830" s="28"/>
      <c r="D830" s="28"/>
      <c r="E830" s="28"/>
      <c r="F830" s="28"/>
      <c r="G830" s="28"/>
      <c r="H830" s="28"/>
      <c r="I830" s="28"/>
      <c r="J830" s="28"/>
      <c r="K830" s="28"/>
    </row>
    <row r="831">
      <c r="C831" s="28"/>
      <c r="D831" s="28"/>
      <c r="E831" s="28"/>
      <c r="F831" s="28"/>
      <c r="G831" s="28"/>
      <c r="H831" s="28"/>
      <c r="I831" s="28"/>
      <c r="J831" s="28"/>
      <c r="K831" s="28"/>
    </row>
    <row r="832">
      <c r="C832" s="28"/>
      <c r="D832" s="28"/>
      <c r="E832" s="28"/>
      <c r="F832" s="28"/>
      <c r="G832" s="28"/>
      <c r="H832" s="28"/>
      <c r="I832" s="28"/>
      <c r="J832" s="28"/>
      <c r="K832" s="28"/>
    </row>
    <row r="833">
      <c r="C833" s="28"/>
      <c r="D833" s="28"/>
      <c r="E833" s="28"/>
      <c r="F833" s="28"/>
      <c r="G833" s="28"/>
      <c r="H833" s="28"/>
      <c r="I833" s="28"/>
      <c r="J833" s="28"/>
      <c r="K833" s="28"/>
    </row>
    <row r="834">
      <c r="C834" s="28"/>
      <c r="D834" s="28"/>
      <c r="E834" s="28"/>
      <c r="F834" s="28"/>
      <c r="G834" s="28"/>
      <c r="H834" s="28"/>
      <c r="I834" s="28"/>
      <c r="J834" s="28"/>
      <c r="K834" s="28"/>
    </row>
    <row r="835">
      <c r="C835" s="28"/>
      <c r="D835" s="28"/>
      <c r="E835" s="28"/>
      <c r="F835" s="28"/>
      <c r="G835" s="28"/>
      <c r="H835" s="28"/>
      <c r="I835" s="28"/>
      <c r="J835" s="28"/>
      <c r="K835" s="28"/>
    </row>
    <row r="836">
      <c r="C836" s="28"/>
      <c r="D836" s="28"/>
      <c r="E836" s="28"/>
      <c r="F836" s="28"/>
      <c r="G836" s="28"/>
      <c r="H836" s="28"/>
      <c r="I836" s="28"/>
      <c r="J836" s="28"/>
      <c r="K836" s="28"/>
    </row>
    <row r="837">
      <c r="C837" s="28"/>
      <c r="D837" s="28"/>
      <c r="E837" s="28"/>
      <c r="F837" s="28"/>
      <c r="G837" s="28"/>
      <c r="H837" s="28"/>
      <c r="I837" s="28"/>
      <c r="J837" s="28"/>
      <c r="K837" s="28"/>
    </row>
    <row r="838">
      <c r="C838" s="28"/>
      <c r="D838" s="28"/>
      <c r="E838" s="28"/>
      <c r="F838" s="28"/>
      <c r="G838" s="28"/>
      <c r="H838" s="28"/>
      <c r="I838" s="28"/>
      <c r="J838" s="28"/>
      <c r="K838" s="28"/>
    </row>
    <row r="839">
      <c r="C839" s="28"/>
      <c r="D839" s="28"/>
      <c r="E839" s="28"/>
      <c r="F839" s="28"/>
      <c r="G839" s="28"/>
      <c r="H839" s="28"/>
      <c r="I839" s="28"/>
      <c r="J839" s="28"/>
      <c r="K839" s="28"/>
    </row>
    <row r="840">
      <c r="C840" s="28"/>
      <c r="D840" s="28"/>
      <c r="E840" s="28"/>
      <c r="F840" s="28"/>
      <c r="G840" s="28"/>
      <c r="H840" s="28"/>
      <c r="I840" s="28"/>
      <c r="J840" s="28"/>
      <c r="K840" s="28"/>
    </row>
    <row r="841">
      <c r="C841" s="28"/>
      <c r="D841" s="28"/>
      <c r="E841" s="28"/>
      <c r="F841" s="28"/>
      <c r="G841" s="28"/>
      <c r="H841" s="28"/>
      <c r="I841" s="28"/>
      <c r="J841" s="28"/>
      <c r="K841" s="28"/>
    </row>
    <row r="842">
      <c r="C842" s="28"/>
      <c r="D842" s="28"/>
      <c r="E842" s="28"/>
      <c r="F842" s="28"/>
      <c r="G842" s="28"/>
      <c r="H842" s="28"/>
      <c r="I842" s="28"/>
      <c r="J842" s="28"/>
      <c r="K842" s="28"/>
    </row>
    <row r="843">
      <c r="C843" s="28"/>
      <c r="D843" s="28"/>
      <c r="E843" s="28"/>
      <c r="F843" s="28"/>
      <c r="G843" s="28"/>
      <c r="H843" s="28"/>
      <c r="I843" s="28"/>
      <c r="J843" s="28"/>
      <c r="K843" s="28"/>
    </row>
    <row r="844">
      <c r="C844" s="28"/>
      <c r="D844" s="28"/>
      <c r="E844" s="28"/>
      <c r="F844" s="28"/>
      <c r="G844" s="28"/>
      <c r="H844" s="28"/>
      <c r="I844" s="28"/>
      <c r="J844" s="28"/>
      <c r="K844" s="28"/>
    </row>
    <row r="845">
      <c r="C845" s="28"/>
      <c r="D845" s="28"/>
      <c r="E845" s="28"/>
      <c r="F845" s="28"/>
      <c r="G845" s="28"/>
      <c r="H845" s="28"/>
      <c r="I845" s="28"/>
      <c r="J845" s="28"/>
      <c r="K845" s="28"/>
    </row>
    <row r="846">
      <c r="C846" s="28"/>
      <c r="D846" s="28"/>
      <c r="E846" s="28"/>
      <c r="F846" s="28"/>
      <c r="G846" s="28"/>
      <c r="H846" s="28"/>
      <c r="I846" s="28"/>
      <c r="J846" s="28"/>
      <c r="K846" s="28"/>
    </row>
    <row r="847">
      <c r="C847" s="28"/>
      <c r="D847" s="28"/>
      <c r="E847" s="28"/>
      <c r="F847" s="28"/>
      <c r="G847" s="28"/>
      <c r="H847" s="28"/>
      <c r="I847" s="28"/>
      <c r="J847" s="28"/>
      <c r="K847" s="28"/>
    </row>
    <row r="848">
      <c r="C848" s="28"/>
      <c r="D848" s="28"/>
      <c r="E848" s="28"/>
      <c r="F848" s="28"/>
      <c r="G848" s="28"/>
      <c r="H848" s="28"/>
      <c r="I848" s="28"/>
      <c r="J848" s="28"/>
      <c r="K848" s="28"/>
    </row>
    <row r="849">
      <c r="C849" s="28"/>
      <c r="D849" s="28"/>
      <c r="E849" s="28"/>
      <c r="F849" s="28"/>
      <c r="G849" s="28"/>
      <c r="H849" s="28"/>
      <c r="I849" s="28"/>
      <c r="J849" s="28"/>
      <c r="K849" s="28"/>
    </row>
    <row r="850">
      <c r="C850" s="28"/>
      <c r="D850" s="28"/>
      <c r="E850" s="28"/>
      <c r="F850" s="28"/>
      <c r="G850" s="28"/>
      <c r="H850" s="28"/>
      <c r="I850" s="28"/>
      <c r="J850" s="28"/>
      <c r="K850" s="28"/>
    </row>
    <row r="851">
      <c r="C851" s="28"/>
      <c r="D851" s="28"/>
      <c r="E851" s="28"/>
      <c r="F851" s="28"/>
      <c r="G851" s="28"/>
      <c r="H851" s="28"/>
      <c r="I851" s="28"/>
      <c r="J851" s="28"/>
      <c r="K851" s="28"/>
    </row>
    <row r="852">
      <c r="C852" s="28"/>
      <c r="D852" s="28"/>
      <c r="E852" s="28"/>
      <c r="F852" s="28"/>
      <c r="G852" s="28"/>
      <c r="H852" s="28"/>
      <c r="I852" s="28"/>
      <c r="J852" s="28"/>
      <c r="K852" s="28"/>
    </row>
    <row r="853">
      <c r="C853" s="28"/>
      <c r="D853" s="28"/>
      <c r="E853" s="28"/>
      <c r="F853" s="28"/>
      <c r="G853" s="28"/>
      <c r="H853" s="28"/>
      <c r="I853" s="28"/>
      <c r="J853" s="28"/>
      <c r="K853" s="28"/>
    </row>
    <row r="854">
      <c r="C854" s="28"/>
      <c r="D854" s="28"/>
      <c r="E854" s="28"/>
      <c r="F854" s="28"/>
      <c r="G854" s="28"/>
      <c r="H854" s="28"/>
      <c r="I854" s="28"/>
      <c r="J854" s="28"/>
      <c r="K854" s="28"/>
    </row>
    <row r="855">
      <c r="C855" s="28"/>
      <c r="D855" s="28"/>
      <c r="E855" s="28"/>
      <c r="F855" s="28"/>
      <c r="G855" s="28"/>
      <c r="H855" s="28"/>
      <c r="I855" s="28"/>
      <c r="J855" s="28"/>
      <c r="K855" s="28"/>
    </row>
    <row r="856">
      <c r="C856" s="28"/>
      <c r="D856" s="28"/>
      <c r="E856" s="28"/>
      <c r="F856" s="28"/>
      <c r="G856" s="28"/>
      <c r="H856" s="28"/>
      <c r="I856" s="28"/>
      <c r="J856" s="28"/>
      <c r="K856" s="28"/>
    </row>
    <row r="857">
      <c r="C857" s="28"/>
      <c r="D857" s="28"/>
      <c r="E857" s="28"/>
      <c r="F857" s="28"/>
      <c r="G857" s="28"/>
      <c r="H857" s="28"/>
      <c r="I857" s="28"/>
      <c r="J857" s="28"/>
      <c r="K857" s="28"/>
    </row>
    <row r="858">
      <c r="C858" s="28"/>
      <c r="D858" s="28"/>
      <c r="E858" s="28"/>
      <c r="F858" s="28"/>
      <c r="G858" s="28"/>
      <c r="H858" s="28"/>
      <c r="I858" s="28"/>
      <c r="J858" s="28"/>
      <c r="K858" s="28"/>
    </row>
    <row r="859">
      <c r="C859" s="28"/>
      <c r="D859" s="28"/>
      <c r="E859" s="28"/>
      <c r="F859" s="28"/>
      <c r="G859" s="28"/>
      <c r="H859" s="28"/>
      <c r="I859" s="28"/>
      <c r="J859" s="28"/>
      <c r="K859" s="28"/>
    </row>
    <row r="860">
      <c r="C860" s="28"/>
      <c r="D860" s="28"/>
      <c r="E860" s="28"/>
      <c r="F860" s="28"/>
      <c r="G860" s="28"/>
      <c r="H860" s="28"/>
      <c r="I860" s="28"/>
      <c r="J860" s="28"/>
      <c r="K860" s="28"/>
    </row>
    <row r="861">
      <c r="C861" s="28"/>
      <c r="D861" s="28"/>
      <c r="E861" s="28"/>
      <c r="F861" s="28"/>
      <c r="G861" s="28"/>
      <c r="H861" s="28"/>
      <c r="I861" s="28"/>
      <c r="J861" s="28"/>
      <c r="K861" s="28"/>
    </row>
    <row r="862">
      <c r="C862" s="28"/>
      <c r="D862" s="28"/>
      <c r="E862" s="28"/>
      <c r="F862" s="28"/>
      <c r="G862" s="28"/>
      <c r="H862" s="28"/>
      <c r="I862" s="28"/>
      <c r="J862" s="28"/>
      <c r="K862" s="28"/>
    </row>
    <row r="863">
      <c r="C863" s="28"/>
      <c r="D863" s="28"/>
      <c r="E863" s="28"/>
      <c r="F863" s="28"/>
      <c r="G863" s="28"/>
      <c r="H863" s="28"/>
      <c r="I863" s="28"/>
      <c r="J863" s="28"/>
      <c r="K863" s="28"/>
    </row>
    <row r="864">
      <c r="C864" s="28"/>
      <c r="D864" s="28"/>
      <c r="E864" s="28"/>
      <c r="F864" s="28"/>
      <c r="G864" s="28"/>
      <c r="H864" s="28"/>
      <c r="I864" s="28"/>
      <c r="J864" s="28"/>
      <c r="K864" s="28"/>
    </row>
    <row r="865">
      <c r="C865" s="28"/>
      <c r="D865" s="28"/>
      <c r="E865" s="28"/>
      <c r="F865" s="28"/>
      <c r="G865" s="28"/>
      <c r="H865" s="28"/>
      <c r="I865" s="28"/>
      <c r="J865" s="28"/>
      <c r="K865" s="28"/>
    </row>
    <row r="866">
      <c r="C866" s="28"/>
      <c r="D866" s="28"/>
      <c r="E866" s="28"/>
      <c r="F866" s="28"/>
      <c r="G866" s="28"/>
      <c r="H866" s="28"/>
      <c r="I866" s="28"/>
      <c r="J866" s="28"/>
      <c r="K866" s="28"/>
    </row>
    <row r="867">
      <c r="C867" s="28"/>
      <c r="D867" s="28"/>
      <c r="E867" s="28"/>
      <c r="F867" s="28"/>
      <c r="G867" s="28"/>
      <c r="H867" s="28"/>
      <c r="I867" s="28"/>
      <c r="J867" s="28"/>
      <c r="K867" s="28"/>
    </row>
    <row r="868">
      <c r="C868" s="28"/>
      <c r="D868" s="28"/>
      <c r="E868" s="28"/>
      <c r="F868" s="28"/>
      <c r="G868" s="28"/>
      <c r="H868" s="28"/>
      <c r="I868" s="28"/>
      <c r="J868" s="28"/>
      <c r="K868" s="28"/>
    </row>
    <row r="869">
      <c r="C869" s="28"/>
      <c r="D869" s="28"/>
      <c r="E869" s="28"/>
      <c r="F869" s="28"/>
      <c r="G869" s="28"/>
      <c r="H869" s="28"/>
      <c r="I869" s="28"/>
      <c r="J869" s="28"/>
      <c r="K869" s="28"/>
    </row>
    <row r="870">
      <c r="C870" s="28"/>
      <c r="D870" s="28"/>
      <c r="E870" s="28"/>
      <c r="F870" s="28"/>
      <c r="G870" s="28"/>
      <c r="H870" s="28"/>
      <c r="I870" s="28"/>
      <c r="J870" s="28"/>
      <c r="K870" s="28"/>
    </row>
    <row r="871">
      <c r="C871" s="28"/>
      <c r="D871" s="28"/>
      <c r="E871" s="28"/>
      <c r="F871" s="28"/>
      <c r="G871" s="28"/>
      <c r="H871" s="28"/>
      <c r="I871" s="28"/>
      <c r="J871" s="28"/>
      <c r="K871" s="28"/>
    </row>
    <row r="872">
      <c r="C872" s="28"/>
      <c r="D872" s="28"/>
      <c r="E872" s="28"/>
      <c r="F872" s="28"/>
      <c r="G872" s="28"/>
      <c r="H872" s="28"/>
      <c r="I872" s="28"/>
      <c r="J872" s="28"/>
      <c r="K872" s="28"/>
    </row>
    <row r="873">
      <c r="C873" s="28"/>
      <c r="D873" s="28"/>
      <c r="E873" s="28"/>
      <c r="F873" s="28"/>
      <c r="G873" s="28"/>
      <c r="H873" s="28"/>
      <c r="I873" s="28"/>
      <c r="J873" s="28"/>
      <c r="K873" s="28"/>
    </row>
    <row r="874">
      <c r="C874" s="28"/>
      <c r="D874" s="28"/>
      <c r="E874" s="28"/>
      <c r="F874" s="28"/>
      <c r="G874" s="28"/>
      <c r="H874" s="28"/>
      <c r="I874" s="28"/>
      <c r="J874" s="28"/>
      <c r="K874" s="28"/>
    </row>
    <row r="875">
      <c r="C875" s="28"/>
      <c r="D875" s="28"/>
      <c r="E875" s="28"/>
      <c r="F875" s="28"/>
      <c r="G875" s="28"/>
      <c r="H875" s="28"/>
      <c r="I875" s="28"/>
      <c r="J875" s="28"/>
      <c r="K875" s="28"/>
    </row>
    <row r="876">
      <c r="C876" s="28"/>
      <c r="D876" s="28"/>
      <c r="E876" s="28"/>
      <c r="F876" s="28"/>
      <c r="G876" s="28"/>
      <c r="H876" s="28"/>
      <c r="I876" s="28"/>
      <c r="J876" s="28"/>
      <c r="K876" s="28"/>
    </row>
    <row r="877">
      <c r="C877" s="28"/>
      <c r="D877" s="28"/>
      <c r="E877" s="28"/>
      <c r="F877" s="28"/>
      <c r="G877" s="28"/>
      <c r="H877" s="28"/>
      <c r="I877" s="28"/>
      <c r="J877" s="28"/>
      <c r="K877" s="28"/>
    </row>
    <row r="878">
      <c r="C878" s="28"/>
      <c r="D878" s="28"/>
      <c r="E878" s="28"/>
      <c r="F878" s="28"/>
      <c r="G878" s="28"/>
      <c r="H878" s="28"/>
      <c r="I878" s="28"/>
      <c r="J878" s="28"/>
      <c r="K878" s="28"/>
    </row>
    <row r="879">
      <c r="C879" s="28"/>
      <c r="D879" s="28"/>
      <c r="E879" s="28"/>
      <c r="F879" s="28"/>
      <c r="G879" s="28"/>
      <c r="H879" s="28"/>
      <c r="I879" s="28"/>
      <c r="J879" s="28"/>
      <c r="K879" s="28"/>
    </row>
    <row r="880">
      <c r="C880" s="28"/>
      <c r="D880" s="28"/>
      <c r="E880" s="28"/>
      <c r="F880" s="28"/>
      <c r="G880" s="28"/>
      <c r="H880" s="28"/>
      <c r="I880" s="28"/>
      <c r="J880" s="28"/>
      <c r="K880" s="28"/>
    </row>
    <row r="881">
      <c r="C881" s="28"/>
      <c r="D881" s="28"/>
      <c r="E881" s="28"/>
      <c r="F881" s="28"/>
      <c r="G881" s="28"/>
      <c r="H881" s="28"/>
      <c r="I881" s="28"/>
      <c r="J881" s="28"/>
      <c r="K881" s="28"/>
    </row>
    <row r="882">
      <c r="C882" s="28"/>
      <c r="D882" s="28"/>
      <c r="E882" s="28"/>
      <c r="F882" s="28"/>
      <c r="G882" s="28"/>
      <c r="H882" s="28"/>
      <c r="I882" s="28"/>
      <c r="J882" s="28"/>
      <c r="K882" s="28"/>
    </row>
    <row r="883">
      <c r="C883" s="28"/>
      <c r="D883" s="28"/>
      <c r="E883" s="28"/>
      <c r="F883" s="28"/>
      <c r="G883" s="28"/>
      <c r="H883" s="28"/>
      <c r="I883" s="28"/>
      <c r="J883" s="28"/>
      <c r="K883" s="28"/>
    </row>
    <row r="884">
      <c r="C884" s="28"/>
      <c r="D884" s="28"/>
      <c r="E884" s="28"/>
      <c r="F884" s="28"/>
      <c r="G884" s="28"/>
      <c r="H884" s="28"/>
      <c r="I884" s="28"/>
      <c r="J884" s="28"/>
      <c r="K884" s="28"/>
    </row>
    <row r="885">
      <c r="C885" s="28"/>
      <c r="D885" s="28"/>
      <c r="E885" s="28"/>
      <c r="F885" s="28"/>
      <c r="G885" s="28"/>
      <c r="H885" s="28"/>
      <c r="I885" s="28"/>
      <c r="J885" s="28"/>
      <c r="K885" s="28"/>
    </row>
    <row r="886">
      <c r="C886" s="28"/>
      <c r="D886" s="28"/>
      <c r="E886" s="28"/>
      <c r="F886" s="28"/>
      <c r="G886" s="28"/>
      <c r="H886" s="28"/>
      <c r="I886" s="28"/>
      <c r="J886" s="28"/>
      <c r="K886" s="28"/>
    </row>
    <row r="887">
      <c r="C887" s="28"/>
      <c r="D887" s="28"/>
      <c r="E887" s="28"/>
      <c r="F887" s="28"/>
      <c r="G887" s="28"/>
      <c r="H887" s="28"/>
      <c r="I887" s="28"/>
      <c r="J887" s="28"/>
      <c r="K887" s="28"/>
    </row>
    <row r="888">
      <c r="C888" s="28"/>
      <c r="D888" s="28"/>
      <c r="E888" s="28"/>
      <c r="F888" s="28"/>
      <c r="G888" s="28"/>
      <c r="H888" s="28"/>
      <c r="I888" s="28"/>
      <c r="J888" s="28"/>
      <c r="K888" s="28"/>
    </row>
    <row r="889">
      <c r="C889" s="28"/>
      <c r="D889" s="28"/>
      <c r="E889" s="28"/>
      <c r="F889" s="28"/>
      <c r="G889" s="28"/>
      <c r="H889" s="28"/>
      <c r="I889" s="28"/>
      <c r="J889" s="28"/>
      <c r="K889" s="28"/>
    </row>
    <row r="890">
      <c r="C890" s="28"/>
      <c r="D890" s="28"/>
      <c r="E890" s="28"/>
      <c r="F890" s="28"/>
      <c r="G890" s="28"/>
      <c r="H890" s="28"/>
      <c r="I890" s="28"/>
      <c r="J890" s="28"/>
      <c r="K890" s="28"/>
    </row>
    <row r="891">
      <c r="C891" s="28"/>
      <c r="D891" s="28"/>
      <c r="E891" s="28"/>
      <c r="F891" s="28"/>
      <c r="G891" s="28"/>
      <c r="H891" s="28"/>
      <c r="I891" s="28"/>
      <c r="J891" s="28"/>
      <c r="K891" s="28"/>
    </row>
    <row r="892">
      <c r="C892" s="28"/>
      <c r="D892" s="28"/>
      <c r="E892" s="28"/>
      <c r="F892" s="28"/>
      <c r="G892" s="28"/>
      <c r="H892" s="28"/>
      <c r="I892" s="28"/>
      <c r="J892" s="28"/>
      <c r="K892" s="28"/>
    </row>
    <row r="893">
      <c r="C893" s="28"/>
      <c r="D893" s="28"/>
      <c r="E893" s="28"/>
      <c r="F893" s="28"/>
      <c r="G893" s="28"/>
      <c r="H893" s="28"/>
      <c r="I893" s="28"/>
      <c r="J893" s="28"/>
      <c r="K893" s="28"/>
    </row>
    <row r="894">
      <c r="C894" s="28"/>
      <c r="D894" s="28"/>
      <c r="E894" s="28"/>
      <c r="F894" s="28"/>
      <c r="G894" s="28"/>
      <c r="H894" s="28"/>
      <c r="I894" s="28"/>
      <c r="J894" s="28"/>
      <c r="K894" s="28"/>
    </row>
    <row r="895">
      <c r="C895" s="28"/>
      <c r="D895" s="28"/>
      <c r="E895" s="28"/>
      <c r="F895" s="28"/>
      <c r="G895" s="28"/>
      <c r="H895" s="28"/>
      <c r="I895" s="28"/>
      <c r="J895" s="28"/>
      <c r="K895" s="28"/>
    </row>
    <row r="896">
      <c r="C896" s="28"/>
      <c r="D896" s="28"/>
      <c r="E896" s="28"/>
      <c r="F896" s="28"/>
      <c r="G896" s="28"/>
      <c r="H896" s="28"/>
      <c r="I896" s="28"/>
      <c r="J896" s="28"/>
      <c r="K896" s="28"/>
    </row>
    <row r="897">
      <c r="C897" s="28"/>
      <c r="D897" s="28"/>
      <c r="E897" s="28"/>
      <c r="F897" s="28"/>
      <c r="G897" s="28"/>
      <c r="H897" s="28"/>
      <c r="I897" s="28"/>
      <c r="J897" s="28"/>
      <c r="K897" s="28"/>
    </row>
    <row r="898">
      <c r="C898" s="28"/>
      <c r="D898" s="28"/>
      <c r="E898" s="28"/>
      <c r="F898" s="28"/>
      <c r="G898" s="28"/>
      <c r="H898" s="28"/>
      <c r="I898" s="28"/>
      <c r="J898" s="28"/>
      <c r="K898" s="28"/>
    </row>
    <row r="899">
      <c r="C899" s="28"/>
      <c r="D899" s="28"/>
      <c r="E899" s="28"/>
      <c r="F899" s="28"/>
      <c r="G899" s="28"/>
      <c r="H899" s="28"/>
      <c r="I899" s="28"/>
      <c r="J899" s="28"/>
      <c r="K899" s="28"/>
    </row>
    <row r="900">
      <c r="C900" s="28"/>
      <c r="D900" s="28"/>
      <c r="E900" s="28"/>
      <c r="F900" s="28"/>
      <c r="G900" s="28"/>
      <c r="H900" s="28"/>
      <c r="I900" s="28"/>
      <c r="J900" s="28"/>
      <c r="K900" s="28"/>
    </row>
    <row r="901">
      <c r="C901" s="28"/>
      <c r="D901" s="28"/>
      <c r="E901" s="28"/>
      <c r="F901" s="28"/>
      <c r="G901" s="28"/>
      <c r="H901" s="28"/>
      <c r="I901" s="28"/>
      <c r="J901" s="28"/>
      <c r="K901" s="28"/>
    </row>
    <row r="902">
      <c r="C902" s="28"/>
      <c r="D902" s="28"/>
      <c r="E902" s="28"/>
      <c r="F902" s="28"/>
      <c r="G902" s="28"/>
      <c r="H902" s="28"/>
      <c r="I902" s="28"/>
      <c r="J902" s="28"/>
      <c r="K902" s="28"/>
    </row>
    <row r="903">
      <c r="C903" s="28"/>
      <c r="D903" s="28"/>
      <c r="E903" s="28"/>
      <c r="F903" s="28"/>
      <c r="G903" s="28"/>
      <c r="H903" s="28"/>
      <c r="I903" s="28"/>
      <c r="J903" s="28"/>
      <c r="K903" s="28"/>
    </row>
    <row r="904">
      <c r="C904" s="28"/>
      <c r="D904" s="28"/>
      <c r="E904" s="28"/>
      <c r="F904" s="28"/>
      <c r="G904" s="28"/>
      <c r="H904" s="28"/>
      <c r="I904" s="28"/>
      <c r="J904" s="28"/>
      <c r="K904" s="28"/>
    </row>
    <row r="905">
      <c r="C905" s="28"/>
      <c r="D905" s="28"/>
      <c r="E905" s="28"/>
      <c r="F905" s="28"/>
      <c r="G905" s="28"/>
      <c r="H905" s="28"/>
      <c r="I905" s="28"/>
      <c r="J905" s="28"/>
      <c r="K905" s="28"/>
    </row>
    <row r="906">
      <c r="C906" s="28"/>
      <c r="D906" s="28"/>
      <c r="E906" s="28"/>
      <c r="F906" s="28"/>
      <c r="G906" s="28"/>
      <c r="H906" s="28"/>
      <c r="I906" s="28"/>
      <c r="J906" s="28"/>
      <c r="K906" s="28"/>
    </row>
    <row r="907">
      <c r="C907" s="28"/>
      <c r="D907" s="28"/>
      <c r="E907" s="28"/>
      <c r="F907" s="28"/>
      <c r="G907" s="28"/>
      <c r="H907" s="28"/>
      <c r="I907" s="28"/>
      <c r="J907" s="28"/>
      <c r="K907" s="28"/>
    </row>
    <row r="908">
      <c r="C908" s="28"/>
      <c r="D908" s="28"/>
      <c r="E908" s="28"/>
      <c r="F908" s="28"/>
      <c r="G908" s="28"/>
      <c r="H908" s="28"/>
      <c r="I908" s="28"/>
      <c r="J908" s="28"/>
      <c r="K908" s="28"/>
    </row>
    <row r="909">
      <c r="C909" s="28"/>
      <c r="D909" s="28"/>
      <c r="E909" s="28"/>
      <c r="F909" s="28"/>
      <c r="G909" s="28"/>
      <c r="H909" s="28"/>
      <c r="I909" s="28"/>
      <c r="J909" s="28"/>
      <c r="K909" s="28"/>
    </row>
    <row r="910">
      <c r="C910" s="28"/>
      <c r="D910" s="28"/>
      <c r="E910" s="28"/>
      <c r="F910" s="28"/>
      <c r="G910" s="28"/>
      <c r="H910" s="28"/>
      <c r="I910" s="28"/>
      <c r="J910" s="28"/>
      <c r="K910" s="28"/>
    </row>
    <row r="911">
      <c r="C911" s="28"/>
      <c r="D911" s="28"/>
      <c r="E911" s="28"/>
      <c r="F911" s="28"/>
      <c r="G911" s="28"/>
      <c r="H911" s="28"/>
      <c r="I911" s="28"/>
      <c r="J911" s="28"/>
      <c r="K911" s="28"/>
    </row>
    <row r="912">
      <c r="C912" s="28"/>
      <c r="D912" s="28"/>
      <c r="E912" s="28"/>
      <c r="F912" s="28"/>
      <c r="G912" s="28"/>
      <c r="H912" s="28"/>
      <c r="I912" s="28"/>
      <c r="J912" s="28"/>
      <c r="K912" s="28"/>
    </row>
    <row r="913">
      <c r="C913" s="28"/>
      <c r="D913" s="28"/>
      <c r="E913" s="28"/>
      <c r="F913" s="28"/>
      <c r="G913" s="28"/>
      <c r="H913" s="28"/>
      <c r="I913" s="28"/>
      <c r="J913" s="28"/>
      <c r="K913" s="28"/>
    </row>
    <row r="914">
      <c r="C914" s="28"/>
      <c r="D914" s="28"/>
      <c r="E914" s="28"/>
      <c r="F914" s="28"/>
      <c r="G914" s="28"/>
      <c r="H914" s="28"/>
      <c r="I914" s="28"/>
      <c r="J914" s="28"/>
      <c r="K914" s="28"/>
    </row>
    <row r="915">
      <c r="C915" s="28"/>
      <c r="D915" s="28"/>
      <c r="E915" s="28"/>
      <c r="F915" s="28"/>
      <c r="G915" s="28"/>
      <c r="H915" s="28"/>
      <c r="I915" s="28"/>
      <c r="J915" s="28"/>
      <c r="K915" s="28"/>
    </row>
    <row r="916">
      <c r="C916" s="28"/>
      <c r="D916" s="28"/>
      <c r="E916" s="28"/>
      <c r="F916" s="28"/>
      <c r="G916" s="28"/>
      <c r="H916" s="28"/>
      <c r="I916" s="28"/>
      <c r="J916" s="28"/>
      <c r="K916" s="28"/>
    </row>
    <row r="917">
      <c r="C917" s="28"/>
      <c r="D917" s="28"/>
      <c r="E917" s="28"/>
      <c r="F917" s="28"/>
      <c r="G917" s="28"/>
      <c r="H917" s="28"/>
      <c r="I917" s="28"/>
      <c r="J917" s="28"/>
      <c r="K917" s="28"/>
    </row>
    <row r="918">
      <c r="C918" s="28"/>
      <c r="D918" s="28"/>
      <c r="E918" s="28"/>
      <c r="F918" s="28"/>
      <c r="G918" s="28"/>
      <c r="H918" s="28"/>
      <c r="I918" s="28"/>
      <c r="J918" s="28"/>
      <c r="K918" s="28"/>
    </row>
    <row r="919">
      <c r="C919" s="28"/>
      <c r="D919" s="28"/>
      <c r="E919" s="28"/>
      <c r="F919" s="28"/>
      <c r="G919" s="28"/>
      <c r="H919" s="28"/>
      <c r="I919" s="28"/>
      <c r="J919" s="28"/>
      <c r="K919" s="28"/>
    </row>
    <row r="920">
      <c r="C920" s="28"/>
      <c r="D920" s="28"/>
      <c r="E920" s="28"/>
      <c r="F920" s="28"/>
      <c r="G920" s="28"/>
      <c r="H920" s="28"/>
      <c r="I920" s="28"/>
      <c r="J920" s="28"/>
      <c r="K920" s="28"/>
    </row>
    <row r="921">
      <c r="C921" s="28"/>
      <c r="D921" s="28"/>
      <c r="E921" s="28"/>
      <c r="F921" s="28"/>
      <c r="G921" s="28"/>
      <c r="H921" s="28"/>
      <c r="I921" s="28"/>
      <c r="J921" s="28"/>
      <c r="K921" s="28"/>
    </row>
    <row r="922">
      <c r="C922" s="28"/>
      <c r="D922" s="28"/>
      <c r="E922" s="28"/>
      <c r="F922" s="28"/>
      <c r="G922" s="28"/>
      <c r="H922" s="28"/>
      <c r="I922" s="28"/>
      <c r="J922" s="28"/>
      <c r="K922" s="28"/>
    </row>
    <row r="923">
      <c r="C923" s="28"/>
      <c r="D923" s="28"/>
      <c r="E923" s="28"/>
      <c r="F923" s="28"/>
      <c r="G923" s="28"/>
      <c r="H923" s="28"/>
      <c r="I923" s="28"/>
      <c r="J923" s="28"/>
      <c r="K923" s="28"/>
    </row>
    <row r="924">
      <c r="C924" s="28"/>
      <c r="D924" s="28"/>
      <c r="E924" s="28"/>
      <c r="F924" s="28"/>
      <c r="G924" s="28"/>
      <c r="H924" s="28"/>
      <c r="I924" s="28"/>
      <c r="J924" s="28"/>
      <c r="K924" s="28"/>
    </row>
    <row r="925">
      <c r="C925" s="28"/>
      <c r="D925" s="28"/>
      <c r="E925" s="28"/>
      <c r="F925" s="28"/>
      <c r="G925" s="28"/>
      <c r="H925" s="28"/>
      <c r="I925" s="28"/>
      <c r="J925" s="28"/>
      <c r="K925" s="28"/>
    </row>
    <row r="926">
      <c r="C926" s="28"/>
      <c r="D926" s="28"/>
      <c r="E926" s="28"/>
      <c r="F926" s="28"/>
      <c r="G926" s="28"/>
      <c r="H926" s="28"/>
      <c r="I926" s="28"/>
      <c r="J926" s="28"/>
      <c r="K926" s="28"/>
    </row>
    <row r="927">
      <c r="C927" s="28"/>
      <c r="D927" s="28"/>
      <c r="E927" s="28"/>
      <c r="F927" s="28"/>
      <c r="G927" s="28"/>
      <c r="H927" s="28"/>
      <c r="I927" s="28"/>
      <c r="J927" s="28"/>
      <c r="K927" s="28"/>
    </row>
    <row r="928">
      <c r="C928" s="28"/>
      <c r="D928" s="28"/>
      <c r="E928" s="28"/>
      <c r="F928" s="28"/>
      <c r="G928" s="28"/>
      <c r="H928" s="28"/>
      <c r="I928" s="28"/>
      <c r="J928" s="28"/>
      <c r="K928" s="28"/>
    </row>
    <row r="929">
      <c r="C929" s="28"/>
      <c r="D929" s="28"/>
      <c r="E929" s="28"/>
      <c r="F929" s="28"/>
      <c r="G929" s="28"/>
      <c r="H929" s="28"/>
      <c r="I929" s="28"/>
      <c r="J929" s="28"/>
      <c r="K929" s="28"/>
    </row>
    <row r="930">
      <c r="C930" s="28"/>
      <c r="D930" s="28"/>
      <c r="E930" s="28"/>
      <c r="F930" s="28"/>
      <c r="G930" s="28"/>
      <c r="H930" s="28"/>
      <c r="I930" s="28"/>
      <c r="J930" s="28"/>
      <c r="K930" s="28"/>
    </row>
    <row r="931">
      <c r="C931" s="28"/>
      <c r="D931" s="28"/>
      <c r="E931" s="28"/>
      <c r="F931" s="28"/>
      <c r="G931" s="28"/>
      <c r="H931" s="28"/>
      <c r="I931" s="28"/>
      <c r="J931" s="28"/>
      <c r="K931" s="28"/>
    </row>
    <row r="932">
      <c r="C932" s="28"/>
      <c r="D932" s="28"/>
      <c r="E932" s="28"/>
      <c r="F932" s="28"/>
      <c r="G932" s="28"/>
      <c r="H932" s="28"/>
      <c r="I932" s="28"/>
      <c r="J932" s="28"/>
      <c r="K932" s="28"/>
    </row>
    <row r="933">
      <c r="C933" s="28"/>
      <c r="D933" s="28"/>
      <c r="E933" s="28"/>
      <c r="F933" s="28"/>
      <c r="G933" s="28"/>
      <c r="H933" s="28"/>
      <c r="I933" s="28"/>
      <c r="J933" s="28"/>
      <c r="K933" s="28"/>
    </row>
    <row r="934">
      <c r="C934" s="28"/>
      <c r="D934" s="28"/>
      <c r="E934" s="28"/>
      <c r="F934" s="28"/>
      <c r="G934" s="28"/>
      <c r="H934" s="28"/>
      <c r="I934" s="28"/>
      <c r="J934" s="28"/>
      <c r="K934" s="28"/>
    </row>
    <row r="935">
      <c r="C935" s="28"/>
      <c r="D935" s="28"/>
      <c r="E935" s="28"/>
      <c r="F935" s="28"/>
      <c r="G935" s="28"/>
      <c r="H935" s="28"/>
      <c r="I935" s="28"/>
      <c r="J935" s="28"/>
      <c r="K935" s="28"/>
    </row>
    <row r="936">
      <c r="C936" s="28"/>
      <c r="D936" s="28"/>
      <c r="E936" s="28"/>
      <c r="F936" s="28"/>
      <c r="G936" s="28"/>
      <c r="H936" s="28"/>
      <c r="I936" s="28"/>
      <c r="J936" s="28"/>
      <c r="K936" s="28"/>
    </row>
    <row r="937">
      <c r="C937" s="28"/>
      <c r="D937" s="28"/>
      <c r="E937" s="28"/>
      <c r="F937" s="28"/>
      <c r="G937" s="28"/>
      <c r="H937" s="28"/>
      <c r="I937" s="28"/>
      <c r="J937" s="28"/>
      <c r="K937" s="28"/>
    </row>
    <row r="938">
      <c r="C938" s="28"/>
      <c r="D938" s="28"/>
      <c r="E938" s="28"/>
      <c r="F938" s="28"/>
      <c r="G938" s="28"/>
      <c r="H938" s="28"/>
      <c r="I938" s="28"/>
      <c r="J938" s="28"/>
      <c r="K938" s="28"/>
    </row>
    <row r="939">
      <c r="C939" s="28"/>
      <c r="D939" s="28"/>
      <c r="E939" s="28"/>
      <c r="F939" s="28"/>
      <c r="G939" s="28"/>
      <c r="H939" s="28"/>
      <c r="I939" s="28"/>
      <c r="J939" s="28"/>
      <c r="K939" s="28"/>
    </row>
    <row r="940">
      <c r="C940" s="28"/>
      <c r="D940" s="28"/>
      <c r="E940" s="28"/>
      <c r="F940" s="28"/>
      <c r="G940" s="28"/>
      <c r="H940" s="28"/>
      <c r="I940" s="28"/>
      <c r="J940" s="28"/>
      <c r="K940" s="28"/>
    </row>
    <row r="941">
      <c r="C941" s="28"/>
      <c r="D941" s="28"/>
      <c r="E941" s="28"/>
      <c r="F941" s="28"/>
      <c r="G941" s="28"/>
      <c r="H941" s="28"/>
      <c r="I941" s="28"/>
      <c r="J941" s="28"/>
      <c r="K941" s="28"/>
    </row>
    <row r="942">
      <c r="C942" s="28"/>
      <c r="D942" s="28"/>
      <c r="E942" s="28"/>
      <c r="F942" s="28"/>
      <c r="G942" s="28"/>
      <c r="H942" s="28"/>
      <c r="I942" s="28"/>
      <c r="J942" s="28"/>
      <c r="K942" s="28"/>
    </row>
    <row r="943">
      <c r="C943" s="28"/>
      <c r="D943" s="28"/>
      <c r="E943" s="28"/>
      <c r="F943" s="28"/>
      <c r="G943" s="28"/>
      <c r="H943" s="28"/>
      <c r="I943" s="28"/>
      <c r="J943" s="28"/>
      <c r="K943" s="28"/>
    </row>
    <row r="944">
      <c r="C944" s="28"/>
      <c r="D944" s="28"/>
      <c r="E944" s="28"/>
      <c r="F944" s="28"/>
      <c r="G944" s="28"/>
      <c r="H944" s="28"/>
      <c r="I944" s="28"/>
      <c r="J944" s="28"/>
      <c r="K944" s="28"/>
    </row>
    <row r="945">
      <c r="C945" s="28"/>
      <c r="D945" s="28"/>
      <c r="E945" s="28"/>
      <c r="F945" s="28"/>
      <c r="G945" s="28"/>
      <c r="H945" s="28"/>
      <c r="I945" s="28"/>
      <c r="J945" s="28"/>
      <c r="K945" s="28"/>
    </row>
    <row r="946">
      <c r="C946" s="28"/>
      <c r="D946" s="28"/>
      <c r="E946" s="28"/>
      <c r="F946" s="28"/>
      <c r="G946" s="28"/>
      <c r="H946" s="28"/>
      <c r="I946" s="28"/>
      <c r="J946" s="28"/>
      <c r="K946" s="28"/>
    </row>
    <row r="947">
      <c r="C947" s="28"/>
      <c r="D947" s="28"/>
      <c r="E947" s="28"/>
      <c r="F947" s="28"/>
      <c r="G947" s="28"/>
      <c r="H947" s="28"/>
      <c r="I947" s="28"/>
      <c r="J947" s="28"/>
      <c r="K947" s="28"/>
    </row>
    <row r="948">
      <c r="C948" s="28"/>
      <c r="D948" s="28"/>
      <c r="E948" s="28"/>
      <c r="F948" s="28"/>
      <c r="G948" s="28"/>
      <c r="H948" s="28"/>
      <c r="I948" s="28"/>
      <c r="J948" s="28"/>
      <c r="K948" s="28"/>
    </row>
    <row r="949">
      <c r="C949" s="28"/>
      <c r="D949" s="28"/>
      <c r="E949" s="28"/>
      <c r="F949" s="28"/>
      <c r="G949" s="28"/>
      <c r="H949" s="28"/>
      <c r="I949" s="28"/>
      <c r="J949" s="28"/>
      <c r="K949" s="28"/>
    </row>
    <row r="950">
      <c r="C950" s="28"/>
      <c r="D950" s="28"/>
      <c r="E950" s="28"/>
      <c r="F950" s="28"/>
      <c r="G950" s="28"/>
      <c r="H950" s="28"/>
      <c r="I950" s="28"/>
      <c r="J950" s="28"/>
      <c r="K950" s="28"/>
    </row>
    <row r="951">
      <c r="C951" s="28"/>
      <c r="D951" s="28"/>
      <c r="E951" s="28"/>
      <c r="F951" s="28"/>
      <c r="G951" s="28"/>
      <c r="H951" s="28"/>
      <c r="I951" s="28"/>
      <c r="J951" s="28"/>
      <c r="K951" s="28"/>
    </row>
    <row r="952">
      <c r="C952" s="28"/>
      <c r="D952" s="28"/>
      <c r="E952" s="28"/>
      <c r="F952" s="28"/>
      <c r="G952" s="28"/>
      <c r="H952" s="28"/>
      <c r="I952" s="28"/>
      <c r="J952" s="28"/>
      <c r="K952" s="28"/>
    </row>
    <row r="953">
      <c r="C953" s="28"/>
      <c r="D953" s="28"/>
      <c r="E953" s="28"/>
      <c r="F953" s="28"/>
      <c r="G953" s="28"/>
      <c r="H953" s="28"/>
      <c r="I953" s="28"/>
      <c r="J953" s="28"/>
      <c r="K953" s="28"/>
    </row>
    <row r="954">
      <c r="C954" s="28"/>
      <c r="D954" s="28"/>
      <c r="E954" s="28"/>
      <c r="F954" s="28"/>
      <c r="G954" s="28"/>
      <c r="H954" s="28"/>
      <c r="I954" s="28"/>
      <c r="J954" s="28"/>
      <c r="K954" s="28"/>
    </row>
    <row r="955">
      <c r="C955" s="28"/>
      <c r="D955" s="28"/>
      <c r="E955" s="28"/>
      <c r="F955" s="28"/>
      <c r="G955" s="28"/>
      <c r="H955" s="28"/>
      <c r="I955" s="28"/>
      <c r="J955" s="28"/>
      <c r="K955" s="28"/>
    </row>
    <row r="956">
      <c r="C956" s="28"/>
      <c r="D956" s="28"/>
      <c r="E956" s="28"/>
      <c r="F956" s="28"/>
      <c r="G956" s="28"/>
      <c r="H956" s="28"/>
      <c r="I956" s="28"/>
      <c r="J956" s="28"/>
      <c r="K956" s="28"/>
    </row>
    <row r="957">
      <c r="C957" s="28"/>
      <c r="D957" s="28"/>
      <c r="E957" s="28"/>
      <c r="F957" s="28"/>
      <c r="G957" s="28"/>
      <c r="H957" s="28"/>
      <c r="I957" s="28"/>
      <c r="J957" s="28"/>
      <c r="K957" s="28"/>
    </row>
    <row r="958">
      <c r="C958" s="28"/>
      <c r="D958" s="28"/>
      <c r="E958" s="28"/>
      <c r="F958" s="28"/>
      <c r="G958" s="28"/>
      <c r="H958" s="28"/>
      <c r="I958" s="28"/>
      <c r="J958" s="28"/>
      <c r="K958" s="28"/>
    </row>
    <row r="959">
      <c r="C959" s="28"/>
      <c r="D959" s="28"/>
      <c r="E959" s="28"/>
      <c r="F959" s="28"/>
      <c r="G959" s="28"/>
      <c r="H959" s="28"/>
      <c r="I959" s="28"/>
      <c r="J959" s="28"/>
      <c r="K959" s="28"/>
    </row>
    <row r="960">
      <c r="C960" s="28"/>
      <c r="D960" s="28"/>
      <c r="E960" s="28"/>
      <c r="F960" s="28"/>
      <c r="G960" s="28"/>
      <c r="H960" s="28"/>
      <c r="I960" s="28"/>
      <c r="J960" s="28"/>
      <c r="K960" s="28"/>
    </row>
    <row r="961">
      <c r="C961" s="28"/>
      <c r="D961" s="28"/>
      <c r="E961" s="28"/>
      <c r="F961" s="28"/>
      <c r="G961" s="28"/>
      <c r="H961" s="28"/>
      <c r="I961" s="28"/>
      <c r="J961" s="28"/>
      <c r="K961" s="28"/>
    </row>
    <row r="962">
      <c r="C962" s="28"/>
      <c r="D962" s="28"/>
      <c r="E962" s="28"/>
      <c r="F962" s="28"/>
      <c r="G962" s="28"/>
      <c r="H962" s="28"/>
      <c r="I962" s="28"/>
      <c r="J962" s="28"/>
      <c r="K962" s="28"/>
    </row>
    <row r="963">
      <c r="C963" s="28"/>
      <c r="D963" s="28"/>
      <c r="E963" s="28"/>
      <c r="F963" s="28"/>
      <c r="G963" s="28"/>
      <c r="H963" s="28"/>
      <c r="I963" s="28"/>
      <c r="J963" s="28"/>
      <c r="K963" s="28"/>
    </row>
    <row r="964">
      <c r="C964" s="28"/>
      <c r="D964" s="28"/>
      <c r="E964" s="28"/>
      <c r="F964" s="28"/>
      <c r="G964" s="28"/>
      <c r="H964" s="28"/>
      <c r="I964" s="28"/>
      <c r="J964" s="28"/>
      <c r="K964" s="28"/>
    </row>
    <row r="965">
      <c r="C965" s="28"/>
      <c r="D965" s="28"/>
      <c r="E965" s="28"/>
      <c r="F965" s="28"/>
      <c r="G965" s="28"/>
      <c r="H965" s="28"/>
      <c r="I965" s="28"/>
      <c r="J965" s="28"/>
      <c r="K965" s="28"/>
    </row>
    <row r="966">
      <c r="C966" s="28"/>
      <c r="D966" s="28"/>
      <c r="E966" s="28"/>
      <c r="F966" s="28"/>
      <c r="G966" s="28"/>
      <c r="H966" s="28"/>
      <c r="I966" s="28"/>
      <c r="J966" s="28"/>
      <c r="K966" s="28"/>
    </row>
    <row r="967">
      <c r="C967" s="28"/>
      <c r="D967" s="28"/>
      <c r="E967" s="28"/>
      <c r="F967" s="28"/>
      <c r="G967" s="28"/>
      <c r="H967" s="28"/>
      <c r="I967" s="28"/>
      <c r="J967" s="28"/>
      <c r="K967" s="28"/>
    </row>
    <row r="968">
      <c r="C968" s="28"/>
      <c r="D968" s="28"/>
      <c r="E968" s="28"/>
      <c r="F968" s="28"/>
      <c r="G968" s="28"/>
      <c r="H968" s="28"/>
      <c r="I968" s="28"/>
      <c r="J968" s="28"/>
      <c r="K968" s="28"/>
    </row>
    <row r="969">
      <c r="C969" s="28"/>
      <c r="D969" s="28"/>
      <c r="E969" s="28"/>
      <c r="F969" s="28"/>
      <c r="G969" s="28"/>
      <c r="H969" s="28"/>
      <c r="I969" s="28"/>
      <c r="J969" s="28"/>
      <c r="K969" s="28"/>
    </row>
    <row r="970">
      <c r="C970" s="28"/>
      <c r="D970" s="28"/>
      <c r="E970" s="28"/>
      <c r="F970" s="28"/>
      <c r="G970" s="28"/>
      <c r="H970" s="28"/>
      <c r="I970" s="28"/>
      <c r="J970" s="28"/>
      <c r="K970" s="28"/>
    </row>
    <row r="971">
      <c r="C971" s="28"/>
      <c r="D971" s="28"/>
      <c r="E971" s="28"/>
      <c r="F971" s="28"/>
      <c r="G971" s="28"/>
      <c r="H971" s="28"/>
      <c r="I971" s="28"/>
      <c r="J971" s="28"/>
      <c r="K971" s="28"/>
    </row>
    <row r="972">
      <c r="C972" s="28"/>
      <c r="D972" s="28"/>
      <c r="E972" s="28"/>
      <c r="F972" s="28"/>
      <c r="G972" s="28"/>
      <c r="H972" s="28"/>
      <c r="I972" s="28"/>
      <c r="J972" s="28"/>
      <c r="K972" s="28"/>
    </row>
    <row r="973">
      <c r="C973" s="28"/>
      <c r="D973" s="28"/>
      <c r="E973" s="28"/>
      <c r="F973" s="28"/>
      <c r="G973" s="28"/>
      <c r="H973" s="28"/>
      <c r="I973" s="28"/>
      <c r="J973" s="28"/>
      <c r="K973" s="28"/>
    </row>
    <row r="974">
      <c r="C974" s="28"/>
      <c r="D974" s="28"/>
      <c r="E974" s="28"/>
      <c r="F974" s="28"/>
      <c r="G974" s="28"/>
      <c r="H974" s="28"/>
      <c r="I974" s="28"/>
      <c r="J974" s="28"/>
      <c r="K974" s="28"/>
    </row>
    <row r="975">
      <c r="C975" s="28"/>
      <c r="D975" s="28"/>
      <c r="E975" s="28"/>
      <c r="F975" s="28"/>
      <c r="G975" s="28"/>
      <c r="H975" s="28"/>
      <c r="I975" s="28"/>
      <c r="J975" s="28"/>
      <c r="K975" s="28"/>
    </row>
    <row r="976">
      <c r="C976" s="28"/>
      <c r="D976" s="28"/>
      <c r="E976" s="28"/>
      <c r="F976" s="28"/>
      <c r="G976" s="28"/>
      <c r="H976" s="28"/>
      <c r="I976" s="28"/>
      <c r="J976" s="28"/>
      <c r="K976" s="28"/>
    </row>
    <row r="977">
      <c r="C977" s="28"/>
      <c r="D977" s="28"/>
      <c r="E977" s="28"/>
      <c r="F977" s="28"/>
      <c r="G977" s="28"/>
      <c r="H977" s="28"/>
      <c r="I977" s="28"/>
      <c r="J977" s="28"/>
      <c r="K977" s="28"/>
    </row>
    <row r="978">
      <c r="C978" s="28"/>
      <c r="D978" s="28"/>
      <c r="E978" s="28"/>
      <c r="F978" s="28"/>
      <c r="G978" s="28"/>
      <c r="H978" s="28"/>
      <c r="I978" s="28"/>
      <c r="J978" s="28"/>
      <c r="K978" s="28"/>
    </row>
    <row r="979">
      <c r="C979" s="28"/>
      <c r="D979" s="28"/>
      <c r="E979" s="28"/>
      <c r="F979" s="28"/>
      <c r="G979" s="28"/>
      <c r="H979" s="28"/>
      <c r="I979" s="28"/>
      <c r="J979" s="28"/>
      <c r="K979" s="28"/>
    </row>
    <row r="980">
      <c r="C980" s="28"/>
      <c r="D980" s="28"/>
      <c r="E980" s="28"/>
      <c r="F980" s="28"/>
      <c r="G980" s="28"/>
      <c r="H980" s="28"/>
      <c r="I980" s="28"/>
      <c r="J980" s="28"/>
      <c r="K980" s="28"/>
    </row>
    <row r="981">
      <c r="C981" s="28"/>
      <c r="D981" s="28"/>
      <c r="E981" s="28"/>
      <c r="F981" s="28"/>
      <c r="G981" s="28"/>
      <c r="H981" s="28"/>
      <c r="I981" s="28"/>
      <c r="J981" s="28"/>
      <c r="K981" s="28"/>
    </row>
    <row r="982">
      <c r="C982" s="28"/>
      <c r="D982" s="28"/>
      <c r="E982" s="28"/>
      <c r="F982" s="28"/>
      <c r="G982" s="28"/>
      <c r="H982" s="28"/>
      <c r="I982" s="28"/>
      <c r="J982" s="28"/>
      <c r="K982" s="28"/>
    </row>
    <row r="983">
      <c r="C983" s="28"/>
      <c r="D983" s="28"/>
      <c r="E983" s="28"/>
      <c r="F983" s="28"/>
      <c r="G983" s="28"/>
      <c r="H983" s="28"/>
      <c r="I983" s="28"/>
      <c r="J983" s="28"/>
      <c r="K983" s="28"/>
    </row>
    <row r="984">
      <c r="C984" s="28"/>
      <c r="D984" s="28"/>
      <c r="E984" s="28"/>
      <c r="F984" s="28"/>
      <c r="G984" s="28"/>
      <c r="H984" s="28"/>
      <c r="I984" s="28"/>
      <c r="J984" s="28"/>
      <c r="K984" s="28"/>
    </row>
    <row r="985">
      <c r="C985" s="28"/>
      <c r="D985" s="28"/>
      <c r="E985" s="28"/>
      <c r="F985" s="28"/>
      <c r="G985" s="28"/>
      <c r="H985" s="28"/>
      <c r="I985" s="28"/>
      <c r="J985" s="28"/>
      <c r="K985" s="28"/>
    </row>
    <row r="986">
      <c r="C986" s="28"/>
      <c r="D986" s="28"/>
      <c r="E986" s="28"/>
      <c r="F986" s="28"/>
      <c r="G986" s="28"/>
      <c r="H986" s="28"/>
      <c r="I986" s="28"/>
      <c r="J986" s="28"/>
      <c r="K986" s="28"/>
    </row>
    <row r="987">
      <c r="C987" s="28"/>
      <c r="D987" s="28"/>
      <c r="E987" s="28"/>
      <c r="F987" s="28"/>
      <c r="G987" s="28"/>
      <c r="H987" s="28"/>
      <c r="I987" s="28"/>
      <c r="J987" s="28"/>
      <c r="K987" s="28"/>
    </row>
    <row r="988">
      <c r="C988" s="28"/>
      <c r="D988" s="28"/>
      <c r="E988" s="28"/>
      <c r="F988" s="28"/>
      <c r="G988" s="28"/>
      <c r="H988" s="28"/>
      <c r="I988" s="28"/>
      <c r="J988" s="28"/>
      <c r="K988" s="28"/>
    </row>
    <row r="989">
      <c r="C989" s="28"/>
      <c r="D989" s="28"/>
      <c r="E989" s="28"/>
      <c r="F989" s="28"/>
      <c r="G989" s="28"/>
      <c r="H989" s="28"/>
      <c r="I989" s="28"/>
      <c r="J989" s="28"/>
      <c r="K989" s="28"/>
    </row>
    <row r="990">
      <c r="C990" s="28"/>
      <c r="D990" s="28"/>
      <c r="E990" s="28"/>
      <c r="F990" s="28"/>
      <c r="G990" s="28"/>
      <c r="H990" s="28"/>
      <c r="I990" s="28"/>
      <c r="J990" s="28"/>
      <c r="K990" s="28"/>
    </row>
    <row r="991">
      <c r="C991" s="28"/>
      <c r="D991" s="28"/>
      <c r="E991" s="28"/>
      <c r="F991" s="28"/>
      <c r="G991" s="28"/>
      <c r="H991" s="28"/>
      <c r="I991" s="28"/>
      <c r="J991" s="28"/>
      <c r="K991" s="28"/>
    </row>
    <row r="992">
      <c r="C992" s="28"/>
      <c r="D992" s="28"/>
      <c r="E992" s="28"/>
      <c r="F992" s="28"/>
      <c r="G992" s="28"/>
      <c r="H992" s="28"/>
      <c r="I992" s="28"/>
      <c r="J992" s="28"/>
      <c r="K992" s="28"/>
    </row>
    <row r="993">
      <c r="C993" s="28"/>
      <c r="D993" s="28"/>
      <c r="E993" s="28"/>
      <c r="F993" s="28"/>
      <c r="G993" s="28"/>
      <c r="H993" s="28"/>
      <c r="I993" s="28"/>
      <c r="J993" s="28"/>
      <c r="K993" s="28"/>
    </row>
    <row r="994">
      <c r="C994" s="28"/>
      <c r="D994" s="28"/>
      <c r="E994" s="28"/>
      <c r="F994" s="28"/>
      <c r="G994" s="28"/>
      <c r="H994" s="28"/>
      <c r="I994" s="28"/>
      <c r="J994" s="28"/>
      <c r="K994" s="28"/>
    </row>
    <row r="995">
      <c r="C995" s="28"/>
      <c r="D995" s="28"/>
      <c r="E995" s="28"/>
      <c r="F995" s="28"/>
      <c r="G995" s="28"/>
      <c r="H995" s="28"/>
      <c r="I995" s="28"/>
      <c r="J995" s="28"/>
      <c r="K995" s="28"/>
    </row>
    <row r="996">
      <c r="C996" s="28"/>
      <c r="D996" s="28"/>
      <c r="E996" s="28"/>
      <c r="F996" s="28"/>
      <c r="G996" s="28"/>
      <c r="H996" s="28"/>
      <c r="I996" s="28"/>
      <c r="J996" s="28"/>
      <c r="K996" s="28"/>
    </row>
    <row r="997">
      <c r="C997" s="28"/>
      <c r="D997" s="28"/>
      <c r="E997" s="28"/>
      <c r="F997" s="28"/>
      <c r="G997" s="28"/>
      <c r="H997" s="28"/>
      <c r="I997" s="28"/>
      <c r="J997" s="28"/>
      <c r="K997" s="28"/>
    </row>
    <row r="998">
      <c r="C998" s="28"/>
      <c r="D998" s="28"/>
      <c r="E998" s="28"/>
      <c r="F998" s="28"/>
      <c r="G998" s="28"/>
      <c r="H998" s="28"/>
      <c r="I998" s="28"/>
      <c r="J998" s="28"/>
      <c r="K998" s="28"/>
    </row>
    <row r="999">
      <c r="C999" s="28"/>
      <c r="D999" s="28"/>
      <c r="E999" s="28"/>
      <c r="F999" s="28"/>
      <c r="G999" s="28"/>
      <c r="H999" s="28"/>
      <c r="I999" s="28"/>
      <c r="J999" s="28"/>
      <c r="K999" s="28"/>
    </row>
    <row r="1000">
      <c r="C1000" s="28"/>
      <c r="D1000" s="28"/>
      <c r="E1000" s="28"/>
      <c r="F1000" s="28"/>
      <c r="G1000" s="28"/>
      <c r="H1000" s="28"/>
      <c r="I1000" s="28"/>
      <c r="J1000" s="28"/>
      <c r="K1000" s="28"/>
    </row>
  </sheetData>
  <printOptions/>
  <pageMargins bottom="0.75" footer="0.0" header="0.0" left="0.7" right="0.7" top="0.75"/>
  <pageSetup orientation="landscape"/>
  <headerFooter>
    <oddHeader>&amp;LClub Northeast&amp;CN.H. Grand Prix&amp;RPage &amp;P of 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1.22" defaultRowHeight="15.0"/>
  <cols>
    <col customWidth="1" min="1" max="1" width="6.0"/>
    <col customWidth="1" min="2" max="2" width="18.11"/>
    <col customWidth="1" min="3" max="10" width="6.11"/>
    <col customWidth="1" min="11" max="11" width="5.33"/>
    <col customWidth="1" min="12" max="12" width="30.89"/>
    <col customWidth="1" min="13" max="26" width="8.0"/>
  </cols>
  <sheetData>
    <row r="1" ht="15.75" customHeight="1">
      <c r="A1" s="49" t="s">
        <v>660</v>
      </c>
      <c r="B1" s="49" t="s">
        <v>644</v>
      </c>
      <c r="C1" s="49" t="str">
        <f>abbreviations!A34</f>
        <v>Sham</v>
      </c>
      <c r="D1" s="49" t="str">
        <f>abbreviations!A35</f>
        <v>Reds</v>
      </c>
      <c r="E1" s="49" t="str">
        <f>abbreviations!A36</f>
        <v>GateCity</v>
      </c>
      <c r="F1" s="49" t="str">
        <f>abbreviations!A37</f>
        <v>FlatFast</v>
      </c>
      <c r="G1" s="49" t="str">
        <f>abbreviations!A38</f>
        <v>Capital</v>
      </c>
      <c r="H1" s="49" t="str">
        <f>abbreviations!A39</f>
        <v>Boots</v>
      </c>
      <c r="I1" s="49" t="str">
        <f>abbreviations!A40</f>
        <v>Granite</v>
      </c>
      <c r="J1" s="49" t="str">
        <f>abbreviations!A41</f>
        <v>CHaD</v>
      </c>
      <c r="K1" s="49">
        <f>abbreviations!A33</f>
        <v>2019</v>
      </c>
      <c r="L1" s="32" t="s">
        <v>678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0" customHeight="1">
      <c r="A2" t="s">
        <v>662</v>
      </c>
      <c r="B2" t="s">
        <v>13</v>
      </c>
      <c r="C2" s="27">
        <v>9.0</v>
      </c>
      <c r="D2" s="27">
        <v>4.0</v>
      </c>
      <c r="E2" s="27">
        <v>8.0</v>
      </c>
      <c r="F2" s="27">
        <v>10.0</v>
      </c>
      <c r="G2" s="27">
        <v>10.0</v>
      </c>
      <c r="H2" s="27">
        <v>9.0</v>
      </c>
      <c r="I2" s="27">
        <v>4.0</v>
      </c>
      <c r="J2" s="27">
        <v>5.0</v>
      </c>
      <c r="K2" s="28">
        <f t="shared" ref="K2:K5" si="1">SUM(C2:J2)</f>
        <v>59</v>
      </c>
      <c r="L2" s="50" t="str">
        <f>IF(K2=0," - ",IF(K2=abbreviations!C$20,"1st in division"," - "))</f>
        <v>1st in division</v>
      </c>
    </row>
    <row r="3" ht="15.0" customHeight="1">
      <c r="A3" t="s">
        <v>662</v>
      </c>
      <c r="B3" t="s">
        <v>18</v>
      </c>
      <c r="C3" s="27">
        <v>8.0</v>
      </c>
      <c r="D3" s="27">
        <v>0.0</v>
      </c>
      <c r="E3" s="27">
        <v>0.0</v>
      </c>
      <c r="F3" s="27">
        <v>8.0</v>
      </c>
      <c r="G3" s="27">
        <v>0.0</v>
      </c>
      <c r="H3" s="27">
        <v>0.0</v>
      </c>
      <c r="I3" s="27">
        <v>0.0</v>
      </c>
      <c r="J3" s="27">
        <v>0.0</v>
      </c>
      <c r="K3" s="28">
        <f t="shared" si="1"/>
        <v>16</v>
      </c>
      <c r="L3" s="50" t="str">
        <f>IF(K3=0," - ",IF(K3=abbreviations!C$20,"1st in division"," - "))</f>
        <v> - </v>
      </c>
    </row>
    <row r="4" ht="15.0" customHeight="1">
      <c r="A4" t="s">
        <v>662</v>
      </c>
      <c r="B4" s="3" t="s">
        <v>254</v>
      </c>
      <c r="C4" s="27">
        <v>0.0</v>
      </c>
      <c r="D4" s="27">
        <v>0.0</v>
      </c>
      <c r="E4" s="27">
        <v>7.0</v>
      </c>
      <c r="F4" s="27">
        <v>0.0</v>
      </c>
      <c r="G4" s="27">
        <v>5.0</v>
      </c>
      <c r="H4" s="27">
        <v>0.0</v>
      </c>
      <c r="I4" s="27">
        <v>0.0</v>
      </c>
      <c r="J4" s="27">
        <v>0.0</v>
      </c>
      <c r="K4" s="28">
        <f t="shared" si="1"/>
        <v>12</v>
      </c>
      <c r="L4" s="50" t="str">
        <f>IF(K4=0," - ",IF(K4=abbreviations!C$20,"1st in division"," - "))</f>
        <v> - </v>
      </c>
    </row>
    <row r="5" ht="15.0" customHeight="1">
      <c r="A5" t="s">
        <v>662</v>
      </c>
      <c r="B5" s="3" t="s">
        <v>449</v>
      </c>
      <c r="C5" s="27">
        <v>0.0</v>
      </c>
      <c r="D5" s="27">
        <v>0.0</v>
      </c>
      <c r="E5" s="27">
        <v>0.0</v>
      </c>
      <c r="F5" s="27">
        <v>0.0</v>
      </c>
      <c r="G5" s="27">
        <v>0.0</v>
      </c>
      <c r="H5" s="27">
        <v>2.0</v>
      </c>
      <c r="I5" s="27">
        <v>0.0</v>
      </c>
      <c r="J5" s="27">
        <v>0.0</v>
      </c>
      <c r="K5" s="28">
        <f t="shared" si="1"/>
        <v>2</v>
      </c>
      <c r="L5" s="50" t="str">
        <f>IF(K5=0," - ",IF(K5=abbreviations!C$20,"1st in division"," - "))</f>
        <v> - </v>
      </c>
    </row>
    <row r="6" ht="6.0" customHeight="1">
      <c r="C6" s="28"/>
      <c r="D6" s="28"/>
      <c r="E6" s="28"/>
      <c r="F6" s="28"/>
      <c r="G6" s="28"/>
      <c r="H6" s="28"/>
      <c r="I6" s="28"/>
      <c r="J6" s="28"/>
      <c r="K6" s="28"/>
    </row>
    <row r="7" ht="15.75" customHeight="1">
      <c r="A7" s="51" t="s">
        <v>662</v>
      </c>
      <c r="B7" s="52" t="s">
        <v>663</v>
      </c>
      <c r="C7" s="53">
        <f t="shared" ref="C7:K7" si="2">SUM(C$2:C6)</f>
        <v>17</v>
      </c>
      <c r="D7" s="53">
        <f t="shared" si="2"/>
        <v>4</v>
      </c>
      <c r="E7" s="53">
        <f t="shared" si="2"/>
        <v>15</v>
      </c>
      <c r="F7" s="53">
        <f t="shared" si="2"/>
        <v>18</v>
      </c>
      <c r="G7" s="53">
        <f t="shared" si="2"/>
        <v>15</v>
      </c>
      <c r="H7" s="53">
        <f t="shared" si="2"/>
        <v>11</v>
      </c>
      <c r="I7" s="53">
        <f t="shared" si="2"/>
        <v>4</v>
      </c>
      <c r="J7" s="53">
        <f t="shared" si="2"/>
        <v>5</v>
      </c>
      <c r="K7" s="53">
        <f t="shared" si="2"/>
        <v>89</v>
      </c>
      <c r="L7" s="54" t="str">
        <f>IF(SUM(C7:J7)=K7," ","error:  column and row totals unequal")</f>
        <v> </v>
      </c>
    </row>
    <row r="8" ht="15.0" customHeight="1">
      <c r="A8" t="s">
        <v>664</v>
      </c>
      <c r="B8" t="s">
        <v>25</v>
      </c>
      <c r="C8" s="27">
        <v>7.0</v>
      </c>
      <c r="D8" s="27">
        <v>6.0</v>
      </c>
      <c r="E8" s="27">
        <v>8.0</v>
      </c>
      <c r="F8" s="27">
        <v>7.0</v>
      </c>
      <c r="G8" s="27">
        <v>10.0</v>
      </c>
      <c r="H8" s="27">
        <v>8.0</v>
      </c>
      <c r="I8" s="27">
        <v>6.0</v>
      </c>
      <c r="J8" s="27">
        <v>7.0</v>
      </c>
      <c r="K8" s="28">
        <f t="shared" ref="K8:K13" si="3">SUM(C8:J8)</f>
        <v>59</v>
      </c>
      <c r="L8" s="50" t="str">
        <f>IF(K8=0," - ",IF(K8=abbreviations!C$21,"1st in division"," - "))</f>
        <v> - </v>
      </c>
    </row>
    <row r="9" ht="15.0" customHeight="1">
      <c r="A9" t="s">
        <v>664</v>
      </c>
      <c r="B9" s="3" t="s">
        <v>193</v>
      </c>
      <c r="C9" s="27">
        <v>0.0</v>
      </c>
      <c r="D9" s="27">
        <v>8.0</v>
      </c>
      <c r="E9" s="27">
        <v>0.0</v>
      </c>
      <c r="F9" s="27">
        <v>9.0</v>
      </c>
      <c r="G9" s="27">
        <v>0.0</v>
      </c>
      <c r="H9" s="27">
        <v>9.0</v>
      </c>
      <c r="I9" s="27">
        <v>5.0</v>
      </c>
      <c r="J9" s="27">
        <v>0.0</v>
      </c>
      <c r="K9" s="28">
        <f t="shared" si="3"/>
        <v>31</v>
      </c>
      <c r="L9" s="50" t="str">
        <f>IF(K9=0," - ",IF(K9=abbreviations!C$21,"1st in division"," - "))</f>
        <v> - </v>
      </c>
    </row>
    <row r="10" ht="15.0" customHeight="1">
      <c r="A10" t="s">
        <v>664</v>
      </c>
      <c r="B10" s="3" t="s">
        <v>192</v>
      </c>
      <c r="C10" s="27">
        <v>0.0</v>
      </c>
      <c r="D10" s="27">
        <v>9.0</v>
      </c>
      <c r="E10" s="27">
        <v>6.0</v>
      </c>
      <c r="F10" s="27">
        <v>0.0</v>
      </c>
      <c r="G10" s="27">
        <v>8.0</v>
      </c>
      <c r="H10" s="27">
        <v>6.0</v>
      </c>
      <c r="I10" s="27">
        <v>0.0</v>
      </c>
      <c r="J10" s="27">
        <v>0.0</v>
      </c>
      <c r="K10" s="28">
        <f t="shared" si="3"/>
        <v>29</v>
      </c>
      <c r="L10" s="50" t="str">
        <f>IF(K10=0," - ",IF(K10=abbreviations!C$21,"1st in division"," - "))</f>
        <v> - </v>
      </c>
    </row>
    <row r="11" ht="15.0" customHeight="1">
      <c r="A11" t="s">
        <v>664</v>
      </c>
      <c r="B11" s="3" t="s">
        <v>363</v>
      </c>
      <c r="C11" s="27">
        <v>0.0</v>
      </c>
      <c r="D11" s="27">
        <v>0.0</v>
      </c>
      <c r="E11" s="27">
        <v>0.0</v>
      </c>
      <c r="F11" s="27">
        <v>0.0</v>
      </c>
      <c r="G11" s="27">
        <v>7.0</v>
      </c>
      <c r="H11" s="27">
        <v>0.0</v>
      </c>
      <c r="I11" s="27">
        <v>0.0</v>
      </c>
      <c r="J11" s="27">
        <v>0.0</v>
      </c>
      <c r="K11" s="28">
        <f t="shared" si="3"/>
        <v>7</v>
      </c>
      <c r="L11" s="50" t="str">
        <f>IF(K11=0," - ",IF(K11=abbreviations!C$21,"1st in division"," - "))</f>
        <v> - </v>
      </c>
    </row>
    <row r="12" ht="15.0" customHeight="1">
      <c r="A12" t="s">
        <v>664</v>
      </c>
      <c r="B12" s="3" t="s">
        <v>54</v>
      </c>
      <c r="C12" s="27">
        <v>4.0</v>
      </c>
      <c r="D12" s="27">
        <v>0.0</v>
      </c>
      <c r="E12" s="27">
        <v>0.0</v>
      </c>
      <c r="F12" s="27">
        <v>0.0</v>
      </c>
      <c r="G12" s="27">
        <v>0.0</v>
      </c>
      <c r="H12" s="27">
        <v>0.0</v>
      </c>
      <c r="I12" s="27">
        <v>0.0</v>
      </c>
      <c r="J12" s="27">
        <v>0.0</v>
      </c>
      <c r="K12" s="28">
        <f t="shared" si="3"/>
        <v>4</v>
      </c>
      <c r="L12" s="50" t="str">
        <f>IF(K12=0," - ",IF(K12=abbreviations!C$21,"1st in division"," - "))</f>
        <v> - </v>
      </c>
    </row>
    <row r="13">
      <c r="A13" t="s">
        <v>664</v>
      </c>
      <c r="B13" s="3" t="s">
        <v>259</v>
      </c>
      <c r="C13" s="27">
        <v>0.0</v>
      </c>
      <c r="D13" s="27">
        <v>0.0</v>
      </c>
      <c r="E13" s="27">
        <v>4.0</v>
      </c>
      <c r="F13" s="27">
        <v>0.0</v>
      </c>
      <c r="G13" s="27">
        <v>0.0</v>
      </c>
      <c r="H13" s="27">
        <v>0.0</v>
      </c>
      <c r="I13" s="27">
        <v>0.0</v>
      </c>
      <c r="J13" s="27">
        <v>0.0</v>
      </c>
      <c r="K13" s="28">
        <f t="shared" si="3"/>
        <v>4</v>
      </c>
      <c r="L13" s="54"/>
    </row>
    <row r="14" ht="6.0" customHeight="1">
      <c r="C14" s="28"/>
      <c r="D14" s="28"/>
      <c r="E14" s="28"/>
      <c r="F14" s="28"/>
      <c r="G14" s="28"/>
      <c r="H14" s="28"/>
      <c r="I14" s="28"/>
      <c r="J14" s="28"/>
      <c r="K14" s="28"/>
      <c r="L14" s="54"/>
    </row>
    <row r="15" ht="15.75" customHeight="1">
      <c r="A15" s="51" t="s">
        <v>664</v>
      </c>
      <c r="B15" s="52" t="s">
        <v>663</v>
      </c>
      <c r="C15" s="53">
        <f t="shared" ref="C15:K15" si="4">SUM(C$8:C14)</f>
        <v>11</v>
      </c>
      <c r="D15" s="53">
        <f t="shared" si="4"/>
        <v>23</v>
      </c>
      <c r="E15" s="53">
        <f t="shared" si="4"/>
        <v>18</v>
      </c>
      <c r="F15" s="53">
        <f t="shared" si="4"/>
        <v>16</v>
      </c>
      <c r="G15" s="53">
        <f t="shared" si="4"/>
        <v>25</v>
      </c>
      <c r="H15" s="53">
        <f t="shared" si="4"/>
        <v>23</v>
      </c>
      <c r="I15" s="53">
        <f t="shared" si="4"/>
        <v>11</v>
      </c>
      <c r="J15" s="53">
        <f t="shared" si="4"/>
        <v>7</v>
      </c>
      <c r="K15" s="53">
        <f t="shared" si="4"/>
        <v>134</v>
      </c>
      <c r="L15" s="54" t="str">
        <f>IF(SUM(C15:J15)=K15," ","error:  column and row totals unequal")</f>
        <v> </v>
      </c>
    </row>
    <row r="16" ht="15.0" customHeight="1">
      <c r="A16" t="s">
        <v>665</v>
      </c>
      <c r="B16" t="s">
        <v>30</v>
      </c>
      <c r="C16" s="27">
        <v>9.0</v>
      </c>
      <c r="D16" s="27">
        <v>7.0</v>
      </c>
      <c r="E16" s="27">
        <v>5.0</v>
      </c>
      <c r="F16" s="27">
        <v>7.0</v>
      </c>
      <c r="G16" s="27">
        <v>7.0</v>
      </c>
      <c r="H16" s="27">
        <v>7.0</v>
      </c>
      <c r="I16" s="27">
        <v>8.0</v>
      </c>
      <c r="J16" s="27">
        <v>0.0</v>
      </c>
      <c r="K16" s="28">
        <f t="shared" ref="K16:K26" si="5">SUM(C16:J16)</f>
        <v>50</v>
      </c>
      <c r="L16" s="50" t="str">
        <f>IF(K16=0," - ",IF(K16=abbreviations!C$22,"1st in division"," - "))</f>
        <v> - </v>
      </c>
    </row>
    <row r="17" ht="15.0" customHeight="1">
      <c r="A17" t="s">
        <v>665</v>
      </c>
      <c r="B17" t="s">
        <v>47</v>
      </c>
      <c r="C17" s="27">
        <v>5.0</v>
      </c>
      <c r="D17" s="27">
        <v>0.0</v>
      </c>
      <c r="E17" s="27">
        <v>0.0</v>
      </c>
      <c r="F17" s="27">
        <v>6.0</v>
      </c>
      <c r="G17" s="27">
        <v>5.0</v>
      </c>
      <c r="H17" s="27">
        <v>0.0</v>
      </c>
      <c r="I17" s="27">
        <v>0.0</v>
      </c>
      <c r="J17" s="27">
        <v>0.0</v>
      </c>
      <c r="K17" s="28">
        <f t="shared" si="5"/>
        <v>16</v>
      </c>
      <c r="L17" s="50" t="str">
        <f>IF(K17=0," - ",IF(K17=abbreviations!C$22,"1st in division"," - "))</f>
        <v> - </v>
      </c>
    </row>
    <row r="18">
      <c r="A18" t="s">
        <v>665</v>
      </c>
      <c r="B18" s="3" t="s">
        <v>262</v>
      </c>
      <c r="C18" s="27">
        <v>0.0</v>
      </c>
      <c r="D18" s="27">
        <v>0.0</v>
      </c>
      <c r="E18" s="27">
        <v>0.0</v>
      </c>
      <c r="F18" s="27">
        <v>0.0</v>
      </c>
      <c r="G18" s="27">
        <v>6.0</v>
      </c>
      <c r="H18" s="27">
        <v>5.0</v>
      </c>
      <c r="I18" s="27">
        <v>7.0</v>
      </c>
      <c r="J18" s="27">
        <v>0.0</v>
      </c>
      <c r="K18" s="28">
        <f t="shared" si="5"/>
        <v>18</v>
      </c>
      <c r="L18" s="50" t="str">
        <f>IF(K18=0," - ",IF(K18=abbreviations!C$22,"1st in division"," - "))</f>
        <v> - </v>
      </c>
    </row>
    <row r="19" ht="15.0" customHeight="1">
      <c r="A19" t="s">
        <v>665</v>
      </c>
      <c r="B19" s="3" t="s">
        <v>200</v>
      </c>
      <c r="C19" s="27">
        <v>0.0</v>
      </c>
      <c r="D19" s="27">
        <v>5.0</v>
      </c>
      <c r="E19" s="27">
        <v>0.0</v>
      </c>
      <c r="F19" s="27">
        <v>5.0</v>
      </c>
      <c r="G19" s="27">
        <v>0.0</v>
      </c>
      <c r="H19" s="27">
        <v>0.0</v>
      </c>
      <c r="I19" s="27">
        <v>0.0</v>
      </c>
      <c r="J19" s="27">
        <v>0.0</v>
      </c>
      <c r="K19" s="28">
        <f t="shared" si="5"/>
        <v>10</v>
      </c>
      <c r="L19" s="50" t="str">
        <f>IF(K19=0," - ",IF(K19=abbreviations!C$22,"1st in division"," - "))</f>
        <v> - </v>
      </c>
    </row>
    <row r="20" ht="15.0" customHeight="1">
      <c r="A20" t="s">
        <v>665</v>
      </c>
      <c r="B20" s="3" t="s">
        <v>257</v>
      </c>
      <c r="C20" s="27">
        <v>0.0</v>
      </c>
      <c r="D20" s="27">
        <v>0.0</v>
      </c>
      <c r="E20" s="27">
        <v>9.0</v>
      </c>
      <c r="F20" s="27">
        <v>0.0</v>
      </c>
      <c r="G20" s="27">
        <v>0.0</v>
      </c>
      <c r="H20" s="27">
        <v>0.0</v>
      </c>
      <c r="I20" s="27">
        <v>0.0</v>
      </c>
      <c r="J20" s="27">
        <v>0.0</v>
      </c>
      <c r="K20" s="28">
        <f t="shared" si="5"/>
        <v>9</v>
      </c>
      <c r="L20" s="50" t="str">
        <f>IF(K20=0," - ",IF(K20=abbreviations!C$22,"1st in division"," - "))</f>
        <v> - </v>
      </c>
    </row>
    <row r="21" ht="15.0" customHeight="1">
      <c r="A21" t="s">
        <v>665</v>
      </c>
      <c r="B21" s="3" t="s">
        <v>585</v>
      </c>
      <c r="C21" s="27">
        <v>0.0</v>
      </c>
      <c r="D21" s="27">
        <v>0.0</v>
      </c>
      <c r="E21" s="27">
        <v>0.0</v>
      </c>
      <c r="F21" s="27">
        <v>0.0</v>
      </c>
      <c r="G21" s="27">
        <v>0.0</v>
      </c>
      <c r="H21" s="27">
        <v>0.0</v>
      </c>
      <c r="I21" s="27">
        <v>9.0</v>
      </c>
      <c r="J21" s="27">
        <v>8.0</v>
      </c>
      <c r="K21" s="28">
        <f t="shared" si="5"/>
        <v>17</v>
      </c>
      <c r="L21" s="50" t="str">
        <f>IF(K21=0," - ",IF(K21=abbreviations!C$22,"1st in division"," - "))</f>
        <v> - </v>
      </c>
    </row>
    <row r="22" ht="15.0" customHeight="1">
      <c r="A22" t="s">
        <v>665</v>
      </c>
      <c r="B22" s="55" t="s">
        <v>258</v>
      </c>
      <c r="C22" s="27">
        <v>0.0</v>
      </c>
      <c r="D22" s="27">
        <v>0.0</v>
      </c>
      <c r="E22" s="27">
        <v>7.0</v>
      </c>
      <c r="F22" s="27">
        <v>0.0</v>
      </c>
      <c r="G22" s="27">
        <v>0.0</v>
      </c>
      <c r="H22" s="27">
        <v>0.0</v>
      </c>
      <c r="I22" s="27">
        <v>0.0</v>
      </c>
      <c r="J22" s="27">
        <v>0.0</v>
      </c>
      <c r="K22" s="28">
        <f t="shared" si="5"/>
        <v>7</v>
      </c>
      <c r="L22" s="50" t="str">
        <f>IF(K22=0," - ",IF(K22=abbreviations!C$22,"1st in division"," - "))</f>
        <v> - </v>
      </c>
    </row>
    <row r="23">
      <c r="A23" t="s">
        <v>665</v>
      </c>
      <c r="B23" s="3" t="s">
        <v>77</v>
      </c>
      <c r="C23" s="27">
        <v>4.0</v>
      </c>
      <c r="D23" s="27">
        <v>0.0</v>
      </c>
      <c r="E23" s="27">
        <v>0.0</v>
      </c>
      <c r="F23" s="27">
        <v>0.0</v>
      </c>
      <c r="G23" s="27">
        <v>0.0</v>
      </c>
      <c r="H23" s="27">
        <v>0.0</v>
      </c>
      <c r="I23" s="27">
        <v>0.0</v>
      </c>
      <c r="J23" s="27">
        <v>0.0</v>
      </c>
      <c r="K23" s="28">
        <f t="shared" si="5"/>
        <v>4</v>
      </c>
      <c r="L23" s="50" t="str">
        <f>IF(K23=0," - ",IF(K23=abbreviations!C$22,"1st in division"," - "))</f>
        <v> - </v>
      </c>
    </row>
    <row r="24">
      <c r="A24" t="s">
        <v>665</v>
      </c>
      <c r="B24" s="3" t="s">
        <v>152</v>
      </c>
      <c r="C24" s="27">
        <v>0.0</v>
      </c>
      <c r="D24" s="27">
        <v>0.0</v>
      </c>
      <c r="E24" s="27">
        <v>0.0</v>
      </c>
      <c r="F24" s="27">
        <v>0.0</v>
      </c>
      <c r="G24" s="27">
        <v>0.0</v>
      </c>
      <c r="H24" s="27">
        <v>0.0</v>
      </c>
      <c r="I24" s="27">
        <v>0.0</v>
      </c>
      <c r="J24" s="27">
        <v>4.0</v>
      </c>
      <c r="K24" s="28">
        <f t="shared" si="5"/>
        <v>4</v>
      </c>
      <c r="L24" s="50" t="str">
        <f>IF(K24=0," - ",IF(K24=abbreviations!C$22,"1st in division"," - "))</f>
        <v> - </v>
      </c>
    </row>
    <row r="25">
      <c r="A25" t="s">
        <v>665</v>
      </c>
      <c r="B25" s="3" t="s">
        <v>429</v>
      </c>
      <c r="C25" s="27">
        <v>0.0</v>
      </c>
      <c r="D25" s="27">
        <v>0.0</v>
      </c>
      <c r="E25" s="27">
        <v>0.0</v>
      </c>
      <c r="F25" s="27">
        <v>0.0</v>
      </c>
      <c r="G25" s="27">
        <v>0.0</v>
      </c>
      <c r="H25" s="27">
        <v>2.0</v>
      </c>
      <c r="I25" s="27">
        <v>0.0</v>
      </c>
      <c r="J25" s="27">
        <v>0.0</v>
      </c>
      <c r="K25" s="28">
        <f t="shared" si="5"/>
        <v>2</v>
      </c>
      <c r="L25" s="50" t="str">
        <f>IF(K25=0," - ",IF(K25=abbreviations!C$22,"1st in division"," - "))</f>
        <v> - </v>
      </c>
    </row>
    <row r="26">
      <c r="A26" t="s">
        <v>665</v>
      </c>
      <c r="B26" s="3" t="s">
        <v>106</v>
      </c>
      <c r="C26" s="27">
        <v>0.0</v>
      </c>
      <c r="D26" s="27">
        <v>1.0</v>
      </c>
      <c r="E26" s="27">
        <v>0.0</v>
      </c>
      <c r="F26" s="27">
        <v>0.0</v>
      </c>
      <c r="G26" s="27">
        <v>0.0</v>
      </c>
      <c r="H26" s="27">
        <v>0.0</v>
      </c>
      <c r="I26" s="27">
        <v>0.0</v>
      </c>
      <c r="J26" s="27">
        <v>0.0</v>
      </c>
      <c r="K26" s="28">
        <f t="shared" si="5"/>
        <v>1</v>
      </c>
      <c r="L26" s="50" t="str">
        <f>IF(K26=0," - ",IF(K26=abbreviations!C$22,"1st in division"," - "))</f>
        <v> - </v>
      </c>
    </row>
    <row r="27" ht="6.0" customHeight="1">
      <c r="C27" s="28"/>
      <c r="D27" s="28"/>
      <c r="E27" s="28"/>
      <c r="F27" s="28"/>
      <c r="G27" s="28"/>
      <c r="H27" s="28"/>
      <c r="I27" s="28"/>
      <c r="J27" s="28"/>
      <c r="K27" s="28"/>
    </row>
    <row r="28" ht="15.75" customHeight="1">
      <c r="A28" s="51" t="s">
        <v>665</v>
      </c>
      <c r="B28" s="52" t="s">
        <v>663</v>
      </c>
      <c r="C28" s="53">
        <f t="shared" ref="C28:K28" si="6">SUM(C$16:C27)</f>
        <v>18</v>
      </c>
      <c r="D28" s="53">
        <f t="shared" si="6"/>
        <v>13</v>
      </c>
      <c r="E28" s="53">
        <f t="shared" si="6"/>
        <v>21</v>
      </c>
      <c r="F28" s="53">
        <f t="shared" si="6"/>
        <v>18</v>
      </c>
      <c r="G28" s="53">
        <f t="shared" si="6"/>
        <v>18</v>
      </c>
      <c r="H28" s="53">
        <f t="shared" si="6"/>
        <v>14</v>
      </c>
      <c r="I28" s="53">
        <f t="shared" si="6"/>
        <v>24</v>
      </c>
      <c r="J28" s="53">
        <f t="shared" si="6"/>
        <v>12</v>
      </c>
      <c r="K28" s="53">
        <f t="shared" si="6"/>
        <v>138</v>
      </c>
      <c r="L28" s="54" t="str">
        <f>IF(SUM(C28:J28)=K28," ","error:  column and row totals unequal")</f>
        <v> </v>
      </c>
    </row>
    <row r="29" ht="15.0" customHeight="1">
      <c r="A29" t="s">
        <v>666</v>
      </c>
      <c r="B29" t="s">
        <v>38</v>
      </c>
      <c r="C29" s="27">
        <v>8.0</v>
      </c>
      <c r="D29" s="27">
        <v>9.0</v>
      </c>
      <c r="E29" s="27">
        <v>0.0</v>
      </c>
      <c r="F29" s="27">
        <v>9.0</v>
      </c>
      <c r="G29" s="27">
        <v>7.0</v>
      </c>
      <c r="H29" s="27">
        <v>9.0</v>
      </c>
      <c r="I29" s="27">
        <v>8.0</v>
      </c>
      <c r="J29" s="27">
        <v>0.0</v>
      </c>
      <c r="K29" s="28">
        <f t="shared" ref="K29:K34" si="7">SUM(C29:J29)</f>
        <v>50</v>
      </c>
      <c r="L29" s="50" t="str">
        <f>IF(K29=0," - ",IF(K29=abbreviations!C$23,"1st in division"," - "))</f>
        <v>1st in division</v>
      </c>
    </row>
    <row r="30" ht="15.0" customHeight="1">
      <c r="A30" t="s">
        <v>666</v>
      </c>
      <c r="B30" t="s">
        <v>56</v>
      </c>
      <c r="C30" s="27">
        <v>4.0</v>
      </c>
      <c r="D30" s="27">
        <v>0.0</v>
      </c>
      <c r="E30" s="27">
        <v>9.0</v>
      </c>
      <c r="F30" s="27">
        <v>7.0</v>
      </c>
      <c r="G30" s="27">
        <v>6.0</v>
      </c>
      <c r="H30" s="27">
        <v>7.0</v>
      </c>
      <c r="I30" s="27">
        <v>7.0</v>
      </c>
      <c r="J30" s="27">
        <v>9.0</v>
      </c>
      <c r="K30" s="28">
        <f t="shared" si="7"/>
        <v>49</v>
      </c>
      <c r="L30" s="50" t="str">
        <f>IF(K30=0," - ",IF(K30=abbreviations!C$23,"1st in division"," - "))</f>
        <v> - </v>
      </c>
    </row>
    <row r="31" ht="15.0" customHeight="1">
      <c r="A31" t="s">
        <v>666</v>
      </c>
      <c r="B31" s="3" t="s">
        <v>256</v>
      </c>
      <c r="C31" s="27">
        <v>0.0</v>
      </c>
      <c r="D31" s="27">
        <v>0.0</v>
      </c>
      <c r="E31" s="27">
        <v>10.0</v>
      </c>
      <c r="F31" s="27">
        <v>10.0</v>
      </c>
      <c r="G31" s="27">
        <v>8.0</v>
      </c>
      <c r="H31" s="27">
        <v>0.0</v>
      </c>
      <c r="I31" s="27">
        <v>0.0</v>
      </c>
      <c r="J31" s="27">
        <v>0.0</v>
      </c>
      <c r="K31" s="28">
        <f t="shared" si="7"/>
        <v>28</v>
      </c>
      <c r="L31" s="50" t="str">
        <f>IF(K31=0," - ",IF(K31=abbreviations!C$23,"1st in division"," - "))</f>
        <v> - </v>
      </c>
    </row>
    <row r="32" ht="15.0" customHeight="1">
      <c r="A32" t="s">
        <v>666</v>
      </c>
      <c r="B32" t="s">
        <v>73</v>
      </c>
      <c r="C32" s="27">
        <v>2.0</v>
      </c>
      <c r="D32" s="27">
        <v>5.0</v>
      </c>
      <c r="E32" s="27">
        <v>5.0</v>
      </c>
      <c r="F32" s="27">
        <v>0.0</v>
      </c>
      <c r="G32" s="27">
        <v>0.0</v>
      </c>
      <c r="H32" s="27">
        <v>6.0</v>
      </c>
      <c r="I32" s="27">
        <v>0.0</v>
      </c>
      <c r="J32" s="27">
        <v>6.0</v>
      </c>
      <c r="K32" s="28">
        <f t="shared" si="7"/>
        <v>24</v>
      </c>
      <c r="L32" s="50" t="str">
        <f>IF(K32=0," - ",IF(K32=abbreviations!C$23,"1st in division"," - "))</f>
        <v> - </v>
      </c>
    </row>
    <row r="33">
      <c r="A33" t="s">
        <v>666</v>
      </c>
      <c r="B33" s="3" t="s">
        <v>587</v>
      </c>
      <c r="C33" s="27">
        <v>0.0</v>
      </c>
      <c r="D33" s="27">
        <v>0.0</v>
      </c>
      <c r="E33" s="27">
        <v>0.0</v>
      </c>
      <c r="F33" s="27">
        <v>0.0</v>
      </c>
      <c r="G33" s="27">
        <v>0.0</v>
      </c>
      <c r="H33" s="27">
        <v>0.0</v>
      </c>
      <c r="I33" s="27">
        <v>4.0</v>
      </c>
      <c r="J33" s="27">
        <v>0.0</v>
      </c>
      <c r="K33" s="28">
        <f t="shared" si="7"/>
        <v>4</v>
      </c>
      <c r="L33" s="50" t="str">
        <f>IF(K33=0," - ",IF(K33=abbreviations!C$23,"1st in division"," - "))</f>
        <v> - </v>
      </c>
    </row>
    <row r="34">
      <c r="A34" t="s">
        <v>666</v>
      </c>
      <c r="B34" s="3" t="s">
        <v>218</v>
      </c>
      <c r="C34" s="27">
        <v>0.0</v>
      </c>
      <c r="D34" s="27">
        <v>3.0</v>
      </c>
      <c r="E34" s="27">
        <v>0.0</v>
      </c>
      <c r="F34" s="27">
        <v>0.0</v>
      </c>
      <c r="G34" s="27">
        <v>0.0</v>
      </c>
      <c r="H34" s="27">
        <v>0.0</v>
      </c>
      <c r="I34" s="27">
        <v>0.0</v>
      </c>
      <c r="J34" s="27">
        <v>0.0</v>
      </c>
      <c r="K34" s="28">
        <f t="shared" si="7"/>
        <v>3</v>
      </c>
      <c r="L34" s="50" t="str">
        <f>IF(K34=0," - ",IF(K34=abbreviations!C$23,"1st in division"," - "))</f>
        <v> - </v>
      </c>
    </row>
    <row r="35" ht="6.0" customHeight="1">
      <c r="C35" s="28"/>
      <c r="D35" s="28"/>
      <c r="E35" s="28"/>
      <c r="F35" s="28"/>
      <c r="G35" s="28"/>
      <c r="H35" s="28"/>
      <c r="I35" s="28"/>
      <c r="J35" s="28"/>
      <c r="K35" s="28"/>
    </row>
    <row r="36" ht="15.75" customHeight="1">
      <c r="A36" s="51" t="s">
        <v>666</v>
      </c>
      <c r="B36" s="52" t="s">
        <v>663</v>
      </c>
      <c r="C36" s="53">
        <f t="shared" ref="C36:K36" si="8">SUM(C$29:C35)</f>
        <v>14</v>
      </c>
      <c r="D36" s="53">
        <f t="shared" si="8"/>
        <v>17</v>
      </c>
      <c r="E36" s="53">
        <f t="shared" si="8"/>
        <v>24</v>
      </c>
      <c r="F36" s="53">
        <f t="shared" si="8"/>
        <v>26</v>
      </c>
      <c r="G36" s="53">
        <f t="shared" si="8"/>
        <v>21</v>
      </c>
      <c r="H36" s="53">
        <f t="shared" si="8"/>
        <v>22</v>
      </c>
      <c r="I36" s="53">
        <f t="shared" si="8"/>
        <v>19</v>
      </c>
      <c r="J36" s="53">
        <f t="shared" si="8"/>
        <v>15</v>
      </c>
      <c r="K36" s="53">
        <f t="shared" si="8"/>
        <v>158</v>
      </c>
      <c r="L36" s="54" t="str">
        <f>IF(SUM(C36:J36)=K36," ","error:  column and row totals unequal")</f>
        <v> </v>
      </c>
    </row>
    <row r="37" ht="15.0" customHeight="1">
      <c r="A37" t="s">
        <v>667</v>
      </c>
      <c r="B37" t="s">
        <v>62</v>
      </c>
      <c r="C37" s="27">
        <v>10.0</v>
      </c>
      <c r="D37" s="27">
        <v>9.0</v>
      </c>
      <c r="E37" s="27">
        <v>0.0</v>
      </c>
      <c r="F37" s="27">
        <v>9.0</v>
      </c>
      <c r="G37" s="27">
        <v>9.0</v>
      </c>
      <c r="H37" s="27">
        <v>9.0</v>
      </c>
      <c r="I37" s="27">
        <v>8.0</v>
      </c>
      <c r="J37" s="27">
        <v>0.0</v>
      </c>
      <c r="K37" s="28">
        <f t="shared" ref="K37:K40" si="9">SUM(C37:J37)</f>
        <v>54</v>
      </c>
      <c r="L37" s="50" t="str">
        <f>IF(K37=0," - ",IF(K37=abbreviations!C$24,"1st in division"," - "))</f>
        <v> - </v>
      </c>
    </row>
    <row r="38" ht="15.0" customHeight="1">
      <c r="A38" t="s">
        <v>667</v>
      </c>
      <c r="B38" t="s">
        <v>89</v>
      </c>
      <c r="C38" s="27">
        <v>3.0</v>
      </c>
      <c r="D38" s="27">
        <v>6.0</v>
      </c>
      <c r="E38" s="27">
        <v>5.0</v>
      </c>
      <c r="F38" s="27">
        <v>8.0</v>
      </c>
      <c r="G38" s="27">
        <v>6.0</v>
      </c>
      <c r="H38" s="27">
        <v>5.0</v>
      </c>
      <c r="I38" s="27">
        <v>4.0</v>
      </c>
      <c r="J38" s="27">
        <v>4.0</v>
      </c>
      <c r="K38" s="28">
        <f t="shared" si="9"/>
        <v>41</v>
      </c>
      <c r="L38" s="50" t="str">
        <f>IF(K38=0," - ",IF(K38=abbreviations!C$24,"1st in division"," - "))</f>
        <v> - </v>
      </c>
    </row>
    <row r="39" ht="15.0" customHeight="1">
      <c r="A39" t="s">
        <v>667</v>
      </c>
      <c r="B39" s="3" t="s">
        <v>123</v>
      </c>
      <c r="C39" s="27">
        <v>0.0</v>
      </c>
      <c r="D39" s="27">
        <v>0.0</v>
      </c>
      <c r="E39" s="27">
        <v>4.0</v>
      </c>
      <c r="F39" s="27">
        <v>4.0</v>
      </c>
      <c r="G39" s="27">
        <v>3.0</v>
      </c>
      <c r="H39" s="27">
        <v>0.0</v>
      </c>
      <c r="I39" s="27">
        <v>0.0</v>
      </c>
      <c r="J39" s="27">
        <v>0.0</v>
      </c>
      <c r="K39" s="28">
        <f t="shared" si="9"/>
        <v>11</v>
      </c>
      <c r="L39" s="50" t="str">
        <f>IF(K39=0," - ",IF(K39=abbreviations!C$24,"1st in division"," - "))</f>
        <v> - </v>
      </c>
    </row>
    <row r="40" ht="15.0" customHeight="1">
      <c r="A40" t="s">
        <v>667</v>
      </c>
      <c r="B40" s="3" t="s">
        <v>109</v>
      </c>
      <c r="C40" s="27">
        <v>2.0</v>
      </c>
      <c r="D40" s="27">
        <v>3.0</v>
      </c>
      <c r="E40" s="27">
        <v>0.0</v>
      </c>
      <c r="F40" s="27">
        <v>0.0</v>
      </c>
      <c r="G40" s="27">
        <v>0.0</v>
      </c>
      <c r="H40" s="27">
        <v>3.0</v>
      </c>
      <c r="I40" s="27">
        <v>0.0</v>
      </c>
      <c r="J40" s="27">
        <v>0.0</v>
      </c>
      <c r="K40" s="28">
        <f t="shared" si="9"/>
        <v>8</v>
      </c>
      <c r="L40" s="50" t="str">
        <f>IF(K40=0," - ",IF(K40=abbreviations!C$24,"1st in division"," - "))</f>
        <v> - </v>
      </c>
    </row>
    <row r="41" ht="6.0" customHeight="1">
      <c r="C41" s="28"/>
      <c r="D41" s="28"/>
      <c r="E41" s="28"/>
      <c r="F41" s="28"/>
      <c r="G41" s="28"/>
      <c r="H41" s="28"/>
      <c r="I41" s="28"/>
      <c r="J41" s="28"/>
      <c r="K41" s="28"/>
    </row>
    <row r="42" ht="15.75" customHeight="1">
      <c r="A42" s="51" t="s">
        <v>667</v>
      </c>
      <c r="B42" s="52" t="s">
        <v>663</v>
      </c>
      <c r="C42" s="53">
        <f t="shared" ref="C42:K42" si="10">SUM(C$37:C41)</f>
        <v>15</v>
      </c>
      <c r="D42" s="53">
        <f t="shared" si="10"/>
        <v>18</v>
      </c>
      <c r="E42" s="53">
        <f t="shared" si="10"/>
        <v>9</v>
      </c>
      <c r="F42" s="53">
        <f t="shared" si="10"/>
        <v>21</v>
      </c>
      <c r="G42" s="53">
        <f t="shared" si="10"/>
        <v>18</v>
      </c>
      <c r="H42" s="53">
        <f t="shared" si="10"/>
        <v>17</v>
      </c>
      <c r="I42" s="53">
        <f t="shared" si="10"/>
        <v>12</v>
      </c>
      <c r="J42" s="53">
        <f t="shared" si="10"/>
        <v>4</v>
      </c>
      <c r="K42" s="53">
        <f t="shared" si="10"/>
        <v>114</v>
      </c>
      <c r="L42" s="54" t="str">
        <f>IF(SUM(C42:J42)=K42," ","error:  column and row totals unequal")</f>
        <v> </v>
      </c>
    </row>
    <row r="43" ht="15.0" customHeight="1">
      <c r="A43" t="s">
        <v>668</v>
      </c>
      <c r="B43" t="s">
        <v>167</v>
      </c>
      <c r="C43" s="27">
        <v>5.0</v>
      </c>
      <c r="D43" s="27">
        <v>6.0</v>
      </c>
      <c r="E43" s="27">
        <v>3.0</v>
      </c>
      <c r="F43" s="27">
        <v>7.0</v>
      </c>
      <c r="G43" s="27">
        <v>4.0</v>
      </c>
      <c r="H43" s="27">
        <v>5.0</v>
      </c>
      <c r="I43" s="27">
        <v>4.0</v>
      </c>
      <c r="J43" s="27">
        <v>4.0</v>
      </c>
      <c r="K43" s="28">
        <f t="shared" ref="K43:K46" si="11">SUM(C43:J43)</f>
        <v>38</v>
      </c>
      <c r="L43" s="50" t="str">
        <f>IF(K43=0," - ",IF(K43=abbreviations!C$25,"1st in division"," - "))</f>
        <v>1st in division</v>
      </c>
    </row>
    <row r="44" ht="15.0" customHeight="1">
      <c r="A44" t="s">
        <v>668</v>
      </c>
      <c r="B44" t="s">
        <v>153</v>
      </c>
      <c r="C44" s="27">
        <v>7.0</v>
      </c>
      <c r="D44" s="27">
        <v>0.0</v>
      </c>
      <c r="E44" s="27">
        <v>0.0</v>
      </c>
      <c r="F44" s="27">
        <v>9.0</v>
      </c>
      <c r="G44" s="27">
        <v>0.0</v>
      </c>
      <c r="H44" s="27">
        <v>0.0</v>
      </c>
      <c r="I44" s="27">
        <v>0.0</v>
      </c>
      <c r="J44" s="27">
        <v>0.0</v>
      </c>
      <c r="K44" s="28">
        <f t="shared" si="11"/>
        <v>16</v>
      </c>
      <c r="L44" s="50" t="str">
        <f>IF(K44=0," - ",IF(K44=abbreviations!C$25,"1st in division"," - "))</f>
        <v> - </v>
      </c>
    </row>
    <row r="45" ht="15.0" customHeight="1">
      <c r="A45" t="s">
        <v>668</v>
      </c>
      <c r="B45" s="3" t="s">
        <v>331</v>
      </c>
      <c r="C45" s="27">
        <v>0.0</v>
      </c>
      <c r="D45" s="27">
        <v>0.0</v>
      </c>
      <c r="E45" s="27">
        <v>0.0</v>
      </c>
      <c r="F45" s="27">
        <v>8.0</v>
      </c>
      <c r="G45" s="27">
        <v>0.0</v>
      </c>
      <c r="H45" s="27">
        <v>6.0</v>
      </c>
      <c r="I45" s="27">
        <v>0.0</v>
      </c>
      <c r="J45" s="27">
        <v>0.0</v>
      </c>
      <c r="K45" s="28">
        <f t="shared" si="11"/>
        <v>14</v>
      </c>
      <c r="L45" s="50" t="str">
        <f>IF(K45=0," - ",IF(K45=abbreviations!C$25,"1st in division"," - "))</f>
        <v> - </v>
      </c>
    </row>
    <row r="46" ht="15.0" customHeight="1">
      <c r="A46" t="s">
        <v>668</v>
      </c>
      <c r="B46" t="s">
        <v>186</v>
      </c>
      <c r="C46" s="27">
        <v>3.0</v>
      </c>
      <c r="D46" s="27">
        <v>0.0</v>
      </c>
      <c r="E46" s="27">
        <v>0.0</v>
      </c>
      <c r="F46" s="27">
        <v>0.0</v>
      </c>
      <c r="G46" s="27">
        <v>0.0</v>
      </c>
      <c r="H46" s="27">
        <v>3.0</v>
      </c>
      <c r="I46" s="27">
        <v>0.0</v>
      </c>
      <c r="J46" s="27">
        <v>0.0</v>
      </c>
      <c r="K46" s="28">
        <f t="shared" si="11"/>
        <v>6</v>
      </c>
      <c r="L46" s="50" t="str">
        <f>IF(K46=0," - ",IF(K46=abbreviations!C$25,"1st in division"," - "))</f>
        <v> - </v>
      </c>
    </row>
    <row r="47" ht="6.0" customHeight="1">
      <c r="C47" s="28"/>
      <c r="D47" s="28"/>
      <c r="E47" s="28"/>
      <c r="F47" s="28"/>
      <c r="G47" s="28"/>
      <c r="H47" s="28"/>
      <c r="I47" s="28"/>
      <c r="J47" s="28"/>
      <c r="K47" s="28"/>
    </row>
    <row r="48" ht="15.75" customHeight="1">
      <c r="A48" s="51" t="s">
        <v>668</v>
      </c>
      <c r="B48" s="52" t="s">
        <v>663</v>
      </c>
      <c r="C48" s="53">
        <f t="shared" ref="C48:K48" si="12">SUM(C$43:C47)</f>
        <v>15</v>
      </c>
      <c r="D48" s="53">
        <f t="shared" si="12"/>
        <v>6</v>
      </c>
      <c r="E48" s="53">
        <f t="shared" si="12"/>
        <v>3</v>
      </c>
      <c r="F48" s="53">
        <f t="shared" si="12"/>
        <v>24</v>
      </c>
      <c r="G48" s="53">
        <f t="shared" si="12"/>
        <v>4</v>
      </c>
      <c r="H48" s="53">
        <f t="shared" si="12"/>
        <v>14</v>
      </c>
      <c r="I48" s="53">
        <f t="shared" si="12"/>
        <v>4</v>
      </c>
      <c r="J48" s="53">
        <f t="shared" si="12"/>
        <v>4</v>
      </c>
      <c r="K48" s="53">
        <f t="shared" si="12"/>
        <v>74</v>
      </c>
      <c r="L48" s="54" t="str">
        <f>IF(SUM(C48:J48)=K48," ","error:  column and row totals unequal")</f>
        <v> </v>
      </c>
    </row>
    <row r="49" ht="15.0" customHeight="1">
      <c r="A49" s="29" t="s">
        <v>669</v>
      </c>
      <c r="B49" t="s">
        <v>296</v>
      </c>
      <c r="C49" s="27">
        <v>0.0</v>
      </c>
      <c r="D49" s="27">
        <v>0.0</v>
      </c>
      <c r="E49" s="27">
        <v>0.0</v>
      </c>
      <c r="F49" s="27">
        <v>7.0</v>
      </c>
      <c r="G49" s="27">
        <v>8.0</v>
      </c>
      <c r="H49" s="27">
        <v>10.0</v>
      </c>
      <c r="I49" s="27">
        <v>0.0</v>
      </c>
      <c r="J49" s="27">
        <v>7.0</v>
      </c>
      <c r="K49" s="28">
        <f t="shared" ref="K49:K52" si="13">SUM(C49:J49)</f>
        <v>32</v>
      </c>
      <c r="L49" s="50" t="str">
        <f>IF(K49=0," - ",IF(K49=abbreviations!C$26,"1st in division"," - "))</f>
        <v> - </v>
      </c>
    </row>
    <row r="50" ht="15.0" customHeight="1">
      <c r="A50" t="s">
        <v>669</v>
      </c>
      <c r="B50" t="s">
        <v>261</v>
      </c>
      <c r="C50" s="27">
        <v>0.0</v>
      </c>
      <c r="D50" s="27">
        <v>0.0</v>
      </c>
      <c r="E50" s="27">
        <v>5.0</v>
      </c>
      <c r="F50" s="27">
        <v>0.0</v>
      </c>
      <c r="G50" s="27">
        <v>7.0</v>
      </c>
      <c r="H50" s="27">
        <v>0.0</v>
      </c>
      <c r="I50" s="27">
        <v>6.0</v>
      </c>
      <c r="J50" s="27">
        <v>0.0</v>
      </c>
      <c r="K50" s="28">
        <f t="shared" si="13"/>
        <v>18</v>
      </c>
      <c r="L50" s="50" t="str">
        <f>IF(K50=0," - ",IF(K50=abbreviations!C$26,"1st in division"," - "))</f>
        <v> - </v>
      </c>
    </row>
    <row r="51" ht="15.0" customHeight="1">
      <c r="A51" t="s">
        <v>669</v>
      </c>
      <c r="B51" t="s">
        <v>419</v>
      </c>
      <c r="C51" s="27">
        <v>0.0</v>
      </c>
      <c r="D51" s="27">
        <v>0.0</v>
      </c>
      <c r="E51" s="27">
        <v>0.0</v>
      </c>
      <c r="F51" s="27">
        <v>0.0</v>
      </c>
      <c r="G51" s="27">
        <v>0.0</v>
      </c>
      <c r="H51" s="27">
        <v>9.0</v>
      </c>
      <c r="I51" s="27">
        <v>0.0</v>
      </c>
      <c r="J51" s="27">
        <v>0.0</v>
      </c>
      <c r="K51" s="28">
        <f t="shared" si="13"/>
        <v>9</v>
      </c>
      <c r="L51" s="50" t="str">
        <f>IF(K51=0," - ",IF(K51=abbreviations!C$26,"1st in division"," - "))</f>
        <v> - </v>
      </c>
    </row>
    <row r="52" ht="15.0" customHeight="1">
      <c r="A52" t="s">
        <v>669</v>
      </c>
      <c r="B52" t="s">
        <v>435</v>
      </c>
      <c r="C52" s="27">
        <v>0.0</v>
      </c>
      <c r="D52" s="27">
        <v>0.0</v>
      </c>
      <c r="E52" s="27">
        <v>0.0</v>
      </c>
      <c r="F52" s="27">
        <v>0.0</v>
      </c>
      <c r="G52" s="27">
        <v>0.0</v>
      </c>
      <c r="H52" s="27">
        <v>6.0</v>
      </c>
      <c r="I52" s="27">
        <v>0.0</v>
      </c>
      <c r="J52" s="27">
        <v>0.0</v>
      </c>
      <c r="K52" s="28">
        <f t="shared" si="13"/>
        <v>6</v>
      </c>
      <c r="L52" s="50" t="str">
        <f>IF(K52=0," - ",IF(K52=abbreviations!C$26,"1st in division"," - "))</f>
        <v> - </v>
      </c>
    </row>
    <row r="53" ht="6.0" customHeight="1">
      <c r="C53" s="28"/>
      <c r="D53" s="28"/>
      <c r="E53" s="28"/>
      <c r="F53" s="28"/>
      <c r="G53" s="28"/>
      <c r="H53" s="28"/>
      <c r="I53" s="28"/>
      <c r="J53" s="28"/>
      <c r="K53" s="28"/>
    </row>
    <row r="54" ht="15.75" customHeight="1">
      <c r="A54" s="51" t="s">
        <v>669</v>
      </c>
      <c r="B54" s="52" t="s">
        <v>663</v>
      </c>
      <c r="C54" s="53">
        <f t="shared" ref="C54:K54" si="14">SUM(C$49:C53)</f>
        <v>0</v>
      </c>
      <c r="D54" s="53">
        <f t="shared" si="14"/>
        <v>0</v>
      </c>
      <c r="E54" s="53">
        <f t="shared" si="14"/>
        <v>5</v>
      </c>
      <c r="F54" s="53">
        <f t="shared" si="14"/>
        <v>7</v>
      </c>
      <c r="G54" s="53">
        <f t="shared" si="14"/>
        <v>15</v>
      </c>
      <c r="H54" s="53">
        <f t="shared" si="14"/>
        <v>25</v>
      </c>
      <c r="I54" s="53">
        <f t="shared" si="14"/>
        <v>6</v>
      </c>
      <c r="J54" s="53">
        <f t="shared" si="14"/>
        <v>7</v>
      </c>
      <c r="K54" s="53">
        <f t="shared" si="14"/>
        <v>65</v>
      </c>
      <c r="L54" s="54" t="str">
        <f>IF(SUM(C54:J54)=K54," ","error:  column and row totals unequal")</f>
        <v> </v>
      </c>
    </row>
    <row r="55" ht="15.0" customHeight="1">
      <c r="A55" s="29" t="s">
        <v>670</v>
      </c>
      <c r="B55" t="s">
        <v>81</v>
      </c>
      <c r="C55" s="27">
        <v>7.0</v>
      </c>
      <c r="D55" s="27">
        <v>9.0</v>
      </c>
      <c r="E55" s="27">
        <v>8.0</v>
      </c>
      <c r="F55" s="27">
        <v>4.0</v>
      </c>
      <c r="G55" s="27">
        <v>4.0</v>
      </c>
      <c r="H55" s="27">
        <v>8.0</v>
      </c>
      <c r="I55" s="27">
        <v>8.0</v>
      </c>
      <c r="J55" s="27">
        <v>6.0</v>
      </c>
      <c r="K55" s="28">
        <f t="shared" ref="K55:K62" si="15">SUM(C55:J55)</f>
        <v>54</v>
      </c>
      <c r="L55" s="50" t="str">
        <f>IF(K55=0," - ",IF(K55=abbreviations!C$27,"1st in division"," - "))</f>
        <v>1st in division</v>
      </c>
    </row>
    <row r="56" ht="15.0" customHeight="1">
      <c r="A56" s="29" t="s">
        <v>670</v>
      </c>
      <c r="B56" t="s">
        <v>61</v>
      </c>
      <c r="C56" s="27">
        <v>9.0</v>
      </c>
      <c r="D56" s="27">
        <v>0.0</v>
      </c>
      <c r="E56" s="27">
        <v>0.0</v>
      </c>
      <c r="F56" s="27">
        <v>0.0</v>
      </c>
      <c r="G56" s="27">
        <v>0.0</v>
      </c>
      <c r="H56" s="27">
        <v>0.0</v>
      </c>
      <c r="I56" s="27">
        <v>0.0</v>
      </c>
      <c r="J56" s="27">
        <v>0.0</v>
      </c>
      <c r="K56" s="28">
        <f t="shared" si="15"/>
        <v>9</v>
      </c>
      <c r="L56" s="50" t="str">
        <f>IF(K56=0," - ",IF(K56=abbreviations!C$27,"1st in division"," - "))</f>
        <v> - </v>
      </c>
    </row>
    <row r="57" ht="15.0" customHeight="1">
      <c r="A57" s="29" t="s">
        <v>670</v>
      </c>
      <c r="B57" t="s">
        <v>266</v>
      </c>
      <c r="C57" s="27">
        <v>0.0</v>
      </c>
      <c r="D57" s="27">
        <v>0.0</v>
      </c>
      <c r="E57" s="27">
        <v>6.0</v>
      </c>
      <c r="F57" s="27">
        <v>0.0</v>
      </c>
      <c r="G57" s="27">
        <v>0.0</v>
      </c>
      <c r="H57" s="27">
        <v>0.0</v>
      </c>
      <c r="I57" s="27">
        <v>0.0</v>
      </c>
      <c r="J57" s="27">
        <v>0.0</v>
      </c>
      <c r="K57" s="28">
        <f t="shared" si="15"/>
        <v>6</v>
      </c>
      <c r="L57" s="50" t="str">
        <f>IF(K57=0," - ",IF(K57=abbreviations!C$27,"1st in division"," - "))</f>
        <v> - </v>
      </c>
    </row>
    <row r="58" ht="15.0" customHeight="1">
      <c r="A58" s="29" t="s">
        <v>670</v>
      </c>
      <c r="B58" s="3" t="s">
        <v>455</v>
      </c>
      <c r="C58" s="27">
        <v>0.0</v>
      </c>
      <c r="D58" s="27">
        <v>0.0</v>
      </c>
      <c r="E58" s="27">
        <v>0.0</v>
      </c>
      <c r="F58" s="27">
        <v>0.0</v>
      </c>
      <c r="G58" s="27">
        <v>0.0</v>
      </c>
      <c r="H58" s="27">
        <v>6.0</v>
      </c>
      <c r="I58" s="27">
        <v>0.0</v>
      </c>
      <c r="J58" s="27">
        <v>0.0</v>
      </c>
      <c r="K58" s="28">
        <f t="shared" si="15"/>
        <v>6</v>
      </c>
      <c r="L58" s="50" t="str">
        <f>IF(K58=0," - ",IF(K58=abbreviations!C$27,"1st in division"," - "))</f>
        <v> - </v>
      </c>
    </row>
    <row r="59" ht="15.0" customHeight="1">
      <c r="A59" s="29" t="s">
        <v>670</v>
      </c>
      <c r="B59" t="s">
        <v>270</v>
      </c>
      <c r="C59" s="27">
        <v>0.0</v>
      </c>
      <c r="D59" s="27">
        <v>0.0</v>
      </c>
      <c r="E59" s="27">
        <v>5.0</v>
      </c>
      <c r="F59" s="27">
        <v>0.0</v>
      </c>
      <c r="G59" s="27">
        <v>0.0</v>
      </c>
      <c r="H59" s="27">
        <v>0.0</v>
      </c>
      <c r="I59" s="27">
        <v>0.0</v>
      </c>
      <c r="J59" s="27">
        <v>0.0</v>
      </c>
      <c r="K59" s="28">
        <f t="shared" si="15"/>
        <v>5</v>
      </c>
      <c r="L59" s="50" t="str">
        <f>IF(K59=0," - ",IF(K59=abbreviations!C$27,"1st in division"," - "))</f>
        <v> - </v>
      </c>
    </row>
    <row r="60" ht="15.0" customHeight="1">
      <c r="A60" s="29" t="s">
        <v>670</v>
      </c>
      <c r="B60" t="s">
        <v>99</v>
      </c>
      <c r="C60" s="27">
        <v>4.0</v>
      </c>
      <c r="D60" s="27">
        <v>0.0</v>
      </c>
      <c r="E60" s="27">
        <v>0.0</v>
      </c>
      <c r="F60" s="27">
        <v>0.0</v>
      </c>
      <c r="G60" s="27">
        <v>0.0</v>
      </c>
      <c r="H60" s="27">
        <v>0.0</v>
      </c>
      <c r="I60" s="27">
        <v>0.0</v>
      </c>
      <c r="J60" s="27">
        <v>0.0</v>
      </c>
      <c r="K60" s="28">
        <f t="shared" si="15"/>
        <v>4</v>
      </c>
      <c r="L60" s="50" t="str">
        <f>IF(K60=0," - ",IF(K60=abbreviations!C$27,"1st in division"," - "))</f>
        <v> - </v>
      </c>
    </row>
    <row r="61" ht="15.0" customHeight="1">
      <c r="A61" s="29" t="s">
        <v>670</v>
      </c>
      <c r="B61" s="3" t="s">
        <v>611</v>
      </c>
      <c r="C61" s="27">
        <v>0.0</v>
      </c>
      <c r="D61" s="27">
        <v>0.0</v>
      </c>
      <c r="E61" s="27">
        <v>0.0</v>
      </c>
      <c r="F61" s="27">
        <v>0.0</v>
      </c>
      <c r="G61" s="27">
        <v>0.0</v>
      </c>
      <c r="H61" s="27">
        <v>0.0</v>
      </c>
      <c r="I61" s="27">
        <v>4.0</v>
      </c>
      <c r="J61" s="27">
        <v>0.0</v>
      </c>
      <c r="K61" s="28">
        <f t="shared" si="15"/>
        <v>4</v>
      </c>
      <c r="L61" s="50" t="str">
        <f>IF(K61=0," - ",IF(K61=abbreviations!C$27,"1st in division"," - "))</f>
        <v> - </v>
      </c>
    </row>
    <row r="62" ht="15.0" customHeight="1">
      <c r="A62" s="29" t="s">
        <v>670</v>
      </c>
      <c r="B62" s="3" t="s">
        <v>490</v>
      </c>
      <c r="C62" s="27">
        <v>0.0</v>
      </c>
      <c r="D62" s="27">
        <v>0.0</v>
      </c>
      <c r="E62" s="27">
        <v>0.0</v>
      </c>
      <c r="F62" s="27">
        <v>0.0</v>
      </c>
      <c r="G62" s="27">
        <v>0.0</v>
      </c>
      <c r="H62" s="27">
        <v>3.0</v>
      </c>
      <c r="I62" s="27">
        <v>0.0</v>
      </c>
      <c r="J62" s="27">
        <v>0.0</v>
      </c>
      <c r="K62" s="28">
        <f t="shared" si="15"/>
        <v>3</v>
      </c>
      <c r="L62" s="50" t="str">
        <f>IF(K62=0," - ",IF(K62=abbreviations!C$27,"1st in division"," - "))</f>
        <v> - </v>
      </c>
    </row>
    <row r="63" ht="6.0" customHeight="1">
      <c r="A63" s="29"/>
      <c r="B63" s="29"/>
      <c r="C63" s="28"/>
      <c r="D63" s="28"/>
      <c r="E63" s="28"/>
      <c r="F63" s="28"/>
      <c r="G63" s="28"/>
      <c r="H63" s="28"/>
      <c r="I63" s="28"/>
      <c r="J63" s="28"/>
      <c r="K63" s="28"/>
      <c r="L63" s="54"/>
    </row>
    <row r="64" ht="15.75" customHeight="1">
      <c r="A64" s="51" t="s">
        <v>670</v>
      </c>
      <c r="B64" s="52" t="s">
        <v>663</v>
      </c>
      <c r="C64" s="53">
        <f t="shared" ref="C64:K64" si="16">SUM(C$55:C63)</f>
        <v>20</v>
      </c>
      <c r="D64" s="53">
        <f t="shared" si="16"/>
        <v>9</v>
      </c>
      <c r="E64" s="53">
        <f t="shared" si="16"/>
        <v>19</v>
      </c>
      <c r="F64" s="53">
        <f t="shared" si="16"/>
        <v>4</v>
      </c>
      <c r="G64" s="53">
        <f t="shared" si="16"/>
        <v>4</v>
      </c>
      <c r="H64" s="53">
        <f t="shared" si="16"/>
        <v>17</v>
      </c>
      <c r="I64" s="53">
        <f t="shared" si="16"/>
        <v>12</v>
      </c>
      <c r="J64" s="53">
        <f t="shared" si="16"/>
        <v>6</v>
      </c>
      <c r="K64" s="53">
        <f t="shared" si="16"/>
        <v>91</v>
      </c>
      <c r="L64" s="54" t="str">
        <f>IF(SUM(C64:J64)=K64," ","error:  column and row totals unequal")</f>
        <v> </v>
      </c>
    </row>
    <row r="65" ht="15.0" customHeight="1">
      <c r="A65" t="s">
        <v>671</v>
      </c>
      <c r="B65" t="s">
        <v>51</v>
      </c>
      <c r="C65" s="27">
        <v>9.0</v>
      </c>
      <c r="D65" s="27">
        <v>0.0</v>
      </c>
      <c r="E65" s="27">
        <v>0.0</v>
      </c>
      <c r="F65" s="27">
        <v>9.0</v>
      </c>
      <c r="G65" s="27">
        <v>0.0</v>
      </c>
      <c r="H65" s="27">
        <v>10.0</v>
      </c>
      <c r="I65" s="27">
        <v>0.0</v>
      </c>
      <c r="J65" s="27">
        <v>0.0</v>
      </c>
      <c r="K65" s="28">
        <f t="shared" ref="K65:K75" si="17">SUM(C65:J65)</f>
        <v>28</v>
      </c>
      <c r="L65" s="50" t="str">
        <f>IF(K65=0," - ",IF(K65=abbreviations!C$28,"1st in division"," - "))</f>
        <v> - </v>
      </c>
    </row>
    <row r="66" ht="15.0" customHeight="1">
      <c r="A66" t="s">
        <v>671</v>
      </c>
      <c r="B66" t="s">
        <v>121</v>
      </c>
      <c r="C66" s="27">
        <v>4.0</v>
      </c>
      <c r="D66" s="27">
        <v>3.0</v>
      </c>
      <c r="E66" s="27">
        <v>0.0</v>
      </c>
      <c r="F66" s="27">
        <v>3.0</v>
      </c>
      <c r="G66" s="27">
        <v>6.0</v>
      </c>
      <c r="H66" s="27">
        <v>0.0</v>
      </c>
      <c r="I66" s="27">
        <v>4.0</v>
      </c>
      <c r="J66" s="27">
        <v>6.0</v>
      </c>
      <c r="K66" s="28">
        <f t="shared" si="17"/>
        <v>26</v>
      </c>
      <c r="L66" s="50" t="str">
        <f>IF(K66=0," - ",IF(K66=abbreviations!C$28,"1st in division"," - "))</f>
        <v> - </v>
      </c>
    </row>
    <row r="67" ht="15.0" customHeight="1">
      <c r="A67" t="s">
        <v>671</v>
      </c>
      <c r="B67" t="s">
        <v>263</v>
      </c>
      <c r="C67" s="27">
        <v>0.0</v>
      </c>
      <c r="D67" s="27">
        <v>0.0</v>
      </c>
      <c r="E67" s="27">
        <v>9.0</v>
      </c>
      <c r="F67" s="27">
        <v>0.0</v>
      </c>
      <c r="G67" s="27">
        <v>0.0</v>
      </c>
      <c r="H67" s="27">
        <v>0.0</v>
      </c>
      <c r="I67" s="27">
        <v>0.0</v>
      </c>
      <c r="J67" s="27">
        <v>0.0</v>
      </c>
      <c r="K67" s="28">
        <f t="shared" si="17"/>
        <v>9</v>
      </c>
      <c r="L67" s="50" t="str">
        <f>IF(K67=0," - ",IF(K67=abbreviations!C$28,"1st in division"," - "))</f>
        <v> - </v>
      </c>
    </row>
    <row r="68" ht="15.0" customHeight="1">
      <c r="A68" t="s">
        <v>671</v>
      </c>
      <c r="B68" t="s">
        <v>264</v>
      </c>
      <c r="C68" s="27">
        <v>0.0</v>
      </c>
      <c r="D68" s="27">
        <v>0.0</v>
      </c>
      <c r="E68" s="27">
        <v>8.0</v>
      </c>
      <c r="F68" s="27">
        <v>0.0</v>
      </c>
      <c r="G68" s="27">
        <v>0.0</v>
      </c>
      <c r="H68" s="27">
        <v>0.0</v>
      </c>
      <c r="I68" s="27">
        <v>0.0</v>
      </c>
      <c r="J68" s="27">
        <v>0.0</v>
      </c>
      <c r="K68" s="28">
        <f t="shared" si="17"/>
        <v>8</v>
      </c>
      <c r="L68" s="50" t="str">
        <f>IF(K68=0," - ",IF(K68=abbreviations!C$28,"1st in division"," - "))</f>
        <v> - </v>
      </c>
    </row>
    <row r="69" ht="15.0" customHeight="1">
      <c r="A69" t="s">
        <v>671</v>
      </c>
      <c r="B69" s="3" t="s">
        <v>377</v>
      </c>
      <c r="C69" s="27">
        <v>0.0</v>
      </c>
      <c r="D69" s="27">
        <v>0.0</v>
      </c>
      <c r="E69" s="27">
        <v>0.0</v>
      </c>
      <c r="F69" s="27">
        <v>0.0</v>
      </c>
      <c r="G69" s="27">
        <v>7.0</v>
      </c>
      <c r="H69" s="27">
        <v>0.0</v>
      </c>
      <c r="I69" s="27">
        <v>0.0</v>
      </c>
      <c r="J69" s="27">
        <v>0.0</v>
      </c>
      <c r="K69" s="28">
        <f t="shared" si="17"/>
        <v>7</v>
      </c>
      <c r="L69" s="50" t="str">
        <f>IF(K69=0," - ",IF(K69=abbreviations!C$28,"1st in division"," - "))</f>
        <v> - </v>
      </c>
    </row>
    <row r="70">
      <c r="A70" t="s">
        <v>671</v>
      </c>
      <c r="B70" s="3" t="s">
        <v>402</v>
      </c>
      <c r="C70" s="27">
        <v>0.0</v>
      </c>
      <c r="D70" s="27">
        <v>0.0</v>
      </c>
      <c r="E70" s="27">
        <v>0.0</v>
      </c>
      <c r="F70" s="27">
        <v>0.0</v>
      </c>
      <c r="G70" s="27">
        <v>4.0</v>
      </c>
      <c r="H70" s="27">
        <v>0.0</v>
      </c>
      <c r="I70" s="27">
        <v>3.0</v>
      </c>
      <c r="J70" s="27">
        <v>0.0</v>
      </c>
      <c r="K70" s="28">
        <f t="shared" si="17"/>
        <v>7</v>
      </c>
      <c r="L70" s="50" t="str">
        <f>IF(K70=0," - ",IF(K70=abbreviations!C$28,"1st in division"," - "))</f>
        <v> - </v>
      </c>
    </row>
    <row r="71" ht="15.0" customHeight="1">
      <c r="A71" t="s">
        <v>671</v>
      </c>
      <c r="B71" s="3" t="s">
        <v>211</v>
      </c>
      <c r="C71" s="27">
        <v>0.0</v>
      </c>
      <c r="D71" s="27">
        <v>6.0</v>
      </c>
      <c r="E71" s="27">
        <v>0.0</v>
      </c>
      <c r="F71" s="27">
        <v>0.0</v>
      </c>
      <c r="G71" s="27">
        <v>0.0</v>
      </c>
      <c r="H71" s="27">
        <v>0.0</v>
      </c>
      <c r="I71" s="27">
        <v>0.0</v>
      </c>
      <c r="J71" s="27">
        <v>0.0</v>
      </c>
      <c r="K71" s="28">
        <f t="shared" si="17"/>
        <v>6</v>
      </c>
      <c r="L71" s="50" t="str">
        <f>IF(K71=0," - ",IF(K71=abbreviations!C$28,"1st in division"," - "))</f>
        <v> - </v>
      </c>
    </row>
    <row r="72">
      <c r="A72" t="s">
        <v>671</v>
      </c>
      <c r="B72" s="3" t="s">
        <v>450</v>
      </c>
      <c r="C72" s="27">
        <v>0.0</v>
      </c>
      <c r="D72" s="27">
        <v>0.0</v>
      </c>
      <c r="E72" s="27">
        <v>0.0</v>
      </c>
      <c r="F72" s="27">
        <v>0.0</v>
      </c>
      <c r="G72" s="27">
        <v>0.0</v>
      </c>
      <c r="H72" s="27">
        <v>6.0</v>
      </c>
      <c r="I72" s="27">
        <v>0.0</v>
      </c>
      <c r="J72" s="27">
        <v>0.0</v>
      </c>
      <c r="K72" s="28">
        <f t="shared" si="17"/>
        <v>6</v>
      </c>
      <c r="L72" s="50" t="str">
        <f>IF(K72=0," - ",IF(K72=abbreviations!C$28,"1st in division"," - "))</f>
        <v> - </v>
      </c>
    </row>
    <row r="73">
      <c r="A73" t="s">
        <v>671</v>
      </c>
      <c r="B73" s="3" t="s">
        <v>306</v>
      </c>
      <c r="C73" s="27">
        <v>0.0</v>
      </c>
      <c r="D73" s="27">
        <v>0.0</v>
      </c>
      <c r="E73" s="27">
        <v>0.0</v>
      </c>
      <c r="F73" s="27">
        <v>5.0</v>
      </c>
      <c r="G73" s="27">
        <v>0.0</v>
      </c>
      <c r="H73" s="27">
        <v>0.0</v>
      </c>
      <c r="I73" s="27">
        <v>0.0</v>
      </c>
      <c r="J73" s="27">
        <v>0.0</v>
      </c>
      <c r="K73" s="28">
        <f t="shared" si="17"/>
        <v>5</v>
      </c>
      <c r="L73" s="50" t="str">
        <f>IF(K73=0," - ",IF(K73=abbreviations!C$28,"1st in division"," - "))</f>
        <v> - </v>
      </c>
    </row>
    <row r="74">
      <c r="A74" t="s">
        <v>671</v>
      </c>
      <c r="B74" s="3" t="s">
        <v>604</v>
      </c>
      <c r="C74" s="27">
        <v>0.0</v>
      </c>
      <c r="D74" s="27">
        <v>0.0</v>
      </c>
      <c r="E74" s="27">
        <v>0.0</v>
      </c>
      <c r="F74" s="27">
        <v>0.0</v>
      </c>
      <c r="G74" s="27">
        <v>0.0</v>
      </c>
      <c r="H74" s="27">
        <v>0.0</v>
      </c>
      <c r="I74" s="27">
        <v>5.0</v>
      </c>
      <c r="J74" s="27">
        <v>0.0</v>
      </c>
      <c r="K74" s="28">
        <f t="shared" si="17"/>
        <v>5</v>
      </c>
      <c r="L74" s="50" t="str">
        <f>IF(K74=0," - ",IF(K74=abbreviations!C$28,"1st in division"," - "))</f>
        <v> - </v>
      </c>
    </row>
    <row r="75">
      <c r="A75" t="s">
        <v>671</v>
      </c>
      <c r="B75" t="s">
        <v>166</v>
      </c>
      <c r="C75" s="27">
        <v>1.0</v>
      </c>
      <c r="D75" s="27">
        <v>0.0</v>
      </c>
      <c r="E75" s="27">
        <v>0.0</v>
      </c>
      <c r="F75" s="27">
        <v>0.0</v>
      </c>
      <c r="G75" s="27">
        <v>0.0</v>
      </c>
      <c r="H75" s="27">
        <v>0.0</v>
      </c>
      <c r="I75" s="27">
        <v>0.0</v>
      </c>
      <c r="J75" s="27">
        <v>0.0</v>
      </c>
      <c r="K75" s="28">
        <f t="shared" si="17"/>
        <v>1</v>
      </c>
      <c r="L75" s="50" t="str">
        <f>IF(K75=0," - ",IF(K75=abbreviations!C$28,"1st in division"," - "))</f>
        <v> - </v>
      </c>
    </row>
    <row r="76" ht="6.0" customHeight="1">
      <c r="C76" s="28"/>
      <c r="D76" s="28"/>
      <c r="E76" s="28"/>
      <c r="F76" s="28"/>
      <c r="G76" s="28"/>
      <c r="H76" s="28"/>
      <c r="I76" s="28"/>
      <c r="J76" s="28"/>
      <c r="K76" s="28"/>
    </row>
    <row r="77" ht="15.75" customHeight="1">
      <c r="A77" s="51" t="s">
        <v>671</v>
      </c>
      <c r="B77" s="52" t="s">
        <v>663</v>
      </c>
      <c r="C77" s="53">
        <f t="shared" ref="C77:K77" si="18">SUM(C$65:C76)</f>
        <v>14</v>
      </c>
      <c r="D77" s="53">
        <f t="shared" si="18"/>
        <v>9</v>
      </c>
      <c r="E77" s="53">
        <f t="shared" si="18"/>
        <v>17</v>
      </c>
      <c r="F77" s="53">
        <f t="shared" si="18"/>
        <v>17</v>
      </c>
      <c r="G77" s="53">
        <f t="shared" si="18"/>
        <v>17</v>
      </c>
      <c r="H77" s="53">
        <f t="shared" si="18"/>
        <v>16</v>
      </c>
      <c r="I77" s="53">
        <f t="shared" si="18"/>
        <v>12</v>
      </c>
      <c r="J77" s="53">
        <f t="shared" si="18"/>
        <v>6</v>
      </c>
      <c r="K77" s="53">
        <f t="shared" si="18"/>
        <v>108</v>
      </c>
      <c r="L77" s="54" t="str">
        <f>IF(SUM(C77:J77)=K77," ","error:  column and row totals unequal")</f>
        <v> </v>
      </c>
    </row>
    <row r="78" ht="15.0" customHeight="1">
      <c r="A78" t="s">
        <v>672</v>
      </c>
      <c r="B78" t="s">
        <v>91</v>
      </c>
      <c r="C78" s="27">
        <v>7.0</v>
      </c>
      <c r="D78" s="27">
        <v>8.0</v>
      </c>
      <c r="E78" s="27">
        <v>0.0</v>
      </c>
      <c r="F78" s="27">
        <v>8.0</v>
      </c>
      <c r="G78" s="27">
        <v>5.0</v>
      </c>
      <c r="H78" s="27">
        <v>0.0</v>
      </c>
      <c r="I78" s="27">
        <v>6.0</v>
      </c>
      <c r="J78" s="27">
        <v>0.0</v>
      </c>
      <c r="K78" s="28">
        <f t="shared" ref="K78:K88" si="19">SUM(C78:J78)</f>
        <v>34</v>
      </c>
      <c r="L78" s="50" t="str">
        <f>IF(K78=0," -",IF(K78=abbreviations!C$29,"1st in division"," - "))</f>
        <v> - </v>
      </c>
    </row>
    <row r="79" ht="15.0" customHeight="1">
      <c r="A79" t="s">
        <v>672</v>
      </c>
      <c r="B79" s="3" t="s">
        <v>217</v>
      </c>
      <c r="C79" s="27">
        <v>0.0</v>
      </c>
      <c r="D79" s="27">
        <v>6.0</v>
      </c>
      <c r="E79" s="27">
        <v>7.0</v>
      </c>
      <c r="F79" s="27">
        <v>9.0</v>
      </c>
      <c r="G79" s="27">
        <v>4.0</v>
      </c>
      <c r="H79" s="27">
        <v>6.0</v>
      </c>
      <c r="I79" s="27">
        <v>0.0</v>
      </c>
      <c r="J79" s="27">
        <v>0.0</v>
      </c>
      <c r="K79" s="28">
        <f t="shared" si="19"/>
        <v>32</v>
      </c>
      <c r="L79" s="50" t="str">
        <f>IF(K79=0," -",IF(K79=abbreviations!C$29,"1st in division"," - "))</f>
        <v> - </v>
      </c>
    </row>
    <row r="80" ht="15.0" customHeight="1">
      <c r="A80" t="s">
        <v>672</v>
      </c>
      <c r="B80" s="3" t="s">
        <v>268</v>
      </c>
      <c r="C80" s="27">
        <v>0.0</v>
      </c>
      <c r="D80" s="27">
        <v>0.0</v>
      </c>
      <c r="E80" s="27">
        <v>8.0</v>
      </c>
      <c r="F80" s="27">
        <v>0.0</v>
      </c>
      <c r="G80" s="27">
        <v>3.0</v>
      </c>
      <c r="H80" s="27">
        <v>0.0</v>
      </c>
      <c r="I80" s="27">
        <v>5.0</v>
      </c>
      <c r="J80" s="27">
        <v>0.0</v>
      </c>
      <c r="K80" s="28">
        <f t="shared" si="19"/>
        <v>16</v>
      </c>
      <c r="L80" s="50" t="str">
        <f>IF(K80=0," -",IF(K80=abbreviations!C$29,"1st in division"," - "))</f>
        <v> - </v>
      </c>
    </row>
    <row r="81" ht="15.0" customHeight="1">
      <c r="A81" t="s">
        <v>672</v>
      </c>
      <c r="B81" t="s">
        <v>107</v>
      </c>
      <c r="C81" s="27">
        <v>6.0</v>
      </c>
      <c r="D81" s="27">
        <v>0.0</v>
      </c>
      <c r="E81" s="27">
        <v>0.0</v>
      </c>
      <c r="F81" s="27">
        <v>0.0</v>
      </c>
      <c r="G81" s="27">
        <v>0.0</v>
      </c>
      <c r="H81" s="27">
        <v>5.0</v>
      </c>
      <c r="I81" s="27">
        <v>0.0</v>
      </c>
      <c r="J81" s="27">
        <v>0.0</v>
      </c>
      <c r="K81" s="28">
        <f t="shared" si="19"/>
        <v>11</v>
      </c>
      <c r="L81" s="50" t="str">
        <f>IF(K81=0," -",IF(K81=abbreviations!C$29,"1st in division"," - "))</f>
        <v> - </v>
      </c>
    </row>
    <row r="82" ht="15.0" customHeight="1">
      <c r="A82" t="s">
        <v>672</v>
      </c>
      <c r="B82" s="3" t="s">
        <v>265</v>
      </c>
      <c r="C82" s="27">
        <v>0.0</v>
      </c>
      <c r="D82" s="27">
        <v>0.0</v>
      </c>
      <c r="E82" s="27">
        <v>10.0</v>
      </c>
      <c r="F82" s="27">
        <v>0.0</v>
      </c>
      <c r="G82" s="27">
        <v>0.0</v>
      </c>
      <c r="H82" s="27">
        <v>0.0</v>
      </c>
      <c r="I82" s="27">
        <v>0.0</v>
      </c>
      <c r="J82" s="27">
        <v>0.0</v>
      </c>
      <c r="K82" s="28">
        <f t="shared" si="19"/>
        <v>10</v>
      </c>
      <c r="L82" s="50" t="str">
        <f>IF(K82=0," -",IF(K82=abbreviations!C$29,"1st in division"," - "))</f>
        <v> - </v>
      </c>
    </row>
    <row r="83" ht="15.0" customHeight="1">
      <c r="A83" t="s">
        <v>672</v>
      </c>
      <c r="B83" s="3" t="s">
        <v>213</v>
      </c>
      <c r="C83" s="27">
        <v>0.0</v>
      </c>
      <c r="D83" s="27">
        <v>9.0</v>
      </c>
      <c r="E83" s="27">
        <v>0.0</v>
      </c>
      <c r="F83" s="27">
        <v>0.0</v>
      </c>
      <c r="G83" s="27">
        <v>0.0</v>
      </c>
      <c r="H83" s="27">
        <v>0.0</v>
      </c>
      <c r="I83" s="27">
        <v>0.0</v>
      </c>
      <c r="J83" s="27">
        <v>0.0</v>
      </c>
      <c r="K83" s="28">
        <f t="shared" si="19"/>
        <v>9</v>
      </c>
      <c r="L83" s="50" t="str">
        <f>IF(K83=0," -",IF(K83=abbreviations!C$29,"1st in division"," - "))</f>
        <v> - </v>
      </c>
    </row>
    <row r="84" ht="15.0" customHeight="1">
      <c r="A84" t="s">
        <v>672</v>
      </c>
      <c r="B84" s="3" t="s">
        <v>440</v>
      </c>
      <c r="C84" s="27">
        <v>0.0</v>
      </c>
      <c r="D84" s="27">
        <v>0.0</v>
      </c>
      <c r="E84" s="27">
        <v>0.0</v>
      </c>
      <c r="F84" s="27">
        <v>0.0</v>
      </c>
      <c r="G84" s="27">
        <v>0.0</v>
      </c>
      <c r="H84" s="27">
        <v>8.0</v>
      </c>
      <c r="I84" s="27">
        <v>0.0</v>
      </c>
      <c r="J84" s="27">
        <v>0.0</v>
      </c>
      <c r="K84" s="28">
        <f t="shared" si="19"/>
        <v>8</v>
      </c>
      <c r="L84" s="50" t="str">
        <f>IF(K84=0," -",IF(K84=abbreviations!C$29,"1st in division"," - "))</f>
        <v> - </v>
      </c>
    </row>
    <row r="85" ht="15.0" customHeight="1">
      <c r="A85" t="s">
        <v>672</v>
      </c>
      <c r="B85" s="3" t="s">
        <v>313</v>
      </c>
      <c r="C85" s="27">
        <v>0.0</v>
      </c>
      <c r="D85" s="27">
        <v>0.0</v>
      </c>
      <c r="E85" s="27">
        <v>0.0</v>
      </c>
      <c r="F85" s="27">
        <v>7.0</v>
      </c>
      <c r="G85" s="27">
        <v>0.0</v>
      </c>
      <c r="H85" s="27">
        <v>0.0</v>
      </c>
      <c r="I85" s="27">
        <v>0.0</v>
      </c>
      <c r="J85" s="27">
        <v>0.0</v>
      </c>
      <c r="K85" s="28">
        <f t="shared" si="19"/>
        <v>7</v>
      </c>
      <c r="L85" s="50" t="str">
        <f>IF(K85=0," -",IF(K85=abbreviations!C$29,"1st in division"," - "))</f>
        <v> - </v>
      </c>
    </row>
    <row r="86" ht="15.0" customHeight="1">
      <c r="A86" t="s">
        <v>672</v>
      </c>
      <c r="B86" s="3" t="s">
        <v>603</v>
      </c>
      <c r="C86" s="27">
        <v>0.0</v>
      </c>
      <c r="D86" s="27">
        <v>0.0</v>
      </c>
      <c r="E86" s="27">
        <v>0.0</v>
      </c>
      <c r="F86" s="27">
        <v>0.0</v>
      </c>
      <c r="G86" s="27">
        <v>0.0</v>
      </c>
      <c r="H86" s="27">
        <v>0.0</v>
      </c>
      <c r="I86" s="27">
        <v>0.0</v>
      </c>
      <c r="J86" s="27">
        <v>6.0</v>
      </c>
      <c r="K86" s="28">
        <f t="shared" si="19"/>
        <v>6</v>
      </c>
      <c r="L86" s="50" t="str">
        <f>IF(K86=0," -",IF(K86=abbreviations!C$29,"1st in division"," - "))</f>
        <v> - </v>
      </c>
    </row>
    <row r="87" ht="15.0" customHeight="1">
      <c r="A87" t="s">
        <v>672</v>
      </c>
      <c r="B87" s="3" t="s">
        <v>269</v>
      </c>
      <c r="C87" s="27">
        <v>0.0</v>
      </c>
      <c r="D87" s="27">
        <v>0.0</v>
      </c>
      <c r="E87" s="27">
        <v>0.0</v>
      </c>
      <c r="F87" s="27">
        <v>0.0</v>
      </c>
      <c r="G87" s="27">
        <v>0.0</v>
      </c>
      <c r="H87" s="27">
        <v>0.0</v>
      </c>
      <c r="I87" s="27">
        <v>4.0</v>
      </c>
      <c r="J87" s="27">
        <v>0.0</v>
      </c>
      <c r="K87" s="28">
        <f t="shared" si="19"/>
        <v>4</v>
      </c>
      <c r="L87" s="50" t="str">
        <f>IF(K87=0," -",IF(K87=abbreviations!C$29,"1st in division"," - "))</f>
        <v> - </v>
      </c>
    </row>
    <row r="88">
      <c r="A88" t="s">
        <v>672</v>
      </c>
      <c r="B88" t="s">
        <v>165</v>
      </c>
      <c r="C88" s="27">
        <v>2.0</v>
      </c>
      <c r="D88" s="27">
        <v>0.0</v>
      </c>
      <c r="E88" s="27">
        <v>0.0</v>
      </c>
      <c r="F88" s="27">
        <v>0.0</v>
      </c>
      <c r="G88" s="27">
        <v>0.0</v>
      </c>
      <c r="H88" s="27">
        <v>0.0</v>
      </c>
      <c r="I88" s="27">
        <v>0.0</v>
      </c>
      <c r="J88" s="27">
        <v>0.0</v>
      </c>
      <c r="K88" s="28">
        <f t="shared" si="19"/>
        <v>2</v>
      </c>
      <c r="L88" s="50" t="str">
        <f>IF(K88=0," -",IF(K88=abbreviations!C$29,"1st in division"," - "))</f>
        <v> - </v>
      </c>
    </row>
    <row r="89" ht="6.0" customHeight="1">
      <c r="C89" s="28"/>
      <c r="D89" s="28"/>
      <c r="E89" s="28"/>
      <c r="F89" s="28"/>
      <c r="G89" s="28"/>
      <c r="H89" s="28"/>
      <c r="I89" s="28"/>
      <c r="J89" s="28"/>
      <c r="K89" s="28"/>
    </row>
    <row r="90" ht="15.75" customHeight="1">
      <c r="A90" s="51" t="s">
        <v>672</v>
      </c>
      <c r="B90" s="52" t="s">
        <v>663</v>
      </c>
      <c r="C90" s="53">
        <f t="shared" ref="C90:K90" si="20">SUM(C$78:C89)</f>
        <v>15</v>
      </c>
      <c r="D90" s="53">
        <f t="shared" si="20"/>
        <v>23</v>
      </c>
      <c r="E90" s="53">
        <f t="shared" si="20"/>
        <v>25</v>
      </c>
      <c r="F90" s="53">
        <f t="shared" si="20"/>
        <v>24</v>
      </c>
      <c r="G90" s="53">
        <f t="shared" si="20"/>
        <v>12</v>
      </c>
      <c r="H90" s="53">
        <f t="shared" si="20"/>
        <v>19</v>
      </c>
      <c r="I90" s="53">
        <f t="shared" si="20"/>
        <v>15</v>
      </c>
      <c r="J90" s="53">
        <f t="shared" si="20"/>
        <v>6</v>
      </c>
      <c r="K90" s="53">
        <f t="shared" si="20"/>
        <v>139</v>
      </c>
      <c r="L90" s="54" t="str">
        <f>IF(SUM(C90:J90)=K90," ","error:  column and row totals unequal")</f>
        <v> </v>
      </c>
    </row>
    <row r="91" ht="15.0" customHeight="1">
      <c r="A91" s="29" t="s">
        <v>673</v>
      </c>
      <c r="B91" t="s">
        <v>178</v>
      </c>
      <c r="C91" s="27">
        <v>3.0</v>
      </c>
      <c r="D91" s="27">
        <v>3.0</v>
      </c>
      <c r="E91" s="27">
        <v>0.0</v>
      </c>
      <c r="F91" s="27">
        <v>5.0</v>
      </c>
      <c r="G91" s="27">
        <v>4.0</v>
      </c>
      <c r="H91" s="27">
        <v>3.0</v>
      </c>
      <c r="I91" s="27">
        <v>0.0</v>
      </c>
      <c r="J91" s="27">
        <v>0.0</v>
      </c>
      <c r="K91" s="28">
        <f t="shared" ref="K91:K93" si="21">SUM(C91:J91)</f>
        <v>18</v>
      </c>
      <c r="L91" s="50" t="str">
        <f>IF(K91=0," -",IF(K91=abbreviations!C$30,"1st in division"," - "))</f>
        <v> - </v>
      </c>
    </row>
    <row r="92" ht="15.0" customHeight="1">
      <c r="A92" s="29" t="s">
        <v>673</v>
      </c>
      <c r="B92" s="3" t="s">
        <v>469</v>
      </c>
      <c r="C92" s="27">
        <v>0.0</v>
      </c>
      <c r="D92" s="27">
        <v>0.0</v>
      </c>
      <c r="E92" s="27">
        <v>0.0</v>
      </c>
      <c r="F92" s="27">
        <v>0.0</v>
      </c>
      <c r="G92" s="27">
        <v>0.0</v>
      </c>
      <c r="H92" s="27">
        <v>10.0</v>
      </c>
      <c r="I92" s="27">
        <v>0.0</v>
      </c>
      <c r="J92" s="27">
        <v>0.0</v>
      </c>
      <c r="K92" s="28">
        <f t="shared" si="21"/>
        <v>10</v>
      </c>
      <c r="L92" s="50" t="str">
        <f>IF(K92=0," -",IF(K92=abbreviations!C$30,"1st in division"," - "))</f>
        <v> - </v>
      </c>
    </row>
    <row r="93" ht="15.0" customHeight="1">
      <c r="A93" s="29" t="s">
        <v>673</v>
      </c>
      <c r="B93" s="3" t="s">
        <v>351</v>
      </c>
      <c r="C93" s="27">
        <v>0.0</v>
      </c>
      <c r="D93" s="27">
        <v>0.0</v>
      </c>
      <c r="E93" s="27">
        <v>0.0</v>
      </c>
      <c r="F93" s="27">
        <v>4.0</v>
      </c>
      <c r="G93" s="27">
        <v>0.0</v>
      </c>
      <c r="H93" s="27">
        <v>0.0</v>
      </c>
      <c r="I93" s="27">
        <v>0.0</v>
      </c>
      <c r="J93" s="27">
        <v>0.0</v>
      </c>
      <c r="K93" s="28">
        <f t="shared" si="21"/>
        <v>4</v>
      </c>
      <c r="L93" s="50" t="str">
        <f>IF(K93=0," -",IF(K93=abbreviations!C$30,"1st in division"," - "))</f>
        <v> - </v>
      </c>
    </row>
    <row r="94" ht="6.0" customHeight="1">
      <c r="C94" s="28"/>
      <c r="D94" s="28"/>
      <c r="E94" s="28"/>
      <c r="F94" s="28"/>
      <c r="G94" s="28"/>
      <c r="H94" s="28"/>
      <c r="I94" s="28"/>
      <c r="J94" s="28"/>
      <c r="K94" s="28"/>
      <c r="L94" s="54"/>
    </row>
    <row r="95" ht="15.75" customHeight="1">
      <c r="A95" s="51" t="s">
        <v>673</v>
      </c>
      <c r="B95" s="52" t="s">
        <v>663</v>
      </c>
      <c r="C95" s="53">
        <f t="shared" ref="C95:K95" si="22">SUM(C$91:C94)</f>
        <v>3</v>
      </c>
      <c r="D95" s="53">
        <f t="shared" si="22"/>
        <v>3</v>
      </c>
      <c r="E95" s="53">
        <f t="shared" si="22"/>
        <v>0</v>
      </c>
      <c r="F95" s="53">
        <f t="shared" si="22"/>
        <v>9</v>
      </c>
      <c r="G95" s="53">
        <f t="shared" si="22"/>
        <v>4</v>
      </c>
      <c r="H95" s="53">
        <f t="shared" si="22"/>
        <v>13</v>
      </c>
      <c r="I95" s="53">
        <f t="shared" si="22"/>
        <v>0</v>
      </c>
      <c r="J95" s="53">
        <f t="shared" si="22"/>
        <v>0</v>
      </c>
      <c r="K95" s="53">
        <f t="shared" si="22"/>
        <v>32</v>
      </c>
      <c r="L95" s="54" t="str">
        <f>IF(SUM(C95:I95)=K95," ","error:  column and row totals unequal")</f>
        <v> </v>
      </c>
    </row>
    <row r="96" ht="15.0" customHeight="1">
      <c r="A96" t="s">
        <v>674</v>
      </c>
      <c r="B96" s="56" t="s">
        <v>324</v>
      </c>
      <c r="C96" s="27">
        <v>0.0</v>
      </c>
      <c r="D96" s="27">
        <v>0.0</v>
      </c>
      <c r="E96" s="27">
        <v>0.0</v>
      </c>
      <c r="F96" s="27">
        <v>3.0</v>
      </c>
      <c r="G96" s="27">
        <v>4.0</v>
      </c>
      <c r="H96" s="27">
        <v>0.0</v>
      </c>
      <c r="I96" s="27">
        <v>0.0</v>
      </c>
      <c r="J96" s="27">
        <v>0.0</v>
      </c>
      <c r="K96" s="28">
        <f>SUM(C96:J96)</f>
        <v>7</v>
      </c>
      <c r="L96" s="50" t="str">
        <f>IF(K96=0," -",IF(K96=abbreviations!C$31,"1st in division"," - "))</f>
        <v> - </v>
      </c>
    </row>
    <row r="97" ht="15.0" customHeight="1">
      <c r="A97" t="s">
        <v>674</v>
      </c>
      <c r="B97" s="29"/>
      <c r="C97" s="28"/>
      <c r="D97" s="28"/>
      <c r="E97" s="28"/>
      <c r="F97" s="28"/>
      <c r="G97" s="28"/>
      <c r="H97" s="28"/>
      <c r="I97" s="28"/>
      <c r="J97" s="28"/>
      <c r="K97" s="28">
        <f t="shared" ref="K97:K98" si="23">SUM(C97:I97)</f>
        <v>0</v>
      </c>
      <c r="L97" s="50" t="str">
        <f>IF(K97=0," -",IF(K97=abbreviations!C$31,"1st in division"," - "))</f>
        <v> -</v>
      </c>
    </row>
    <row r="98" ht="15.0" customHeight="1">
      <c r="A98" t="s">
        <v>674</v>
      </c>
      <c r="C98" s="28"/>
      <c r="D98" s="28"/>
      <c r="E98" s="28"/>
      <c r="F98" s="28"/>
      <c r="G98" s="28"/>
      <c r="H98" s="28"/>
      <c r="I98" s="28"/>
      <c r="J98" s="28"/>
      <c r="K98" s="28">
        <f t="shared" si="23"/>
        <v>0</v>
      </c>
      <c r="L98" s="50" t="str">
        <f>IF(K98=0," -",IF(K98=abbreviations!C$31,"1st in division"," - "))</f>
        <v> -</v>
      </c>
    </row>
    <row r="99" ht="6.0" customHeight="1">
      <c r="C99" s="28"/>
      <c r="D99" s="28"/>
      <c r="E99" s="28"/>
      <c r="F99" s="28"/>
      <c r="G99" s="28"/>
      <c r="H99" s="28"/>
      <c r="I99" s="28"/>
      <c r="J99" s="28"/>
      <c r="K99" s="28"/>
      <c r="L99" s="29"/>
    </row>
    <row r="100" ht="15.75" customHeight="1">
      <c r="A100" s="51" t="s">
        <v>674</v>
      </c>
      <c r="B100" s="52" t="s">
        <v>663</v>
      </c>
      <c r="C100" s="53">
        <f t="shared" ref="C100:K100" si="24">SUM(C$96:C99)</f>
        <v>0</v>
      </c>
      <c r="D100" s="53">
        <f t="shared" si="24"/>
        <v>0</v>
      </c>
      <c r="E100" s="53">
        <f t="shared" si="24"/>
        <v>0</v>
      </c>
      <c r="F100" s="53">
        <f t="shared" si="24"/>
        <v>3</v>
      </c>
      <c r="G100" s="53">
        <f t="shared" si="24"/>
        <v>4</v>
      </c>
      <c r="H100" s="53">
        <f t="shared" si="24"/>
        <v>0</v>
      </c>
      <c r="I100" s="53">
        <f t="shared" si="24"/>
        <v>0</v>
      </c>
      <c r="J100" s="53">
        <f t="shared" si="24"/>
        <v>0</v>
      </c>
      <c r="K100" s="53">
        <f t="shared" si="24"/>
        <v>7</v>
      </c>
      <c r="L100" s="54" t="str">
        <f>IF(SUM(C100:I100)=K100," ","error:  column and row totals unequal")</f>
        <v> </v>
      </c>
    </row>
    <row r="101" ht="15.0" customHeight="1">
      <c r="A101" s="29" t="s">
        <v>675</v>
      </c>
      <c r="C101" s="28">
        <f t="shared" ref="C101:K101" si="25">C7+C15+C28+C36+C42+C48+C54+C64+C77+C90+C95+C100</f>
        <v>142</v>
      </c>
      <c r="D101" s="28">
        <f t="shared" si="25"/>
        <v>125</v>
      </c>
      <c r="E101" s="28">
        <f t="shared" si="25"/>
        <v>156</v>
      </c>
      <c r="F101" s="28">
        <f t="shared" si="25"/>
        <v>187</v>
      </c>
      <c r="G101" s="28">
        <f t="shared" si="25"/>
        <v>157</v>
      </c>
      <c r="H101" s="28">
        <f t="shared" si="25"/>
        <v>191</v>
      </c>
      <c r="I101" s="28">
        <f t="shared" si="25"/>
        <v>119</v>
      </c>
      <c r="J101" s="28">
        <f t="shared" si="25"/>
        <v>72</v>
      </c>
      <c r="K101" s="28">
        <f t="shared" si="25"/>
        <v>1149</v>
      </c>
      <c r="L101" s="54" t="str">
        <f>IF(SUM(C101:J101)=K101," ","error:  column and row totals unequal")</f>
        <v> </v>
      </c>
    </row>
    <row r="102">
      <c r="C102" s="28"/>
      <c r="D102" s="28"/>
      <c r="E102" s="28"/>
      <c r="F102" s="28"/>
      <c r="G102" s="28"/>
      <c r="H102" s="28"/>
      <c r="I102" s="28"/>
      <c r="J102" s="28"/>
      <c r="K102" s="28"/>
    </row>
    <row r="103">
      <c r="C103" s="28"/>
      <c r="D103" s="28"/>
      <c r="E103" s="28"/>
      <c r="F103" s="28"/>
      <c r="G103" s="28"/>
      <c r="H103" s="28"/>
      <c r="I103" s="28"/>
      <c r="J103" s="28"/>
      <c r="K103" s="28"/>
    </row>
    <row r="104">
      <c r="C104" s="28"/>
      <c r="D104" s="28"/>
      <c r="E104" s="28"/>
      <c r="F104" s="28"/>
      <c r="G104" s="28"/>
      <c r="H104" s="28"/>
      <c r="I104" s="28"/>
      <c r="J104" s="28"/>
      <c r="K104" s="28"/>
    </row>
    <row r="105">
      <c r="C105" s="28"/>
      <c r="D105" s="28"/>
      <c r="E105" s="28"/>
      <c r="F105" s="28"/>
      <c r="G105" s="28"/>
      <c r="H105" s="28"/>
      <c r="I105" s="28"/>
      <c r="J105" s="28"/>
      <c r="K105" s="28"/>
    </row>
    <row r="106">
      <c r="C106" s="28"/>
      <c r="D106" s="28"/>
      <c r="E106" s="28"/>
      <c r="F106" s="28"/>
      <c r="G106" s="28"/>
      <c r="H106" s="28"/>
      <c r="I106" s="28"/>
      <c r="J106" s="28"/>
      <c r="K106" s="28"/>
    </row>
    <row r="107">
      <c r="C107" s="28"/>
      <c r="D107" s="28"/>
      <c r="E107" s="28"/>
      <c r="F107" s="28"/>
      <c r="G107" s="28"/>
      <c r="H107" s="28"/>
      <c r="I107" s="28"/>
      <c r="J107" s="28"/>
      <c r="K107" s="28"/>
    </row>
    <row r="108">
      <c r="C108" s="28"/>
      <c r="D108" s="28"/>
      <c r="E108" s="28"/>
      <c r="F108" s="28"/>
      <c r="G108" s="28"/>
      <c r="H108" s="28"/>
      <c r="I108" s="28"/>
      <c r="J108" s="28"/>
      <c r="K108" s="28"/>
    </row>
    <row r="109">
      <c r="C109" s="28"/>
      <c r="D109" s="28"/>
      <c r="E109" s="28"/>
      <c r="F109" s="28"/>
      <c r="G109" s="28"/>
      <c r="H109" s="28"/>
      <c r="I109" s="28"/>
      <c r="J109" s="28"/>
      <c r="K109" s="28"/>
    </row>
    <row r="110">
      <c r="C110" s="28"/>
      <c r="D110" s="28"/>
      <c r="E110" s="28"/>
      <c r="F110" s="28"/>
      <c r="G110" s="28"/>
      <c r="H110" s="28"/>
      <c r="I110" s="28"/>
      <c r="J110" s="28"/>
      <c r="K110" s="28"/>
    </row>
    <row r="111">
      <c r="C111" s="28"/>
      <c r="D111" s="28"/>
      <c r="E111" s="28"/>
      <c r="F111" s="28"/>
      <c r="G111" s="28"/>
      <c r="H111" s="28"/>
      <c r="I111" s="28"/>
      <c r="J111" s="28"/>
      <c r="K111" s="28"/>
    </row>
    <row r="112">
      <c r="C112" s="28"/>
      <c r="D112" s="28"/>
      <c r="E112" s="28"/>
      <c r="F112" s="28"/>
      <c r="G112" s="28"/>
      <c r="H112" s="28"/>
      <c r="I112" s="28"/>
      <c r="J112" s="28"/>
      <c r="K112" s="28"/>
    </row>
    <row r="113">
      <c r="C113" s="28"/>
      <c r="D113" s="28"/>
      <c r="E113" s="28"/>
      <c r="F113" s="28"/>
      <c r="G113" s="28"/>
      <c r="H113" s="28"/>
      <c r="I113" s="28"/>
      <c r="J113" s="28"/>
      <c r="K113" s="28"/>
    </row>
    <row r="114">
      <c r="C114" s="28"/>
      <c r="D114" s="28"/>
      <c r="E114" s="28"/>
      <c r="F114" s="28"/>
      <c r="G114" s="28"/>
      <c r="H114" s="28"/>
      <c r="I114" s="28"/>
      <c r="J114" s="28"/>
      <c r="K114" s="28"/>
    </row>
    <row r="115">
      <c r="C115" s="28"/>
      <c r="D115" s="28"/>
      <c r="E115" s="28"/>
      <c r="F115" s="28"/>
      <c r="G115" s="28"/>
      <c r="H115" s="28"/>
      <c r="I115" s="28"/>
      <c r="J115" s="28"/>
      <c r="K115" s="28"/>
    </row>
    <row r="116">
      <c r="C116" s="28"/>
      <c r="D116" s="28"/>
      <c r="E116" s="28"/>
      <c r="F116" s="28"/>
      <c r="G116" s="28"/>
      <c r="H116" s="28"/>
      <c r="I116" s="28"/>
      <c r="J116" s="28"/>
      <c r="K116" s="28"/>
    </row>
    <row r="117">
      <c r="C117" s="28"/>
      <c r="D117" s="28"/>
      <c r="E117" s="28"/>
      <c r="F117" s="28"/>
      <c r="G117" s="28"/>
      <c r="H117" s="28"/>
      <c r="I117" s="28"/>
      <c r="J117" s="28"/>
      <c r="K117" s="28"/>
    </row>
    <row r="118">
      <c r="C118" s="28"/>
      <c r="D118" s="28"/>
      <c r="E118" s="28"/>
      <c r="F118" s="28"/>
      <c r="G118" s="28"/>
      <c r="H118" s="28"/>
      <c r="I118" s="28"/>
      <c r="J118" s="28"/>
      <c r="K118" s="28"/>
    </row>
    <row r="119">
      <c r="C119" s="28"/>
      <c r="D119" s="28"/>
      <c r="E119" s="28"/>
      <c r="F119" s="28"/>
      <c r="G119" s="28"/>
      <c r="H119" s="28"/>
      <c r="I119" s="28"/>
      <c r="J119" s="28"/>
      <c r="K119" s="28"/>
    </row>
    <row r="120">
      <c r="C120" s="28"/>
      <c r="D120" s="28"/>
      <c r="E120" s="28"/>
      <c r="F120" s="28"/>
      <c r="G120" s="28"/>
      <c r="H120" s="28"/>
      <c r="I120" s="28"/>
      <c r="J120" s="28"/>
      <c r="K120" s="28"/>
    </row>
    <row r="121">
      <c r="C121" s="28"/>
      <c r="D121" s="28"/>
      <c r="E121" s="28"/>
      <c r="F121" s="28"/>
      <c r="G121" s="28"/>
      <c r="H121" s="28"/>
      <c r="I121" s="28"/>
      <c r="J121" s="28"/>
      <c r="K121" s="28"/>
    </row>
    <row r="122">
      <c r="C122" s="28"/>
      <c r="D122" s="28"/>
      <c r="E122" s="28"/>
      <c r="F122" s="28"/>
      <c r="G122" s="28"/>
      <c r="H122" s="28"/>
      <c r="I122" s="28"/>
      <c r="J122" s="28"/>
      <c r="K122" s="28"/>
    </row>
    <row r="123">
      <c r="C123" s="28"/>
      <c r="D123" s="28"/>
      <c r="E123" s="28"/>
      <c r="F123" s="28"/>
      <c r="G123" s="28"/>
      <c r="H123" s="28"/>
      <c r="I123" s="28"/>
      <c r="J123" s="28"/>
      <c r="K123" s="28"/>
    </row>
    <row r="124">
      <c r="C124" s="28"/>
      <c r="D124" s="28"/>
      <c r="E124" s="28"/>
      <c r="F124" s="28"/>
      <c r="G124" s="28"/>
      <c r="H124" s="28"/>
      <c r="I124" s="28"/>
      <c r="J124" s="28"/>
      <c r="K124" s="28"/>
    </row>
    <row r="125">
      <c r="C125" s="28"/>
      <c r="D125" s="28"/>
      <c r="E125" s="28"/>
      <c r="F125" s="28"/>
      <c r="G125" s="28"/>
      <c r="H125" s="28"/>
      <c r="I125" s="28"/>
      <c r="J125" s="28"/>
      <c r="K125" s="28"/>
    </row>
    <row r="126">
      <c r="C126" s="28"/>
      <c r="D126" s="28"/>
      <c r="E126" s="28"/>
      <c r="F126" s="28"/>
      <c r="G126" s="28"/>
      <c r="H126" s="28"/>
      <c r="I126" s="28"/>
      <c r="J126" s="28"/>
      <c r="K126" s="28"/>
    </row>
    <row r="127">
      <c r="C127" s="28"/>
      <c r="D127" s="28"/>
      <c r="E127" s="28"/>
      <c r="F127" s="28"/>
      <c r="G127" s="28"/>
      <c r="H127" s="28"/>
      <c r="I127" s="28"/>
      <c r="J127" s="28"/>
      <c r="K127" s="28"/>
    </row>
    <row r="128">
      <c r="C128" s="28"/>
      <c r="D128" s="28"/>
      <c r="E128" s="28"/>
      <c r="F128" s="28"/>
      <c r="G128" s="28"/>
      <c r="H128" s="28"/>
      <c r="I128" s="28"/>
      <c r="J128" s="28"/>
      <c r="K128" s="28"/>
    </row>
    <row r="129">
      <c r="C129" s="28"/>
      <c r="D129" s="28"/>
      <c r="E129" s="28"/>
      <c r="F129" s="28"/>
      <c r="G129" s="28"/>
      <c r="H129" s="28"/>
      <c r="I129" s="28"/>
      <c r="J129" s="28"/>
      <c r="K129" s="28"/>
    </row>
    <row r="130">
      <c r="C130" s="28"/>
      <c r="D130" s="28"/>
      <c r="E130" s="28"/>
      <c r="F130" s="28"/>
      <c r="G130" s="28"/>
      <c r="H130" s="28"/>
      <c r="I130" s="28"/>
      <c r="J130" s="28"/>
      <c r="K130" s="28"/>
    </row>
    <row r="131">
      <c r="C131" s="28"/>
      <c r="D131" s="28"/>
      <c r="E131" s="28"/>
      <c r="F131" s="28"/>
      <c r="G131" s="28"/>
      <c r="H131" s="28"/>
      <c r="I131" s="28"/>
      <c r="J131" s="28"/>
      <c r="K131" s="28"/>
    </row>
    <row r="132">
      <c r="C132" s="28"/>
      <c r="D132" s="28"/>
      <c r="E132" s="28"/>
      <c r="F132" s="28"/>
      <c r="G132" s="28"/>
      <c r="H132" s="28"/>
      <c r="I132" s="28"/>
      <c r="J132" s="28"/>
      <c r="K132" s="28"/>
    </row>
    <row r="133">
      <c r="C133" s="28"/>
      <c r="D133" s="28"/>
      <c r="E133" s="28"/>
      <c r="F133" s="28"/>
      <c r="G133" s="28"/>
      <c r="H133" s="28"/>
      <c r="I133" s="28"/>
      <c r="J133" s="28"/>
      <c r="K133" s="28"/>
    </row>
    <row r="134">
      <c r="C134" s="28"/>
      <c r="D134" s="28"/>
      <c r="E134" s="28"/>
      <c r="F134" s="28"/>
      <c r="G134" s="28"/>
      <c r="H134" s="28"/>
      <c r="I134" s="28"/>
      <c r="J134" s="28"/>
      <c r="K134" s="28"/>
    </row>
    <row r="135">
      <c r="C135" s="28"/>
      <c r="D135" s="28"/>
      <c r="E135" s="28"/>
      <c r="F135" s="28"/>
      <c r="G135" s="28"/>
      <c r="H135" s="28"/>
      <c r="I135" s="28"/>
      <c r="J135" s="28"/>
      <c r="K135" s="28"/>
    </row>
    <row r="136">
      <c r="C136" s="28"/>
      <c r="D136" s="28"/>
      <c r="E136" s="28"/>
      <c r="F136" s="28"/>
      <c r="G136" s="28"/>
      <c r="H136" s="28"/>
      <c r="I136" s="28"/>
      <c r="J136" s="28"/>
      <c r="K136" s="28"/>
    </row>
    <row r="137">
      <c r="C137" s="28"/>
      <c r="D137" s="28"/>
      <c r="E137" s="28"/>
      <c r="F137" s="28"/>
      <c r="G137" s="28"/>
      <c r="H137" s="28"/>
      <c r="I137" s="28"/>
      <c r="J137" s="28"/>
      <c r="K137" s="28"/>
    </row>
    <row r="138">
      <c r="C138" s="28"/>
      <c r="D138" s="28"/>
      <c r="E138" s="28"/>
      <c r="F138" s="28"/>
      <c r="G138" s="28"/>
      <c r="H138" s="28"/>
      <c r="I138" s="28"/>
      <c r="J138" s="28"/>
      <c r="K138" s="28"/>
    </row>
    <row r="139">
      <c r="C139" s="28"/>
      <c r="D139" s="28"/>
      <c r="E139" s="28"/>
      <c r="F139" s="28"/>
      <c r="G139" s="28"/>
      <c r="H139" s="28"/>
      <c r="I139" s="28"/>
      <c r="J139" s="28"/>
      <c r="K139" s="28"/>
    </row>
    <row r="140">
      <c r="C140" s="28"/>
      <c r="D140" s="28"/>
      <c r="E140" s="28"/>
      <c r="F140" s="28"/>
      <c r="G140" s="28"/>
      <c r="H140" s="28"/>
      <c r="I140" s="28"/>
      <c r="J140" s="28"/>
      <c r="K140" s="28"/>
    </row>
    <row r="141">
      <c r="C141" s="28"/>
      <c r="D141" s="28"/>
      <c r="E141" s="28"/>
      <c r="F141" s="28"/>
      <c r="G141" s="28"/>
      <c r="H141" s="28"/>
      <c r="I141" s="28"/>
      <c r="J141" s="28"/>
      <c r="K141" s="28"/>
    </row>
    <row r="142">
      <c r="C142" s="28"/>
      <c r="D142" s="28"/>
      <c r="E142" s="28"/>
      <c r="F142" s="28"/>
      <c r="G142" s="28"/>
      <c r="H142" s="28"/>
      <c r="I142" s="28"/>
      <c r="J142" s="28"/>
      <c r="K142" s="28"/>
    </row>
    <row r="143">
      <c r="C143" s="28"/>
      <c r="D143" s="28"/>
      <c r="E143" s="28"/>
      <c r="F143" s="28"/>
      <c r="G143" s="28"/>
      <c r="H143" s="28"/>
      <c r="I143" s="28"/>
      <c r="J143" s="28"/>
      <c r="K143" s="28"/>
    </row>
    <row r="144">
      <c r="C144" s="28"/>
      <c r="D144" s="28"/>
      <c r="E144" s="28"/>
      <c r="F144" s="28"/>
      <c r="G144" s="28"/>
      <c r="H144" s="28"/>
      <c r="I144" s="28"/>
      <c r="J144" s="28"/>
      <c r="K144" s="28"/>
    </row>
    <row r="145">
      <c r="C145" s="28"/>
      <c r="D145" s="28"/>
      <c r="E145" s="28"/>
      <c r="F145" s="28"/>
      <c r="G145" s="28"/>
      <c r="H145" s="28"/>
      <c r="I145" s="28"/>
      <c r="J145" s="28"/>
      <c r="K145" s="28"/>
    </row>
    <row r="146">
      <c r="C146" s="28"/>
      <c r="D146" s="28"/>
      <c r="E146" s="28"/>
      <c r="F146" s="28"/>
      <c r="G146" s="28"/>
      <c r="H146" s="28"/>
      <c r="I146" s="28"/>
      <c r="J146" s="28"/>
      <c r="K146" s="28"/>
    </row>
    <row r="147">
      <c r="C147" s="28"/>
      <c r="D147" s="28"/>
      <c r="E147" s="28"/>
      <c r="F147" s="28"/>
      <c r="G147" s="28"/>
      <c r="H147" s="28"/>
      <c r="I147" s="28"/>
      <c r="J147" s="28"/>
      <c r="K147" s="28"/>
    </row>
    <row r="148">
      <c r="C148" s="28"/>
      <c r="D148" s="28"/>
      <c r="E148" s="28"/>
      <c r="F148" s="28"/>
      <c r="G148" s="28"/>
      <c r="H148" s="28"/>
      <c r="I148" s="28"/>
      <c r="J148" s="28"/>
      <c r="K148" s="28"/>
    </row>
    <row r="149">
      <c r="C149" s="28"/>
      <c r="D149" s="28"/>
      <c r="E149" s="28"/>
      <c r="F149" s="28"/>
      <c r="G149" s="28"/>
      <c r="H149" s="28"/>
      <c r="I149" s="28"/>
      <c r="J149" s="28"/>
      <c r="K149" s="28"/>
    </row>
    <row r="150">
      <c r="C150" s="28"/>
      <c r="D150" s="28"/>
      <c r="E150" s="28"/>
      <c r="F150" s="28"/>
      <c r="G150" s="28"/>
      <c r="H150" s="28"/>
      <c r="I150" s="28"/>
      <c r="J150" s="28"/>
      <c r="K150" s="28"/>
    </row>
    <row r="151">
      <c r="C151" s="28"/>
      <c r="D151" s="28"/>
      <c r="E151" s="28"/>
      <c r="F151" s="28"/>
      <c r="G151" s="28"/>
      <c r="H151" s="28"/>
      <c r="I151" s="28"/>
      <c r="J151" s="28"/>
      <c r="K151" s="28"/>
    </row>
    <row r="152">
      <c r="C152" s="28"/>
      <c r="D152" s="28"/>
      <c r="E152" s="28"/>
      <c r="F152" s="28"/>
      <c r="G152" s="28"/>
      <c r="H152" s="28"/>
      <c r="I152" s="28"/>
      <c r="J152" s="28"/>
      <c r="K152" s="28"/>
    </row>
    <row r="153">
      <c r="C153" s="28"/>
      <c r="D153" s="28"/>
      <c r="E153" s="28"/>
      <c r="F153" s="28"/>
      <c r="G153" s="28"/>
      <c r="H153" s="28"/>
      <c r="I153" s="28"/>
      <c r="J153" s="28"/>
      <c r="K153" s="28"/>
    </row>
    <row r="154">
      <c r="C154" s="28"/>
      <c r="D154" s="28"/>
      <c r="E154" s="28"/>
      <c r="F154" s="28"/>
      <c r="G154" s="28"/>
      <c r="H154" s="28"/>
      <c r="I154" s="28"/>
      <c r="J154" s="28"/>
      <c r="K154" s="28"/>
    </row>
    <row r="155">
      <c r="C155" s="28"/>
      <c r="D155" s="28"/>
      <c r="E155" s="28"/>
      <c r="F155" s="28"/>
      <c r="G155" s="28"/>
      <c r="H155" s="28"/>
      <c r="I155" s="28"/>
      <c r="J155" s="28"/>
      <c r="K155" s="28"/>
    </row>
    <row r="156">
      <c r="C156" s="28"/>
      <c r="D156" s="28"/>
      <c r="E156" s="28"/>
      <c r="F156" s="28"/>
      <c r="G156" s="28"/>
      <c r="H156" s="28"/>
      <c r="I156" s="28"/>
      <c r="J156" s="28"/>
      <c r="K156" s="28"/>
    </row>
    <row r="157">
      <c r="C157" s="28"/>
      <c r="D157" s="28"/>
      <c r="E157" s="28"/>
      <c r="F157" s="28"/>
      <c r="G157" s="28"/>
      <c r="H157" s="28"/>
      <c r="I157" s="28"/>
      <c r="J157" s="28"/>
      <c r="K157" s="28"/>
    </row>
    <row r="158">
      <c r="C158" s="28"/>
      <c r="D158" s="28"/>
      <c r="E158" s="28"/>
      <c r="F158" s="28"/>
      <c r="G158" s="28"/>
      <c r="H158" s="28"/>
      <c r="I158" s="28"/>
      <c r="J158" s="28"/>
      <c r="K158" s="28"/>
    </row>
    <row r="159">
      <c r="C159" s="28"/>
      <c r="D159" s="28"/>
      <c r="E159" s="28"/>
      <c r="F159" s="28"/>
      <c r="G159" s="28"/>
      <c r="H159" s="28"/>
      <c r="I159" s="28"/>
      <c r="J159" s="28"/>
      <c r="K159" s="28"/>
    </row>
    <row r="160">
      <c r="C160" s="28"/>
      <c r="D160" s="28"/>
      <c r="E160" s="28"/>
      <c r="F160" s="28"/>
      <c r="G160" s="28"/>
      <c r="H160" s="28"/>
      <c r="I160" s="28"/>
      <c r="J160" s="28"/>
      <c r="K160" s="28"/>
    </row>
    <row r="161">
      <c r="C161" s="28"/>
      <c r="D161" s="28"/>
      <c r="E161" s="28"/>
      <c r="F161" s="28"/>
      <c r="G161" s="28"/>
      <c r="H161" s="28"/>
      <c r="I161" s="28"/>
      <c r="J161" s="28"/>
      <c r="K161" s="28"/>
    </row>
    <row r="162">
      <c r="C162" s="28"/>
      <c r="D162" s="28"/>
      <c r="E162" s="28"/>
      <c r="F162" s="28"/>
      <c r="G162" s="28"/>
      <c r="H162" s="28"/>
      <c r="I162" s="28"/>
      <c r="J162" s="28"/>
      <c r="K162" s="28"/>
    </row>
    <row r="163">
      <c r="C163" s="28"/>
      <c r="D163" s="28"/>
      <c r="E163" s="28"/>
      <c r="F163" s="28"/>
      <c r="G163" s="28"/>
      <c r="H163" s="28"/>
      <c r="I163" s="28"/>
      <c r="J163" s="28"/>
      <c r="K163" s="28"/>
    </row>
    <row r="164">
      <c r="C164" s="28"/>
      <c r="D164" s="28"/>
      <c r="E164" s="28"/>
      <c r="F164" s="28"/>
      <c r="G164" s="28"/>
      <c r="H164" s="28"/>
      <c r="I164" s="28"/>
      <c r="J164" s="28"/>
      <c r="K164" s="28"/>
    </row>
    <row r="165">
      <c r="C165" s="28"/>
      <c r="D165" s="28"/>
      <c r="E165" s="28"/>
      <c r="F165" s="28"/>
      <c r="G165" s="28"/>
      <c r="H165" s="28"/>
      <c r="I165" s="28"/>
      <c r="J165" s="28"/>
      <c r="K165" s="28"/>
    </row>
    <row r="166">
      <c r="C166" s="28"/>
      <c r="D166" s="28"/>
      <c r="E166" s="28"/>
      <c r="F166" s="28"/>
      <c r="G166" s="28"/>
      <c r="H166" s="28"/>
      <c r="I166" s="28"/>
      <c r="J166" s="28"/>
      <c r="K166" s="28"/>
    </row>
    <row r="167">
      <c r="C167" s="28"/>
      <c r="D167" s="28"/>
      <c r="E167" s="28"/>
      <c r="F167" s="28"/>
      <c r="G167" s="28"/>
      <c r="H167" s="28"/>
      <c r="I167" s="28"/>
      <c r="J167" s="28"/>
      <c r="K167" s="28"/>
    </row>
    <row r="168">
      <c r="C168" s="28"/>
      <c r="D168" s="28"/>
      <c r="E168" s="28"/>
      <c r="F168" s="28"/>
      <c r="G168" s="28"/>
      <c r="H168" s="28"/>
      <c r="I168" s="28"/>
      <c r="J168" s="28"/>
      <c r="K168" s="28"/>
    </row>
    <row r="169">
      <c r="C169" s="28"/>
      <c r="D169" s="28"/>
      <c r="E169" s="28"/>
      <c r="F169" s="28"/>
      <c r="G169" s="28"/>
      <c r="H169" s="28"/>
      <c r="I169" s="28"/>
      <c r="J169" s="28"/>
      <c r="K169" s="28"/>
    </row>
    <row r="170">
      <c r="C170" s="28"/>
      <c r="D170" s="28"/>
      <c r="E170" s="28"/>
      <c r="F170" s="28"/>
      <c r="G170" s="28"/>
      <c r="H170" s="28"/>
      <c r="I170" s="28"/>
      <c r="J170" s="28"/>
      <c r="K170" s="28"/>
    </row>
    <row r="171">
      <c r="C171" s="28"/>
      <c r="D171" s="28"/>
      <c r="E171" s="28"/>
      <c r="F171" s="28"/>
      <c r="G171" s="28"/>
      <c r="H171" s="28"/>
      <c r="I171" s="28"/>
      <c r="J171" s="28"/>
      <c r="K171" s="28"/>
    </row>
    <row r="172">
      <c r="C172" s="28"/>
      <c r="D172" s="28"/>
      <c r="E172" s="28"/>
      <c r="F172" s="28"/>
      <c r="G172" s="28"/>
      <c r="H172" s="28"/>
      <c r="I172" s="28"/>
      <c r="J172" s="28"/>
      <c r="K172" s="28"/>
    </row>
    <row r="173">
      <c r="C173" s="28"/>
      <c r="D173" s="28"/>
      <c r="E173" s="28"/>
      <c r="F173" s="28"/>
      <c r="G173" s="28"/>
      <c r="H173" s="28"/>
      <c r="I173" s="28"/>
      <c r="J173" s="28"/>
      <c r="K173" s="28"/>
    </row>
    <row r="174">
      <c r="C174" s="28"/>
      <c r="D174" s="28"/>
      <c r="E174" s="28"/>
      <c r="F174" s="28"/>
      <c r="G174" s="28"/>
      <c r="H174" s="28"/>
      <c r="I174" s="28"/>
      <c r="J174" s="28"/>
      <c r="K174" s="28"/>
    </row>
    <row r="175">
      <c r="C175" s="28"/>
      <c r="D175" s="28"/>
      <c r="E175" s="28"/>
      <c r="F175" s="28"/>
      <c r="G175" s="28"/>
      <c r="H175" s="28"/>
      <c r="I175" s="28"/>
      <c r="J175" s="28"/>
      <c r="K175" s="28"/>
    </row>
    <row r="176">
      <c r="C176" s="28"/>
      <c r="D176" s="28"/>
      <c r="E176" s="28"/>
      <c r="F176" s="28"/>
      <c r="G176" s="28"/>
      <c r="H176" s="28"/>
      <c r="I176" s="28"/>
      <c r="J176" s="28"/>
      <c r="K176" s="28"/>
    </row>
    <row r="177">
      <c r="C177" s="28"/>
      <c r="D177" s="28"/>
      <c r="E177" s="28"/>
      <c r="F177" s="28"/>
      <c r="G177" s="28"/>
      <c r="H177" s="28"/>
      <c r="I177" s="28"/>
      <c r="J177" s="28"/>
      <c r="K177" s="28"/>
    </row>
    <row r="178">
      <c r="C178" s="28"/>
      <c r="D178" s="28"/>
      <c r="E178" s="28"/>
      <c r="F178" s="28"/>
      <c r="G178" s="28"/>
      <c r="H178" s="28"/>
      <c r="I178" s="28"/>
      <c r="J178" s="28"/>
      <c r="K178" s="28"/>
    </row>
    <row r="179">
      <c r="C179" s="28"/>
      <c r="D179" s="28"/>
      <c r="E179" s="28"/>
      <c r="F179" s="28"/>
      <c r="G179" s="28"/>
      <c r="H179" s="28"/>
      <c r="I179" s="28"/>
      <c r="J179" s="28"/>
      <c r="K179" s="28"/>
    </row>
    <row r="180">
      <c r="C180" s="28"/>
      <c r="D180" s="28"/>
      <c r="E180" s="28"/>
      <c r="F180" s="28"/>
      <c r="G180" s="28"/>
      <c r="H180" s="28"/>
      <c r="I180" s="28"/>
      <c r="J180" s="28"/>
      <c r="K180" s="28"/>
    </row>
    <row r="181">
      <c r="C181" s="28"/>
      <c r="D181" s="28"/>
      <c r="E181" s="28"/>
      <c r="F181" s="28"/>
      <c r="G181" s="28"/>
      <c r="H181" s="28"/>
      <c r="I181" s="28"/>
      <c r="J181" s="28"/>
      <c r="K181" s="28"/>
    </row>
    <row r="182">
      <c r="C182" s="28"/>
      <c r="D182" s="28"/>
      <c r="E182" s="28"/>
      <c r="F182" s="28"/>
      <c r="G182" s="28"/>
      <c r="H182" s="28"/>
      <c r="I182" s="28"/>
      <c r="J182" s="28"/>
      <c r="K182" s="28"/>
    </row>
    <row r="183">
      <c r="C183" s="28"/>
      <c r="D183" s="28"/>
      <c r="E183" s="28"/>
      <c r="F183" s="28"/>
      <c r="G183" s="28"/>
      <c r="H183" s="28"/>
      <c r="I183" s="28"/>
      <c r="J183" s="28"/>
      <c r="K183" s="28"/>
    </row>
    <row r="184">
      <c r="C184" s="28"/>
      <c r="D184" s="28"/>
      <c r="E184" s="28"/>
      <c r="F184" s="28"/>
      <c r="G184" s="28"/>
      <c r="H184" s="28"/>
      <c r="I184" s="28"/>
      <c r="J184" s="28"/>
      <c r="K184" s="28"/>
    </row>
    <row r="185">
      <c r="C185" s="28"/>
      <c r="D185" s="28"/>
      <c r="E185" s="28"/>
      <c r="F185" s="28"/>
      <c r="G185" s="28"/>
      <c r="H185" s="28"/>
      <c r="I185" s="28"/>
      <c r="J185" s="28"/>
      <c r="K185" s="28"/>
    </row>
    <row r="186">
      <c r="C186" s="28"/>
      <c r="D186" s="28"/>
      <c r="E186" s="28"/>
      <c r="F186" s="28"/>
      <c r="G186" s="28"/>
      <c r="H186" s="28"/>
      <c r="I186" s="28"/>
      <c r="J186" s="28"/>
      <c r="K186" s="28"/>
    </row>
    <row r="187">
      <c r="C187" s="28"/>
      <c r="D187" s="28"/>
      <c r="E187" s="28"/>
      <c r="F187" s="28"/>
      <c r="G187" s="28"/>
      <c r="H187" s="28"/>
      <c r="I187" s="28"/>
      <c r="J187" s="28"/>
      <c r="K187" s="28"/>
    </row>
    <row r="188">
      <c r="C188" s="28"/>
      <c r="D188" s="28"/>
      <c r="E188" s="28"/>
      <c r="F188" s="28"/>
      <c r="G188" s="28"/>
      <c r="H188" s="28"/>
      <c r="I188" s="28"/>
      <c r="J188" s="28"/>
      <c r="K188" s="28"/>
    </row>
    <row r="189">
      <c r="C189" s="28"/>
      <c r="D189" s="28"/>
      <c r="E189" s="28"/>
      <c r="F189" s="28"/>
      <c r="G189" s="28"/>
      <c r="H189" s="28"/>
      <c r="I189" s="28"/>
      <c r="J189" s="28"/>
      <c r="K189" s="28"/>
    </row>
    <row r="190">
      <c r="C190" s="28"/>
      <c r="D190" s="28"/>
      <c r="E190" s="28"/>
      <c r="F190" s="28"/>
      <c r="G190" s="28"/>
      <c r="H190" s="28"/>
      <c r="I190" s="28"/>
      <c r="J190" s="28"/>
      <c r="K190" s="28"/>
    </row>
    <row r="191">
      <c r="C191" s="28"/>
      <c r="D191" s="28"/>
      <c r="E191" s="28"/>
      <c r="F191" s="28"/>
      <c r="G191" s="28"/>
      <c r="H191" s="28"/>
      <c r="I191" s="28"/>
      <c r="J191" s="28"/>
      <c r="K191" s="28"/>
    </row>
    <row r="192">
      <c r="C192" s="28"/>
      <c r="D192" s="28"/>
      <c r="E192" s="28"/>
      <c r="F192" s="28"/>
      <c r="G192" s="28"/>
      <c r="H192" s="28"/>
      <c r="I192" s="28"/>
      <c r="J192" s="28"/>
      <c r="K192" s="28"/>
    </row>
    <row r="193">
      <c r="C193" s="28"/>
      <c r="D193" s="28"/>
      <c r="E193" s="28"/>
      <c r="F193" s="28"/>
      <c r="G193" s="28"/>
      <c r="H193" s="28"/>
      <c r="I193" s="28"/>
      <c r="J193" s="28"/>
      <c r="K193" s="28"/>
    </row>
    <row r="194">
      <c r="C194" s="28"/>
      <c r="D194" s="28"/>
      <c r="E194" s="28"/>
      <c r="F194" s="28"/>
      <c r="G194" s="28"/>
      <c r="H194" s="28"/>
      <c r="I194" s="28"/>
      <c r="J194" s="28"/>
      <c r="K194" s="28"/>
    </row>
    <row r="195">
      <c r="C195" s="28"/>
      <c r="D195" s="28"/>
      <c r="E195" s="28"/>
      <c r="F195" s="28"/>
      <c r="G195" s="28"/>
      <c r="H195" s="28"/>
      <c r="I195" s="28"/>
      <c r="J195" s="28"/>
      <c r="K195" s="28"/>
    </row>
    <row r="196">
      <c r="C196" s="28"/>
      <c r="D196" s="28"/>
      <c r="E196" s="28"/>
      <c r="F196" s="28"/>
      <c r="G196" s="28"/>
      <c r="H196" s="28"/>
      <c r="I196" s="28"/>
      <c r="J196" s="28"/>
      <c r="K196" s="28"/>
    </row>
    <row r="197">
      <c r="C197" s="28"/>
      <c r="D197" s="28"/>
      <c r="E197" s="28"/>
      <c r="F197" s="28"/>
      <c r="G197" s="28"/>
      <c r="H197" s="28"/>
      <c r="I197" s="28"/>
      <c r="J197" s="28"/>
      <c r="K197" s="28"/>
    </row>
    <row r="198">
      <c r="C198" s="28"/>
      <c r="D198" s="28"/>
      <c r="E198" s="28"/>
      <c r="F198" s="28"/>
      <c r="G198" s="28"/>
      <c r="H198" s="28"/>
      <c r="I198" s="28"/>
      <c r="J198" s="28"/>
      <c r="K198" s="28"/>
    </row>
    <row r="199">
      <c r="C199" s="28"/>
      <c r="D199" s="28"/>
      <c r="E199" s="28"/>
      <c r="F199" s="28"/>
      <c r="G199" s="28"/>
      <c r="H199" s="28"/>
      <c r="I199" s="28"/>
      <c r="J199" s="28"/>
      <c r="K199" s="28"/>
    </row>
    <row r="200">
      <c r="C200" s="28"/>
      <c r="D200" s="28"/>
      <c r="E200" s="28"/>
      <c r="F200" s="28"/>
      <c r="G200" s="28"/>
      <c r="H200" s="28"/>
      <c r="I200" s="28"/>
      <c r="J200" s="28"/>
      <c r="K200" s="28"/>
    </row>
    <row r="201">
      <c r="C201" s="28"/>
      <c r="D201" s="28"/>
      <c r="E201" s="28"/>
      <c r="F201" s="28"/>
      <c r="G201" s="28"/>
      <c r="H201" s="28"/>
      <c r="I201" s="28"/>
      <c r="J201" s="28"/>
      <c r="K201" s="28"/>
    </row>
    <row r="202">
      <c r="C202" s="28"/>
      <c r="D202" s="28"/>
      <c r="E202" s="28"/>
      <c r="F202" s="28"/>
      <c r="G202" s="28"/>
      <c r="H202" s="28"/>
      <c r="I202" s="28"/>
      <c r="J202" s="28"/>
      <c r="K202" s="28"/>
    </row>
    <row r="203">
      <c r="C203" s="28"/>
      <c r="D203" s="28"/>
      <c r="E203" s="28"/>
      <c r="F203" s="28"/>
      <c r="G203" s="28"/>
      <c r="H203" s="28"/>
      <c r="I203" s="28"/>
      <c r="J203" s="28"/>
      <c r="K203" s="28"/>
    </row>
    <row r="204">
      <c r="C204" s="28"/>
      <c r="D204" s="28"/>
      <c r="E204" s="28"/>
      <c r="F204" s="28"/>
      <c r="G204" s="28"/>
      <c r="H204" s="28"/>
      <c r="I204" s="28"/>
      <c r="J204" s="28"/>
      <c r="K204" s="28"/>
    </row>
    <row r="205">
      <c r="C205" s="28"/>
      <c r="D205" s="28"/>
      <c r="E205" s="28"/>
      <c r="F205" s="28"/>
      <c r="G205" s="28"/>
      <c r="H205" s="28"/>
      <c r="I205" s="28"/>
      <c r="J205" s="28"/>
      <c r="K205" s="28"/>
    </row>
    <row r="206">
      <c r="C206" s="28"/>
      <c r="D206" s="28"/>
      <c r="E206" s="28"/>
      <c r="F206" s="28"/>
      <c r="G206" s="28"/>
      <c r="H206" s="28"/>
      <c r="I206" s="28"/>
      <c r="J206" s="28"/>
      <c r="K206" s="28"/>
    </row>
    <row r="207">
      <c r="C207" s="28"/>
      <c r="D207" s="28"/>
      <c r="E207" s="28"/>
      <c r="F207" s="28"/>
      <c r="G207" s="28"/>
      <c r="H207" s="28"/>
      <c r="I207" s="28"/>
      <c r="J207" s="28"/>
      <c r="K207" s="28"/>
    </row>
    <row r="208">
      <c r="C208" s="28"/>
      <c r="D208" s="28"/>
      <c r="E208" s="28"/>
      <c r="F208" s="28"/>
      <c r="G208" s="28"/>
      <c r="H208" s="28"/>
      <c r="I208" s="28"/>
      <c r="J208" s="28"/>
      <c r="K208" s="28"/>
    </row>
    <row r="209">
      <c r="C209" s="28"/>
      <c r="D209" s="28"/>
      <c r="E209" s="28"/>
      <c r="F209" s="28"/>
      <c r="G209" s="28"/>
      <c r="H209" s="28"/>
      <c r="I209" s="28"/>
      <c r="J209" s="28"/>
      <c r="K209" s="28"/>
    </row>
    <row r="210">
      <c r="C210" s="28"/>
      <c r="D210" s="28"/>
      <c r="E210" s="28"/>
      <c r="F210" s="28"/>
      <c r="G210" s="28"/>
      <c r="H210" s="28"/>
      <c r="I210" s="28"/>
      <c r="J210" s="28"/>
      <c r="K210" s="28"/>
    </row>
    <row r="211">
      <c r="C211" s="28"/>
      <c r="D211" s="28"/>
      <c r="E211" s="28"/>
      <c r="F211" s="28"/>
      <c r="G211" s="28"/>
      <c r="H211" s="28"/>
      <c r="I211" s="28"/>
      <c r="J211" s="28"/>
      <c r="K211" s="28"/>
    </row>
    <row r="212">
      <c r="C212" s="28"/>
      <c r="D212" s="28"/>
      <c r="E212" s="28"/>
      <c r="F212" s="28"/>
      <c r="G212" s="28"/>
      <c r="H212" s="28"/>
      <c r="I212" s="28"/>
      <c r="J212" s="28"/>
      <c r="K212" s="28"/>
    </row>
    <row r="213">
      <c r="C213" s="28"/>
      <c r="D213" s="28"/>
      <c r="E213" s="28"/>
      <c r="F213" s="28"/>
      <c r="G213" s="28"/>
      <c r="H213" s="28"/>
      <c r="I213" s="28"/>
      <c r="J213" s="28"/>
      <c r="K213" s="28"/>
    </row>
    <row r="214">
      <c r="C214" s="28"/>
      <c r="D214" s="28"/>
      <c r="E214" s="28"/>
      <c r="F214" s="28"/>
      <c r="G214" s="28"/>
      <c r="H214" s="28"/>
      <c r="I214" s="28"/>
      <c r="J214" s="28"/>
      <c r="K214" s="28"/>
    </row>
    <row r="215">
      <c r="C215" s="28"/>
      <c r="D215" s="28"/>
      <c r="E215" s="28"/>
      <c r="F215" s="28"/>
      <c r="G215" s="28"/>
      <c r="H215" s="28"/>
      <c r="I215" s="28"/>
      <c r="J215" s="28"/>
      <c r="K215" s="28"/>
    </row>
    <row r="216">
      <c r="C216" s="28"/>
      <c r="D216" s="28"/>
      <c r="E216" s="28"/>
      <c r="F216" s="28"/>
      <c r="G216" s="28"/>
      <c r="H216" s="28"/>
      <c r="I216" s="28"/>
      <c r="J216" s="28"/>
      <c r="K216" s="28"/>
    </row>
    <row r="217">
      <c r="C217" s="28"/>
      <c r="D217" s="28"/>
      <c r="E217" s="28"/>
      <c r="F217" s="28"/>
      <c r="G217" s="28"/>
      <c r="H217" s="28"/>
      <c r="I217" s="28"/>
      <c r="J217" s="28"/>
      <c r="K217" s="28"/>
    </row>
    <row r="218">
      <c r="C218" s="28"/>
      <c r="D218" s="28"/>
      <c r="E218" s="28"/>
      <c r="F218" s="28"/>
      <c r="G218" s="28"/>
      <c r="H218" s="28"/>
      <c r="I218" s="28"/>
      <c r="J218" s="28"/>
      <c r="K218" s="28"/>
    </row>
    <row r="219">
      <c r="C219" s="28"/>
      <c r="D219" s="28"/>
      <c r="E219" s="28"/>
      <c r="F219" s="28"/>
      <c r="G219" s="28"/>
      <c r="H219" s="28"/>
      <c r="I219" s="28"/>
      <c r="J219" s="28"/>
      <c r="K219" s="28"/>
    </row>
    <row r="220">
      <c r="C220" s="28"/>
      <c r="D220" s="28"/>
      <c r="E220" s="28"/>
      <c r="F220" s="28"/>
      <c r="G220" s="28"/>
      <c r="H220" s="28"/>
      <c r="I220" s="28"/>
      <c r="J220" s="28"/>
      <c r="K220" s="28"/>
    </row>
    <row r="221">
      <c r="C221" s="28"/>
      <c r="D221" s="28"/>
      <c r="E221" s="28"/>
      <c r="F221" s="28"/>
      <c r="G221" s="28"/>
      <c r="H221" s="28"/>
      <c r="I221" s="28"/>
      <c r="J221" s="28"/>
      <c r="K221" s="28"/>
    </row>
    <row r="222">
      <c r="C222" s="28"/>
      <c r="D222" s="28"/>
      <c r="E222" s="28"/>
      <c r="F222" s="28"/>
      <c r="G222" s="28"/>
      <c r="H222" s="28"/>
      <c r="I222" s="28"/>
      <c r="J222" s="28"/>
      <c r="K222" s="28"/>
    </row>
    <row r="223">
      <c r="C223" s="28"/>
      <c r="D223" s="28"/>
      <c r="E223" s="28"/>
      <c r="F223" s="28"/>
      <c r="G223" s="28"/>
      <c r="H223" s="28"/>
      <c r="I223" s="28"/>
      <c r="J223" s="28"/>
      <c r="K223" s="28"/>
    </row>
    <row r="224">
      <c r="C224" s="28"/>
      <c r="D224" s="28"/>
      <c r="E224" s="28"/>
      <c r="F224" s="28"/>
      <c r="G224" s="28"/>
      <c r="H224" s="28"/>
      <c r="I224" s="28"/>
      <c r="J224" s="28"/>
      <c r="K224" s="28"/>
    </row>
    <row r="225">
      <c r="C225" s="28"/>
      <c r="D225" s="28"/>
      <c r="E225" s="28"/>
      <c r="F225" s="28"/>
      <c r="G225" s="28"/>
      <c r="H225" s="28"/>
      <c r="I225" s="28"/>
      <c r="J225" s="28"/>
      <c r="K225" s="28"/>
    </row>
    <row r="226">
      <c r="C226" s="28"/>
      <c r="D226" s="28"/>
      <c r="E226" s="28"/>
      <c r="F226" s="28"/>
      <c r="G226" s="28"/>
      <c r="H226" s="28"/>
      <c r="I226" s="28"/>
      <c r="J226" s="28"/>
      <c r="K226" s="28"/>
    </row>
    <row r="227">
      <c r="C227" s="28"/>
      <c r="D227" s="28"/>
      <c r="E227" s="28"/>
      <c r="F227" s="28"/>
      <c r="G227" s="28"/>
      <c r="H227" s="28"/>
      <c r="I227" s="28"/>
      <c r="J227" s="28"/>
      <c r="K227" s="28"/>
    </row>
    <row r="228">
      <c r="C228" s="28"/>
      <c r="D228" s="28"/>
      <c r="E228" s="28"/>
      <c r="F228" s="28"/>
      <c r="G228" s="28"/>
      <c r="H228" s="28"/>
      <c r="I228" s="28"/>
      <c r="J228" s="28"/>
      <c r="K228" s="28"/>
    </row>
    <row r="229">
      <c r="C229" s="28"/>
      <c r="D229" s="28"/>
      <c r="E229" s="28"/>
      <c r="F229" s="28"/>
      <c r="G229" s="28"/>
      <c r="H229" s="28"/>
      <c r="I229" s="28"/>
      <c r="J229" s="28"/>
      <c r="K229" s="28"/>
    </row>
    <row r="230">
      <c r="C230" s="28"/>
      <c r="D230" s="28"/>
      <c r="E230" s="28"/>
      <c r="F230" s="28"/>
      <c r="G230" s="28"/>
      <c r="H230" s="28"/>
      <c r="I230" s="28"/>
      <c r="J230" s="28"/>
      <c r="K230" s="28"/>
    </row>
    <row r="231">
      <c r="C231" s="28"/>
      <c r="D231" s="28"/>
      <c r="E231" s="28"/>
      <c r="F231" s="28"/>
      <c r="G231" s="28"/>
      <c r="H231" s="28"/>
      <c r="I231" s="28"/>
      <c r="J231" s="28"/>
      <c r="K231" s="28"/>
    </row>
    <row r="232">
      <c r="C232" s="28"/>
      <c r="D232" s="28"/>
      <c r="E232" s="28"/>
      <c r="F232" s="28"/>
      <c r="G232" s="28"/>
      <c r="H232" s="28"/>
      <c r="I232" s="28"/>
      <c r="J232" s="28"/>
      <c r="K232" s="28"/>
    </row>
    <row r="233">
      <c r="C233" s="28"/>
      <c r="D233" s="28"/>
      <c r="E233" s="28"/>
      <c r="F233" s="28"/>
      <c r="G233" s="28"/>
      <c r="H233" s="28"/>
      <c r="I233" s="28"/>
      <c r="J233" s="28"/>
      <c r="K233" s="28"/>
    </row>
    <row r="234">
      <c r="C234" s="28"/>
      <c r="D234" s="28"/>
      <c r="E234" s="28"/>
      <c r="F234" s="28"/>
      <c r="G234" s="28"/>
      <c r="H234" s="28"/>
      <c r="I234" s="28"/>
      <c r="J234" s="28"/>
      <c r="K234" s="28"/>
    </row>
    <row r="235">
      <c r="C235" s="28"/>
      <c r="D235" s="28"/>
      <c r="E235" s="28"/>
      <c r="F235" s="28"/>
      <c r="G235" s="28"/>
      <c r="H235" s="28"/>
      <c r="I235" s="28"/>
      <c r="J235" s="28"/>
      <c r="K235" s="28"/>
    </row>
    <row r="236">
      <c r="C236" s="28"/>
      <c r="D236" s="28"/>
      <c r="E236" s="28"/>
      <c r="F236" s="28"/>
      <c r="G236" s="28"/>
      <c r="H236" s="28"/>
      <c r="I236" s="28"/>
      <c r="J236" s="28"/>
      <c r="K236" s="28"/>
    </row>
    <row r="237">
      <c r="C237" s="28"/>
      <c r="D237" s="28"/>
      <c r="E237" s="28"/>
      <c r="F237" s="28"/>
      <c r="G237" s="28"/>
      <c r="H237" s="28"/>
      <c r="I237" s="28"/>
      <c r="J237" s="28"/>
      <c r="K237" s="28"/>
    </row>
    <row r="238">
      <c r="C238" s="28"/>
      <c r="D238" s="28"/>
      <c r="E238" s="28"/>
      <c r="F238" s="28"/>
      <c r="G238" s="28"/>
      <c r="H238" s="28"/>
      <c r="I238" s="28"/>
      <c r="J238" s="28"/>
      <c r="K238" s="28"/>
    </row>
    <row r="239">
      <c r="C239" s="28"/>
      <c r="D239" s="28"/>
      <c r="E239" s="28"/>
      <c r="F239" s="28"/>
      <c r="G239" s="28"/>
      <c r="H239" s="28"/>
      <c r="I239" s="28"/>
      <c r="J239" s="28"/>
      <c r="K239" s="28"/>
    </row>
    <row r="240">
      <c r="C240" s="28"/>
      <c r="D240" s="28"/>
      <c r="E240" s="28"/>
      <c r="F240" s="28"/>
      <c r="G240" s="28"/>
      <c r="H240" s="28"/>
      <c r="I240" s="28"/>
      <c r="J240" s="28"/>
      <c r="K240" s="28"/>
    </row>
    <row r="241">
      <c r="C241" s="28"/>
      <c r="D241" s="28"/>
      <c r="E241" s="28"/>
      <c r="F241" s="28"/>
      <c r="G241" s="28"/>
      <c r="H241" s="28"/>
      <c r="I241" s="28"/>
      <c r="J241" s="28"/>
      <c r="K241" s="28"/>
    </row>
    <row r="242">
      <c r="C242" s="28"/>
      <c r="D242" s="28"/>
      <c r="E242" s="28"/>
      <c r="F242" s="28"/>
      <c r="G242" s="28"/>
      <c r="H242" s="28"/>
      <c r="I242" s="28"/>
      <c r="J242" s="28"/>
      <c r="K242" s="28"/>
    </row>
    <row r="243">
      <c r="C243" s="28"/>
      <c r="D243" s="28"/>
      <c r="E243" s="28"/>
      <c r="F243" s="28"/>
      <c r="G243" s="28"/>
      <c r="H243" s="28"/>
      <c r="I243" s="28"/>
      <c r="J243" s="28"/>
      <c r="K243" s="28"/>
    </row>
    <row r="244">
      <c r="C244" s="28"/>
      <c r="D244" s="28"/>
      <c r="E244" s="28"/>
      <c r="F244" s="28"/>
      <c r="G244" s="28"/>
      <c r="H244" s="28"/>
      <c r="I244" s="28"/>
      <c r="J244" s="28"/>
      <c r="K244" s="28"/>
    </row>
    <row r="245">
      <c r="C245" s="28"/>
      <c r="D245" s="28"/>
      <c r="E245" s="28"/>
      <c r="F245" s="28"/>
      <c r="G245" s="28"/>
      <c r="H245" s="28"/>
      <c r="I245" s="28"/>
      <c r="J245" s="28"/>
      <c r="K245" s="28"/>
    </row>
    <row r="246">
      <c r="C246" s="28"/>
      <c r="D246" s="28"/>
      <c r="E246" s="28"/>
      <c r="F246" s="28"/>
      <c r="G246" s="28"/>
      <c r="H246" s="28"/>
      <c r="I246" s="28"/>
      <c r="J246" s="28"/>
      <c r="K246" s="28"/>
    </row>
    <row r="247">
      <c r="C247" s="28"/>
      <c r="D247" s="28"/>
      <c r="E247" s="28"/>
      <c r="F247" s="28"/>
      <c r="G247" s="28"/>
      <c r="H247" s="28"/>
      <c r="I247" s="28"/>
      <c r="J247" s="28"/>
      <c r="K247" s="28"/>
    </row>
    <row r="248">
      <c r="C248" s="28"/>
      <c r="D248" s="28"/>
      <c r="E248" s="28"/>
      <c r="F248" s="28"/>
      <c r="G248" s="28"/>
      <c r="H248" s="28"/>
      <c r="I248" s="28"/>
      <c r="J248" s="28"/>
      <c r="K248" s="28"/>
    </row>
    <row r="249">
      <c r="C249" s="28"/>
      <c r="D249" s="28"/>
      <c r="E249" s="28"/>
      <c r="F249" s="28"/>
      <c r="G249" s="28"/>
      <c r="H249" s="28"/>
      <c r="I249" s="28"/>
      <c r="J249" s="28"/>
      <c r="K249" s="28"/>
    </row>
    <row r="250">
      <c r="C250" s="28"/>
      <c r="D250" s="28"/>
      <c r="E250" s="28"/>
      <c r="F250" s="28"/>
      <c r="G250" s="28"/>
      <c r="H250" s="28"/>
      <c r="I250" s="28"/>
      <c r="J250" s="28"/>
      <c r="K250" s="28"/>
    </row>
    <row r="251">
      <c r="C251" s="28"/>
      <c r="D251" s="28"/>
      <c r="E251" s="28"/>
      <c r="F251" s="28"/>
      <c r="G251" s="28"/>
      <c r="H251" s="28"/>
      <c r="I251" s="28"/>
      <c r="J251" s="28"/>
      <c r="K251" s="28"/>
    </row>
    <row r="252">
      <c r="C252" s="28"/>
      <c r="D252" s="28"/>
      <c r="E252" s="28"/>
      <c r="F252" s="28"/>
      <c r="G252" s="28"/>
      <c r="H252" s="28"/>
      <c r="I252" s="28"/>
      <c r="J252" s="28"/>
      <c r="K252" s="28"/>
    </row>
    <row r="253">
      <c r="C253" s="28"/>
      <c r="D253" s="28"/>
      <c r="E253" s="28"/>
      <c r="F253" s="28"/>
      <c r="G253" s="28"/>
      <c r="H253" s="28"/>
      <c r="I253" s="28"/>
      <c r="J253" s="28"/>
      <c r="K253" s="28"/>
    </row>
    <row r="254">
      <c r="C254" s="28"/>
      <c r="D254" s="28"/>
      <c r="E254" s="28"/>
      <c r="F254" s="28"/>
      <c r="G254" s="28"/>
      <c r="H254" s="28"/>
      <c r="I254" s="28"/>
      <c r="J254" s="28"/>
      <c r="K254" s="28"/>
    </row>
    <row r="255">
      <c r="C255" s="28"/>
      <c r="D255" s="28"/>
      <c r="E255" s="28"/>
      <c r="F255" s="28"/>
      <c r="G255" s="28"/>
      <c r="H255" s="28"/>
      <c r="I255" s="28"/>
      <c r="J255" s="28"/>
      <c r="K255" s="28"/>
    </row>
    <row r="256">
      <c r="C256" s="28"/>
      <c r="D256" s="28"/>
      <c r="E256" s="28"/>
      <c r="F256" s="28"/>
      <c r="G256" s="28"/>
      <c r="H256" s="28"/>
      <c r="I256" s="28"/>
      <c r="J256" s="28"/>
      <c r="K256" s="28"/>
    </row>
    <row r="257">
      <c r="C257" s="28"/>
      <c r="D257" s="28"/>
      <c r="E257" s="28"/>
      <c r="F257" s="28"/>
      <c r="G257" s="28"/>
      <c r="H257" s="28"/>
      <c r="I257" s="28"/>
      <c r="J257" s="28"/>
      <c r="K257" s="28"/>
    </row>
    <row r="258">
      <c r="C258" s="28"/>
      <c r="D258" s="28"/>
      <c r="E258" s="28"/>
      <c r="F258" s="28"/>
      <c r="G258" s="28"/>
      <c r="H258" s="28"/>
      <c r="I258" s="28"/>
      <c r="J258" s="28"/>
      <c r="K258" s="28"/>
    </row>
    <row r="259">
      <c r="C259" s="28"/>
      <c r="D259" s="28"/>
      <c r="E259" s="28"/>
      <c r="F259" s="28"/>
      <c r="G259" s="28"/>
      <c r="H259" s="28"/>
      <c r="I259" s="28"/>
      <c r="J259" s="28"/>
      <c r="K259" s="28"/>
    </row>
    <row r="260">
      <c r="C260" s="28"/>
      <c r="D260" s="28"/>
      <c r="E260" s="28"/>
      <c r="F260" s="28"/>
      <c r="G260" s="28"/>
      <c r="H260" s="28"/>
      <c r="I260" s="28"/>
      <c r="J260" s="28"/>
      <c r="K260" s="28"/>
    </row>
    <row r="261">
      <c r="C261" s="28"/>
      <c r="D261" s="28"/>
      <c r="E261" s="28"/>
      <c r="F261" s="28"/>
      <c r="G261" s="28"/>
      <c r="H261" s="28"/>
      <c r="I261" s="28"/>
      <c r="J261" s="28"/>
      <c r="K261" s="28"/>
    </row>
    <row r="262">
      <c r="C262" s="28"/>
      <c r="D262" s="28"/>
      <c r="E262" s="28"/>
      <c r="F262" s="28"/>
      <c r="G262" s="28"/>
      <c r="H262" s="28"/>
      <c r="I262" s="28"/>
      <c r="J262" s="28"/>
      <c r="K262" s="28"/>
    </row>
    <row r="263">
      <c r="C263" s="28"/>
      <c r="D263" s="28"/>
      <c r="E263" s="28"/>
      <c r="F263" s="28"/>
      <c r="G263" s="28"/>
      <c r="H263" s="28"/>
      <c r="I263" s="28"/>
      <c r="J263" s="28"/>
      <c r="K263" s="28"/>
    </row>
    <row r="264">
      <c r="C264" s="28"/>
      <c r="D264" s="28"/>
      <c r="E264" s="28"/>
      <c r="F264" s="28"/>
      <c r="G264" s="28"/>
      <c r="H264" s="28"/>
      <c r="I264" s="28"/>
      <c r="J264" s="28"/>
      <c r="K264" s="28"/>
    </row>
    <row r="265">
      <c r="C265" s="28"/>
      <c r="D265" s="28"/>
      <c r="E265" s="28"/>
      <c r="F265" s="28"/>
      <c r="G265" s="28"/>
      <c r="H265" s="28"/>
      <c r="I265" s="28"/>
      <c r="J265" s="28"/>
      <c r="K265" s="28"/>
    </row>
    <row r="266">
      <c r="C266" s="28"/>
      <c r="D266" s="28"/>
      <c r="E266" s="28"/>
      <c r="F266" s="28"/>
      <c r="G266" s="28"/>
      <c r="H266" s="28"/>
      <c r="I266" s="28"/>
      <c r="J266" s="28"/>
      <c r="K266" s="28"/>
    </row>
    <row r="267">
      <c r="C267" s="28"/>
      <c r="D267" s="28"/>
      <c r="E267" s="28"/>
      <c r="F267" s="28"/>
      <c r="G267" s="28"/>
      <c r="H267" s="28"/>
      <c r="I267" s="28"/>
      <c r="J267" s="28"/>
      <c r="K267" s="28"/>
    </row>
    <row r="268">
      <c r="C268" s="28"/>
      <c r="D268" s="28"/>
      <c r="E268" s="28"/>
      <c r="F268" s="28"/>
      <c r="G268" s="28"/>
      <c r="H268" s="28"/>
      <c r="I268" s="28"/>
      <c r="J268" s="28"/>
      <c r="K268" s="28"/>
    </row>
    <row r="269">
      <c r="C269" s="28"/>
      <c r="D269" s="28"/>
      <c r="E269" s="28"/>
      <c r="F269" s="28"/>
      <c r="G269" s="28"/>
      <c r="H269" s="28"/>
      <c r="I269" s="28"/>
      <c r="J269" s="28"/>
      <c r="K269" s="28"/>
    </row>
    <row r="270">
      <c r="C270" s="28"/>
      <c r="D270" s="28"/>
      <c r="E270" s="28"/>
      <c r="F270" s="28"/>
      <c r="G270" s="28"/>
      <c r="H270" s="28"/>
      <c r="I270" s="28"/>
      <c r="J270" s="28"/>
      <c r="K270" s="28"/>
    </row>
    <row r="271">
      <c r="C271" s="28"/>
      <c r="D271" s="28"/>
      <c r="E271" s="28"/>
      <c r="F271" s="28"/>
      <c r="G271" s="28"/>
      <c r="H271" s="28"/>
      <c r="I271" s="28"/>
      <c r="J271" s="28"/>
      <c r="K271" s="28"/>
    </row>
    <row r="272">
      <c r="C272" s="28"/>
      <c r="D272" s="28"/>
      <c r="E272" s="28"/>
      <c r="F272" s="28"/>
      <c r="G272" s="28"/>
      <c r="H272" s="28"/>
      <c r="I272" s="28"/>
      <c r="J272" s="28"/>
      <c r="K272" s="28"/>
    </row>
    <row r="273">
      <c r="C273" s="28"/>
      <c r="D273" s="28"/>
      <c r="E273" s="28"/>
      <c r="F273" s="28"/>
      <c r="G273" s="28"/>
      <c r="H273" s="28"/>
      <c r="I273" s="28"/>
      <c r="J273" s="28"/>
      <c r="K273" s="28"/>
    </row>
    <row r="274">
      <c r="C274" s="28"/>
      <c r="D274" s="28"/>
      <c r="E274" s="28"/>
      <c r="F274" s="28"/>
      <c r="G274" s="28"/>
      <c r="H274" s="28"/>
      <c r="I274" s="28"/>
      <c r="J274" s="28"/>
      <c r="K274" s="28"/>
    </row>
    <row r="275">
      <c r="C275" s="28"/>
      <c r="D275" s="28"/>
      <c r="E275" s="28"/>
      <c r="F275" s="28"/>
      <c r="G275" s="28"/>
      <c r="H275" s="28"/>
      <c r="I275" s="28"/>
      <c r="J275" s="28"/>
      <c r="K275" s="28"/>
    </row>
    <row r="276">
      <c r="C276" s="28"/>
      <c r="D276" s="28"/>
      <c r="E276" s="28"/>
      <c r="F276" s="28"/>
      <c r="G276" s="28"/>
      <c r="H276" s="28"/>
      <c r="I276" s="28"/>
      <c r="J276" s="28"/>
      <c r="K276" s="28"/>
    </row>
    <row r="277">
      <c r="C277" s="28"/>
      <c r="D277" s="28"/>
      <c r="E277" s="28"/>
      <c r="F277" s="28"/>
      <c r="G277" s="28"/>
      <c r="H277" s="28"/>
      <c r="I277" s="28"/>
      <c r="J277" s="28"/>
      <c r="K277" s="28"/>
    </row>
    <row r="278">
      <c r="C278" s="28"/>
      <c r="D278" s="28"/>
      <c r="E278" s="28"/>
      <c r="F278" s="28"/>
      <c r="G278" s="28"/>
      <c r="H278" s="28"/>
      <c r="I278" s="28"/>
      <c r="J278" s="28"/>
      <c r="K278" s="28"/>
    </row>
    <row r="279">
      <c r="C279" s="28"/>
      <c r="D279" s="28"/>
      <c r="E279" s="28"/>
      <c r="F279" s="28"/>
      <c r="G279" s="28"/>
      <c r="H279" s="28"/>
      <c r="I279" s="28"/>
      <c r="J279" s="28"/>
      <c r="K279" s="28"/>
    </row>
    <row r="280">
      <c r="C280" s="28"/>
      <c r="D280" s="28"/>
      <c r="E280" s="28"/>
      <c r="F280" s="28"/>
      <c r="G280" s="28"/>
      <c r="H280" s="28"/>
      <c r="I280" s="28"/>
      <c r="J280" s="28"/>
      <c r="K280" s="28"/>
    </row>
    <row r="281">
      <c r="C281" s="28"/>
      <c r="D281" s="28"/>
      <c r="E281" s="28"/>
      <c r="F281" s="28"/>
      <c r="G281" s="28"/>
      <c r="H281" s="28"/>
      <c r="I281" s="28"/>
      <c r="J281" s="28"/>
      <c r="K281" s="28"/>
    </row>
    <row r="282">
      <c r="C282" s="28"/>
      <c r="D282" s="28"/>
      <c r="E282" s="28"/>
      <c r="F282" s="28"/>
      <c r="G282" s="28"/>
      <c r="H282" s="28"/>
      <c r="I282" s="28"/>
      <c r="J282" s="28"/>
      <c r="K282" s="28"/>
    </row>
    <row r="283">
      <c r="C283" s="28"/>
      <c r="D283" s="28"/>
      <c r="E283" s="28"/>
      <c r="F283" s="28"/>
      <c r="G283" s="28"/>
      <c r="H283" s="28"/>
      <c r="I283" s="28"/>
      <c r="J283" s="28"/>
      <c r="K283" s="28"/>
    </row>
    <row r="284">
      <c r="C284" s="28"/>
      <c r="D284" s="28"/>
      <c r="E284" s="28"/>
      <c r="F284" s="28"/>
      <c r="G284" s="28"/>
      <c r="H284" s="28"/>
      <c r="I284" s="28"/>
      <c r="J284" s="28"/>
      <c r="K284" s="28"/>
    </row>
    <row r="285">
      <c r="C285" s="28"/>
      <c r="D285" s="28"/>
      <c r="E285" s="28"/>
      <c r="F285" s="28"/>
      <c r="G285" s="28"/>
      <c r="H285" s="28"/>
      <c r="I285" s="28"/>
      <c r="J285" s="28"/>
      <c r="K285" s="28"/>
    </row>
    <row r="286">
      <c r="C286" s="28"/>
      <c r="D286" s="28"/>
      <c r="E286" s="28"/>
      <c r="F286" s="28"/>
      <c r="G286" s="28"/>
      <c r="H286" s="28"/>
      <c r="I286" s="28"/>
      <c r="J286" s="28"/>
      <c r="K286" s="28"/>
    </row>
    <row r="287">
      <c r="C287" s="28"/>
      <c r="D287" s="28"/>
      <c r="E287" s="28"/>
      <c r="F287" s="28"/>
      <c r="G287" s="28"/>
      <c r="H287" s="28"/>
      <c r="I287" s="28"/>
      <c r="J287" s="28"/>
      <c r="K287" s="28"/>
    </row>
    <row r="288">
      <c r="C288" s="28"/>
      <c r="D288" s="28"/>
      <c r="E288" s="28"/>
      <c r="F288" s="28"/>
      <c r="G288" s="28"/>
      <c r="H288" s="28"/>
      <c r="I288" s="28"/>
      <c r="J288" s="28"/>
      <c r="K288" s="28"/>
    </row>
    <row r="289">
      <c r="C289" s="28"/>
      <c r="D289" s="28"/>
      <c r="E289" s="28"/>
      <c r="F289" s="28"/>
      <c r="G289" s="28"/>
      <c r="H289" s="28"/>
      <c r="I289" s="28"/>
      <c r="J289" s="28"/>
      <c r="K289" s="28"/>
    </row>
    <row r="290">
      <c r="C290" s="28"/>
      <c r="D290" s="28"/>
      <c r="E290" s="28"/>
      <c r="F290" s="28"/>
      <c r="G290" s="28"/>
      <c r="H290" s="28"/>
      <c r="I290" s="28"/>
      <c r="J290" s="28"/>
      <c r="K290" s="28"/>
    </row>
    <row r="291">
      <c r="C291" s="28"/>
      <c r="D291" s="28"/>
      <c r="E291" s="28"/>
      <c r="F291" s="28"/>
      <c r="G291" s="28"/>
      <c r="H291" s="28"/>
      <c r="I291" s="28"/>
      <c r="J291" s="28"/>
      <c r="K291" s="28"/>
    </row>
    <row r="292">
      <c r="C292" s="28"/>
      <c r="D292" s="28"/>
      <c r="E292" s="28"/>
      <c r="F292" s="28"/>
      <c r="G292" s="28"/>
      <c r="H292" s="28"/>
      <c r="I292" s="28"/>
      <c r="J292" s="28"/>
      <c r="K292" s="28"/>
    </row>
    <row r="293">
      <c r="C293" s="28"/>
      <c r="D293" s="28"/>
      <c r="E293" s="28"/>
      <c r="F293" s="28"/>
      <c r="G293" s="28"/>
      <c r="H293" s="28"/>
      <c r="I293" s="28"/>
      <c r="J293" s="28"/>
      <c r="K293" s="28"/>
    </row>
    <row r="294">
      <c r="C294" s="28"/>
      <c r="D294" s="28"/>
      <c r="E294" s="28"/>
      <c r="F294" s="28"/>
      <c r="G294" s="28"/>
      <c r="H294" s="28"/>
      <c r="I294" s="28"/>
      <c r="J294" s="28"/>
      <c r="K294" s="28"/>
    </row>
    <row r="295">
      <c r="C295" s="28"/>
      <c r="D295" s="28"/>
      <c r="E295" s="28"/>
      <c r="F295" s="28"/>
      <c r="G295" s="28"/>
      <c r="H295" s="28"/>
      <c r="I295" s="28"/>
      <c r="J295" s="28"/>
      <c r="K295" s="28"/>
    </row>
    <row r="296">
      <c r="C296" s="28"/>
      <c r="D296" s="28"/>
      <c r="E296" s="28"/>
      <c r="F296" s="28"/>
      <c r="G296" s="28"/>
      <c r="H296" s="28"/>
      <c r="I296" s="28"/>
      <c r="J296" s="28"/>
      <c r="K296" s="28"/>
    </row>
    <row r="297">
      <c r="C297" s="28"/>
      <c r="D297" s="28"/>
      <c r="E297" s="28"/>
      <c r="F297" s="28"/>
      <c r="G297" s="28"/>
      <c r="H297" s="28"/>
      <c r="I297" s="28"/>
      <c r="J297" s="28"/>
      <c r="K297" s="28"/>
    </row>
    <row r="298">
      <c r="C298" s="28"/>
      <c r="D298" s="28"/>
      <c r="E298" s="28"/>
      <c r="F298" s="28"/>
      <c r="G298" s="28"/>
      <c r="H298" s="28"/>
      <c r="I298" s="28"/>
      <c r="J298" s="28"/>
      <c r="K298" s="28"/>
    </row>
    <row r="299">
      <c r="C299" s="28"/>
      <c r="D299" s="28"/>
      <c r="E299" s="28"/>
      <c r="F299" s="28"/>
      <c r="G299" s="28"/>
      <c r="H299" s="28"/>
      <c r="I299" s="28"/>
      <c r="J299" s="28"/>
      <c r="K299" s="28"/>
    </row>
    <row r="300">
      <c r="C300" s="28"/>
      <c r="D300" s="28"/>
      <c r="E300" s="28"/>
      <c r="F300" s="28"/>
      <c r="G300" s="28"/>
      <c r="H300" s="28"/>
      <c r="I300" s="28"/>
      <c r="J300" s="28"/>
      <c r="K300" s="28"/>
    </row>
    <row r="301">
      <c r="C301" s="28"/>
      <c r="D301" s="28"/>
      <c r="E301" s="28"/>
      <c r="F301" s="28"/>
      <c r="G301" s="28"/>
      <c r="H301" s="28"/>
      <c r="I301" s="28"/>
      <c r="J301" s="28"/>
      <c r="K301" s="28"/>
    </row>
    <row r="302">
      <c r="C302" s="28"/>
      <c r="D302" s="28"/>
      <c r="E302" s="28"/>
      <c r="F302" s="28"/>
      <c r="G302" s="28"/>
      <c r="H302" s="28"/>
      <c r="I302" s="28"/>
      <c r="J302" s="28"/>
      <c r="K302" s="28"/>
    </row>
    <row r="303">
      <c r="C303" s="28"/>
      <c r="D303" s="28"/>
      <c r="E303" s="28"/>
      <c r="F303" s="28"/>
      <c r="G303" s="28"/>
      <c r="H303" s="28"/>
      <c r="I303" s="28"/>
      <c r="J303" s="28"/>
      <c r="K303" s="28"/>
    </row>
    <row r="304">
      <c r="C304" s="28"/>
      <c r="D304" s="28"/>
      <c r="E304" s="28"/>
      <c r="F304" s="28"/>
      <c r="G304" s="28"/>
      <c r="H304" s="28"/>
      <c r="I304" s="28"/>
      <c r="J304" s="28"/>
      <c r="K304" s="28"/>
    </row>
    <row r="305">
      <c r="C305" s="28"/>
      <c r="D305" s="28"/>
      <c r="E305" s="28"/>
      <c r="F305" s="28"/>
      <c r="G305" s="28"/>
      <c r="H305" s="28"/>
      <c r="I305" s="28"/>
      <c r="J305" s="28"/>
      <c r="K305" s="28"/>
    </row>
    <row r="306">
      <c r="C306" s="28"/>
      <c r="D306" s="28"/>
      <c r="E306" s="28"/>
      <c r="F306" s="28"/>
      <c r="G306" s="28"/>
      <c r="H306" s="28"/>
      <c r="I306" s="28"/>
      <c r="J306" s="28"/>
      <c r="K306" s="28"/>
    </row>
    <row r="307">
      <c r="C307" s="28"/>
      <c r="D307" s="28"/>
      <c r="E307" s="28"/>
      <c r="F307" s="28"/>
      <c r="G307" s="28"/>
      <c r="H307" s="28"/>
      <c r="I307" s="28"/>
      <c r="J307" s="28"/>
      <c r="K307" s="28"/>
    </row>
    <row r="308">
      <c r="C308" s="28"/>
      <c r="D308" s="28"/>
      <c r="E308" s="28"/>
      <c r="F308" s="28"/>
      <c r="G308" s="28"/>
      <c r="H308" s="28"/>
      <c r="I308" s="28"/>
      <c r="J308" s="28"/>
      <c r="K308" s="28"/>
    </row>
    <row r="309">
      <c r="C309" s="28"/>
      <c r="D309" s="28"/>
      <c r="E309" s="28"/>
      <c r="F309" s="28"/>
      <c r="G309" s="28"/>
      <c r="H309" s="28"/>
      <c r="I309" s="28"/>
      <c r="J309" s="28"/>
      <c r="K309" s="28"/>
    </row>
    <row r="310">
      <c r="C310" s="28"/>
      <c r="D310" s="28"/>
      <c r="E310" s="28"/>
      <c r="F310" s="28"/>
      <c r="G310" s="28"/>
      <c r="H310" s="28"/>
      <c r="I310" s="28"/>
      <c r="J310" s="28"/>
      <c r="K310" s="28"/>
    </row>
    <row r="311">
      <c r="C311" s="28"/>
      <c r="D311" s="28"/>
      <c r="E311" s="28"/>
      <c r="F311" s="28"/>
      <c r="G311" s="28"/>
      <c r="H311" s="28"/>
      <c r="I311" s="28"/>
      <c r="J311" s="28"/>
      <c r="K311" s="28"/>
    </row>
    <row r="312">
      <c r="C312" s="28"/>
      <c r="D312" s="28"/>
      <c r="E312" s="28"/>
      <c r="F312" s="28"/>
      <c r="G312" s="28"/>
      <c r="H312" s="28"/>
      <c r="I312" s="28"/>
      <c r="J312" s="28"/>
      <c r="K312" s="28"/>
    </row>
    <row r="313">
      <c r="C313" s="28"/>
      <c r="D313" s="28"/>
      <c r="E313" s="28"/>
      <c r="F313" s="28"/>
      <c r="G313" s="28"/>
      <c r="H313" s="28"/>
      <c r="I313" s="28"/>
      <c r="J313" s="28"/>
      <c r="K313" s="28"/>
    </row>
    <row r="314">
      <c r="C314" s="28"/>
      <c r="D314" s="28"/>
      <c r="E314" s="28"/>
      <c r="F314" s="28"/>
      <c r="G314" s="28"/>
      <c r="H314" s="28"/>
      <c r="I314" s="28"/>
      <c r="J314" s="28"/>
      <c r="K314" s="28"/>
    </row>
    <row r="315">
      <c r="C315" s="28"/>
      <c r="D315" s="28"/>
      <c r="E315" s="28"/>
      <c r="F315" s="28"/>
      <c r="G315" s="28"/>
      <c r="H315" s="28"/>
      <c r="I315" s="28"/>
      <c r="J315" s="28"/>
      <c r="K315" s="28"/>
    </row>
    <row r="316">
      <c r="C316" s="28"/>
      <c r="D316" s="28"/>
      <c r="E316" s="28"/>
      <c r="F316" s="28"/>
      <c r="G316" s="28"/>
      <c r="H316" s="28"/>
      <c r="I316" s="28"/>
      <c r="J316" s="28"/>
      <c r="K316" s="28"/>
    </row>
    <row r="317">
      <c r="C317" s="28"/>
      <c r="D317" s="28"/>
      <c r="E317" s="28"/>
      <c r="F317" s="28"/>
      <c r="G317" s="28"/>
      <c r="H317" s="28"/>
      <c r="I317" s="28"/>
      <c r="J317" s="28"/>
      <c r="K317" s="28"/>
    </row>
    <row r="318">
      <c r="C318" s="28"/>
      <c r="D318" s="28"/>
      <c r="E318" s="28"/>
      <c r="F318" s="28"/>
      <c r="G318" s="28"/>
      <c r="H318" s="28"/>
      <c r="I318" s="28"/>
      <c r="J318" s="28"/>
      <c r="K318" s="28"/>
    </row>
    <row r="319">
      <c r="C319" s="28"/>
      <c r="D319" s="28"/>
      <c r="E319" s="28"/>
      <c r="F319" s="28"/>
      <c r="G319" s="28"/>
      <c r="H319" s="28"/>
      <c r="I319" s="28"/>
      <c r="J319" s="28"/>
      <c r="K319" s="28"/>
    </row>
    <row r="320">
      <c r="C320" s="28"/>
      <c r="D320" s="28"/>
      <c r="E320" s="28"/>
      <c r="F320" s="28"/>
      <c r="G320" s="28"/>
      <c r="H320" s="28"/>
      <c r="I320" s="28"/>
      <c r="J320" s="28"/>
      <c r="K320" s="28"/>
    </row>
    <row r="321">
      <c r="C321" s="28"/>
      <c r="D321" s="28"/>
      <c r="E321" s="28"/>
      <c r="F321" s="28"/>
      <c r="G321" s="28"/>
      <c r="H321" s="28"/>
      <c r="I321" s="28"/>
      <c r="J321" s="28"/>
      <c r="K321" s="28"/>
    </row>
    <row r="322">
      <c r="C322" s="28"/>
      <c r="D322" s="28"/>
      <c r="E322" s="28"/>
      <c r="F322" s="28"/>
      <c r="G322" s="28"/>
      <c r="H322" s="28"/>
      <c r="I322" s="28"/>
      <c r="J322" s="28"/>
      <c r="K322" s="28"/>
    </row>
    <row r="323">
      <c r="C323" s="28"/>
      <c r="D323" s="28"/>
      <c r="E323" s="28"/>
      <c r="F323" s="28"/>
      <c r="G323" s="28"/>
      <c r="H323" s="28"/>
      <c r="I323" s="28"/>
      <c r="J323" s="28"/>
      <c r="K323" s="28"/>
    </row>
    <row r="324">
      <c r="C324" s="28"/>
      <c r="D324" s="28"/>
      <c r="E324" s="28"/>
      <c r="F324" s="28"/>
      <c r="G324" s="28"/>
      <c r="H324" s="28"/>
      <c r="I324" s="28"/>
      <c r="J324" s="28"/>
      <c r="K324" s="28"/>
    </row>
    <row r="325">
      <c r="C325" s="28"/>
      <c r="D325" s="28"/>
      <c r="E325" s="28"/>
      <c r="F325" s="28"/>
      <c r="G325" s="28"/>
      <c r="H325" s="28"/>
      <c r="I325" s="28"/>
      <c r="J325" s="28"/>
      <c r="K325" s="28"/>
    </row>
    <row r="326">
      <c r="C326" s="28"/>
      <c r="D326" s="28"/>
      <c r="E326" s="28"/>
      <c r="F326" s="28"/>
      <c r="G326" s="28"/>
      <c r="H326" s="28"/>
      <c r="I326" s="28"/>
      <c r="J326" s="28"/>
      <c r="K326" s="28"/>
    </row>
    <row r="327">
      <c r="C327" s="28"/>
      <c r="D327" s="28"/>
      <c r="E327" s="28"/>
      <c r="F327" s="28"/>
      <c r="G327" s="28"/>
      <c r="H327" s="28"/>
      <c r="I327" s="28"/>
      <c r="J327" s="28"/>
      <c r="K327" s="28"/>
    </row>
    <row r="328">
      <c r="C328" s="28"/>
      <c r="D328" s="28"/>
      <c r="E328" s="28"/>
      <c r="F328" s="28"/>
      <c r="G328" s="28"/>
      <c r="H328" s="28"/>
      <c r="I328" s="28"/>
      <c r="J328" s="28"/>
      <c r="K328" s="28"/>
    </row>
    <row r="329">
      <c r="C329" s="28"/>
      <c r="D329" s="28"/>
      <c r="E329" s="28"/>
      <c r="F329" s="28"/>
      <c r="G329" s="28"/>
      <c r="H329" s="28"/>
      <c r="I329" s="28"/>
      <c r="J329" s="28"/>
      <c r="K329" s="28"/>
    </row>
    <row r="330">
      <c r="C330" s="28"/>
      <c r="D330" s="28"/>
      <c r="E330" s="28"/>
      <c r="F330" s="28"/>
      <c r="G330" s="28"/>
      <c r="H330" s="28"/>
      <c r="I330" s="28"/>
      <c r="J330" s="28"/>
      <c r="K330" s="28"/>
    </row>
    <row r="331">
      <c r="C331" s="28"/>
      <c r="D331" s="28"/>
      <c r="E331" s="28"/>
      <c r="F331" s="28"/>
      <c r="G331" s="28"/>
      <c r="H331" s="28"/>
      <c r="I331" s="28"/>
      <c r="J331" s="28"/>
      <c r="K331" s="28"/>
    </row>
    <row r="332">
      <c r="C332" s="28"/>
      <c r="D332" s="28"/>
      <c r="E332" s="28"/>
      <c r="F332" s="28"/>
      <c r="G332" s="28"/>
      <c r="H332" s="28"/>
      <c r="I332" s="28"/>
      <c r="J332" s="28"/>
      <c r="K332" s="28"/>
    </row>
    <row r="333">
      <c r="C333" s="28"/>
      <c r="D333" s="28"/>
      <c r="E333" s="28"/>
      <c r="F333" s="28"/>
      <c r="G333" s="28"/>
      <c r="H333" s="28"/>
      <c r="I333" s="28"/>
      <c r="J333" s="28"/>
      <c r="K333" s="28"/>
    </row>
    <row r="334">
      <c r="C334" s="28"/>
      <c r="D334" s="28"/>
      <c r="E334" s="28"/>
      <c r="F334" s="28"/>
      <c r="G334" s="28"/>
      <c r="H334" s="28"/>
      <c r="I334" s="28"/>
      <c r="J334" s="28"/>
      <c r="K334" s="28"/>
    </row>
    <row r="335">
      <c r="C335" s="28"/>
      <c r="D335" s="28"/>
      <c r="E335" s="28"/>
      <c r="F335" s="28"/>
      <c r="G335" s="28"/>
      <c r="H335" s="28"/>
      <c r="I335" s="28"/>
      <c r="J335" s="28"/>
      <c r="K335" s="28"/>
    </row>
    <row r="336">
      <c r="C336" s="28"/>
      <c r="D336" s="28"/>
      <c r="E336" s="28"/>
      <c r="F336" s="28"/>
      <c r="G336" s="28"/>
      <c r="H336" s="28"/>
      <c r="I336" s="28"/>
      <c r="J336" s="28"/>
      <c r="K336" s="28"/>
    </row>
    <row r="337">
      <c r="C337" s="28"/>
      <c r="D337" s="28"/>
      <c r="E337" s="28"/>
      <c r="F337" s="28"/>
      <c r="G337" s="28"/>
      <c r="H337" s="28"/>
      <c r="I337" s="28"/>
      <c r="J337" s="28"/>
      <c r="K337" s="28"/>
    </row>
    <row r="338">
      <c r="C338" s="28"/>
      <c r="D338" s="28"/>
      <c r="E338" s="28"/>
      <c r="F338" s="28"/>
      <c r="G338" s="28"/>
      <c r="H338" s="28"/>
      <c r="I338" s="28"/>
      <c r="J338" s="28"/>
      <c r="K338" s="28"/>
    </row>
    <row r="339">
      <c r="C339" s="28"/>
      <c r="D339" s="28"/>
      <c r="E339" s="28"/>
      <c r="F339" s="28"/>
      <c r="G339" s="28"/>
      <c r="H339" s="28"/>
      <c r="I339" s="28"/>
      <c r="J339" s="28"/>
      <c r="K339" s="28"/>
    </row>
    <row r="340">
      <c r="C340" s="28"/>
      <c r="D340" s="28"/>
      <c r="E340" s="28"/>
      <c r="F340" s="28"/>
      <c r="G340" s="28"/>
      <c r="H340" s="28"/>
      <c r="I340" s="28"/>
      <c r="J340" s="28"/>
      <c r="K340" s="28"/>
    </row>
    <row r="341">
      <c r="C341" s="28"/>
      <c r="D341" s="28"/>
      <c r="E341" s="28"/>
      <c r="F341" s="28"/>
      <c r="G341" s="28"/>
      <c r="H341" s="28"/>
      <c r="I341" s="28"/>
      <c r="J341" s="28"/>
      <c r="K341" s="28"/>
    </row>
    <row r="342">
      <c r="C342" s="28"/>
      <c r="D342" s="28"/>
      <c r="E342" s="28"/>
      <c r="F342" s="28"/>
      <c r="G342" s="28"/>
      <c r="H342" s="28"/>
      <c r="I342" s="28"/>
      <c r="J342" s="28"/>
      <c r="K342" s="28"/>
    </row>
    <row r="343">
      <c r="C343" s="28"/>
      <c r="D343" s="28"/>
      <c r="E343" s="28"/>
      <c r="F343" s="28"/>
      <c r="G343" s="28"/>
      <c r="H343" s="28"/>
      <c r="I343" s="28"/>
      <c r="J343" s="28"/>
      <c r="K343" s="28"/>
    </row>
    <row r="344">
      <c r="C344" s="28"/>
      <c r="D344" s="28"/>
      <c r="E344" s="28"/>
      <c r="F344" s="28"/>
      <c r="G344" s="28"/>
      <c r="H344" s="28"/>
      <c r="I344" s="28"/>
      <c r="J344" s="28"/>
      <c r="K344" s="28"/>
    </row>
    <row r="345">
      <c r="C345" s="28"/>
      <c r="D345" s="28"/>
      <c r="E345" s="28"/>
      <c r="F345" s="28"/>
      <c r="G345" s="28"/>
      <c r="H345" s="28"/>
      <c r="I345" s="28"/>
      <c r="J345" s="28"/>
      <c r="K345" s="28"/>
    </row>
    <row r="346">
      <c r="C346" s="28"/>
      <c r="D346" s="28"/>
      <c r="E346" s="28"/>
      <c r="F346" s="28"/>
      <c r="G346" s="28"/>
      <c r="H346" s="28"/>
      <c r="I346" s="28"/>
      <c r="J346" s="28"/>
      <c r="K346" s="28"/>
    </row>
    <row r="347">
      <c r="C347" s="28"/>
      <c r="D347" s="28"/>
      <c r="E347" s="28"/>
      <c r="F347" s="28"/>
      <c r="G347" s="28"/>
      <c r="H347" s="28"/>
      <c r="I347" s="28"/>
      <c r="J347" s="28"/>
      <c r="K347" s="28"/>
    </row>
    <row r="348">
      <c r="C348" s="28"/>
      <c r="D348" s="28"/>
      <c r="E348" s="28"/>
      <c r="F348" s="28"/>
      <c r="G348" s="28"/>
      <c r="H348" s="28"/>
      <c r="I348" s="28"/>
      <c r="J348" s="28"/>
      <c r="K348" s="28"/>
    </row>
    <row r="349">
      <c r="C349" s="28"/>
      <c r="D349" s="28"/>
      <c r="E349" s="28"/>
      <c r="F349" s="28"/>
      <c r="G349" s="28"/>
      <c r="H349" s="28"/>
      <c r="I349" s="28"/>
      <c r="J349" s="28"/>
      <c r="K349" s="28"/>
    </row>
    <row r="350">
      <c r="C350" s="28"/>
      <c r="D350" s="28"/>
      <c r="E350" s="28"/>
      <c r="F350" s="28"/>
      <c r="G350" s="28"/>
      <c r="H350" s="28"/>
      <c r="I350" s="28"/>
      <c r="J350" s="28"/>
      <c r="K350" s="28"/>
    </row>
    <row r="351">
      <c r="C351" s="28"/>
      <c r="D351" s="28"/>
      <c r="E351" s="28"/>
      <c r="F351" s="28"/>
      <c r="G351" s="28"/>
      <c r="H351" s="28"/>
      <c r="I351" s="28"/>
      <c r="J351" s="28"/>
      <c r="K351" s="28"/>
    </row>
    <row r="352">
      <c r="C352" s="28"/>
      <c r="D352" s="28"/>
      <c r="E352" s="28"/>
      <c r="F352" s="28"/>
      <c r="G352" s="28"/>
      <c r="H352" s="28"/>
      <c r="I352" s="28"/>
      <c r="J352" s="28"/>
      <c r="K352" s="28"/>
    </row>
    <row r="353">
      <c r="C353" s="28"/>
      <c r="D353" s="28"/>
      <c r="E353" s="28"/>
      <c r="F353" s="28"/>
      <c r="G353" s="28"/>
      <c r="H353" s="28"/>
      <c r="I353" s="28"/>
      <c r="J353" s="28"/>
      <c r="K353" s="28"/>
    </row>
    <row r="354">
      <c r="C354" s="28"/>
      <c r="D354" s="28"/>
      <c r="E354" s="28"/>
      <c r="F354" s="28"/>
      <c r="G354" s="28"/>
      <c r="H354" s="28"/>
      <c r="I354" s="28"/>
      <c r="J354" s="28"/>
      <c r="K354" s="28"/>
    </row>
    <row r="355">
      <c r="C355" s="28"/>
      <c r="D355" s="28"/>
      <c r="E355" s="28"/>
      <c r="F355" s="28"/>
      <c r="G355" s="28"/>
      <c r="H355" s="28"/>
      <c r="I355" s="28"/>
      <c r="J355" s="28"/>
      <c r="K355" s="28"/>
    </row>
    <row r="356">
      <c r="C356" s="28"/>
      <c r="D356" s="28"/>
      <c r="E356" s="28"/>
      <c r="F356" s="28"/>
      <c r="G356" s="28"/>
      <c r="H356" s="28"/>
      <c r="I356" s="28"/>
      <c r="J356" s="28"/>
      <c r="K356" s="28"/>
    </row>
    <row r="357">
      <c r="C357" s="28"/>
      <c r="D357" s="28"/>
      <c r="E357" s="28"/>
      <c r="F357" s="28"/>
      <c r="G357" s="28"/>
      <c r="H357" s="28"/>
      <c r="I357" s="28"/>
      <c r="J357" s="28"/>
      <c r="K357" s="28"/>
    </row>
    <row r="358">
      <c r="C358" s="28"/>
      <c r="D358" s="28"/>
      <c r="E358" s="28"/>
      <c r="F358" s="28"/>
      <c r="G358" s="28"/>
      <c r="H358" s="28"/>
      <c r="I358" s="28"/>
      <c r="J358" s="28"/>
      <c r="K358" s="28"/>
    </row>
    <row r="359">
      <c r="C359" s="28"/>
      <c r="D359" s="28"/>
      <c r="E359" s="28"/>
      <c r="F359" s="28"/>
      <c r="G359" s="28"/>
      <c r="H359" s="28"/>
      <c r="I359" s="28"/>
      <c r="J359" s="28"/>
      <c r="K359" s="28"/>
    </row>
    <row r="360">
      <c r="C360" s="28"/>
      <c r="D360" s="28"/>
      <c r="E360" s="28"/>
      <c r="F360" s="28"/>
      <c r="G360" s="28"/>
      <c r="H360" s="28"/>
      <c r="I360" s="28"/>
      <c r="J360" s="28"/>
      <c r="K360" s="28"/>
    </row>
    <row r="361">
      <c r="C361" s="28"/>
      <c r="D361" s="28"/>
      <c r="E361" s="28"/>
      <c r="F361" s="28"/>
      <c r="G361" s="28"/>
      <c r="H361" s="28"/>
      <c r="I361" s="28"/>
      <c r="J361" s="28"/>
      <c r="K361" s="28"/>
    </row>
    <row r="362">
      <c r="C362" s="28"/>
      <c r="D362" s="28"/>
      <c r="E362" s="28"/>
      <c r="F362" s="28"/>
      <c r="G362" s="28"/>
      <c r="H362" s="28"/>
      <c r="I362" s="28"/>
      <c r="J362" s="28"/>
      <c r="K362" s="28"/>
    </row>
    <row r="363">
      <c r="C363" s="28"/>
      <c r="D363" s="28"/>
      <c r="E363" s="28"/>
      <c r="F363" s="28"/>
      <c r="G363" s="28"/>
      <c r="H363" s="28"/>
      <c r="I363" s="28"/>
      <c r="J363" s="28"/>
      <c r="K363" s="28"/>
    </row>
    <row r="364">
      <c r="C364" s="28"/>
      <c r="D364" s="28"/>
      <c r="E364" s="28"/>
      <c r="F364" s="28"/>
      <c r="G364" s="28"/>
      <c r="H364" s="28"/>
      <c r="I364" s="28"/>
      <c r="J364" s="28"/>
      <c r="K364" s="28"/>
    </row>
    <row r="365">
      <c r="C365" s="28"/>
      <c r="D365" s="28"/>
      <c r="E365" s="28"/>
      <c r="F365" s="28"/>
      <c r="G365" s="28"/>
      <c r="H365" s="28"/>
      <c r="I365" s="28"/>
      <c r="J365" s="28"/>
      <c r="K365" s="28"/>
    </row>
    <row r="366">
      <c r="C366" s="28"/>
      <c r="D366" s="28"/>
      <c r="E366" s="28"/>
      <c r="F366" s="28"/>
      <c r="G366" s="28"/>
      <c r="H366" s="28"/>
      <c r="I366" s="28"/>
      <c r="J366" s="28"/>
      <c r="K366" s="28"/>
    </row>
    <row r="367">
      <c r="C367" s="28"/>
      <c r="D367" s="28"/>
      <c r="E367" s="28"/>
      <c r="F367" s="28"/>
      <c r="G367" s="28"/>
      <c r="H367" s="28"/>
      <c r="I367" s="28"/>
      <c r="J367" s="28"/>
      <c r="K367" s="28"/>
    </row>
    <row r="368">
      <c r="C368" s="28"/>
      <c r="D368" s="28"/>
      <c r="E368" s="28"/>
      <c r="F368" s="28"/>
      <c r="G368" s="28"/>
      <c r="H368" s="28"/>
      <c r="I368" s="28"/>
      <c r="J368" s="28"/>
      <c r="K368" s="28"/>
    </row>
    <row r="369">
      <c r="C369" s="28"/>
      <c r="D369" s="28"/>
      <c r="E369" s="28"/>
      <c r="F369" s="28"/>
      <c r="G369" s="28"/>
      <c r="H369" s="28"/>
      <c r="I369" s="28"/>
      <c r="J369" s="28"/>
      <c r="K369" s="28"/>
    </row>
    <row r="370">
      <c r="C370" s="28"/>
      <c r="D370" s="28"/>
      <c r="E370" s="28"/>
      <c r="F370" s="28"/>
      <c r="G370" s="28"/>
      <c r="H370" s="28"/>
      <c r="I370" s="28"/>
      <c r="J370" s="28"/>
      <c r="K370" s="28"/>
    </row>
    <row r="371">
      <c r="C371" s="28"/>
      <c r="D371" s="28"/>
      <c r="E371" s="28"/>
      <c r="F371" s="28"/>
      <c r="G371" s="28"/>
      <c r="H371" s="28"/>
      <c r="I371" s="28"/>
      <c r="J371" s="28"/>
      <c r="K371" s="28"/>
    </row>
    <row r="372">
      <c r="C372" s="28"/>
      <c r="D372" s="28"/>
      <c r="E372" s="28"/>
      <c r="F372" s="28"/>
      <c r="G372" s="28"/>
      <c r="H372" s="28"/>
      <c r="I372" s="28"/>
      <c r="J372" s="28"/>
      <c r="K372" s="28"/>
    </row>
    <row r="373">
      <c r="C373" s="28"/>
      <c r="D373" s="28"/>
      <c r="E373" s="28"/>
      <c r="F373" s="28"/>
      <c r="G373" s="28"/>
      <c r="H373" s="28"/>
      <c r="I373" s="28"/>
      <c r="J373" s="28"/>
      <c r="K373" s="28"/>
    </row>
    <row r="374">
      <c r="C374" s="28"/>
      <c r="D374" s="28"/>
      <c r="E374" s="28"/>
      <c r="F374" s="28"/>
      <c r="G374" s="28"/>
      <c r="H374" s="28"/>
      <c r="I374" s="28"/>
      <c r="J374" s="28"/>
      <c r="K374" s="28"/>
    </row>
    <row r="375">
      <c r="C375" s="28"/>
      <c r="D375" s="28"/>
      <c r="E375" s="28"/>
      <c r="F375" s="28"/>
      <c r="G375" s="28"/>
      <c r="H375" s="28"/>
      <c r="I375" s="28"/>
      <c r="J375" s="28"/>
      <c r="K375" s="28"/>
    </row>
    <row r="376">
      <c r="C376" s="28"/>
      <c r="D376" s="28"/>
      <c r="E376" s="28"/>
      <c r="F376" s="28"/>
      <c r="G376" s="28"/>
      <c r="H376" s="28"/>
      <c r="I376" s="28"/>
      <c r="J376" s="28"/>
      <c r="K376" s="28"/>
    </row>
    <row r="377">
      <c r="C377" s="28"/>
      <c r="D377" s="28"/>
      <c r="E377" s="28"/>
      <c r="F377" s="28"/>
      <c r="G377" s="28"/>
      <c r="H377" s="28"/>
      <c r="I377" s="28"/>
      <c r="J377" s="28"/>
      <c r="K377" s="28"/>
    </row>
    <row r="378">
      <c r="C378" s="28"/>
      <c r="D378" s="28"/>
      <c r="E378" s="28"/>
      <c r="F378" s="28"/>
      <c r="G378" s="28"/>
      <c r="H378" s="28"/>
      <c r="I378" s="28"/>
      <c r="J378" s="28"/>
      <c r="K378" s="28"/>
    </row>
    <row r="379">
      <c r="C379" s="28"/>
      <c r="D379" s="28"/>
      <c r="E379" s="28"/>
      <c r="F379" s="28"/>
      <c r="G379" s="28"/>
      <c r="H379" s="28"/>
      <c r="I379" s="28"/>
      <c r="J379" s="28"/>
      <c r="K379" s="28"/>
    </row>
    <row r="380">
      <c r="C380" s="28"/>
      <c r="D380" s="28"/>
      <c r="E380" s="28"/>
      <c r="F380" s="28"/>
      <c r="G380" s="28"/>
      <c r="H380" s="28"/>
      <c r="I380" s="28"/>
      <c r="J380" s="28"/>
      <c r="K380" s="28"/>
    </row>
    <row r="381">
      <c r="C381" s="28"/>
      <c r="D381" s="28"/>
      <c r="E381" s="28"/>
      <c r="F381" s="28"/>
      <c r="G381" s="28"/>
      <c r="H381" s="28"/>
      <c r="I381" s="28"/>
      <c r="J381" s="28"/>
      <c r="K381" s="28"/>
    </row>
    <row r="382">
      <c r="C382" s="28"/>
      <c r="D382" s="28"/>
      <c r="E382" s="28"/>
      <c r="F382" s="28"/>
      <c r="G382" s="28"/>
      <c r="H382" s="28"/>
      <c r="I382" s="28"/>
      <c r="J382" s="28"/>
      <c r="K382" s="28"/>
    </row>
    <row r="383">
      <c r="C383" s="28"/>
      <c r="D383" s="28"/>
      <c r="E383" s="28"/>
      <c r="F383" s="28"/>
      <c r="G383" s="28"/>
      <c r="H383" s="28"/>
      <c r="I383" s="28"/>
      <c r="J383" s="28"/>
      <c r="K383" s="28"/>
    </row>
    <row r="384">
      <c r="C384" s="28"/>
      <c r="D384" s="28"/>
      <c r="E384" s="28"/>
      <c r="F384" s="28"/>
      <c r="G384" s="28"/>
      <c r="H384" s="28"/>
      <c r="I384" s="28"/>
      <c r="J384" s="28"/>
      <c r="K384" s="28"/>
    </row>
    <row r="385">
      <c r="C385" s="28"/>
      <c r="D385" s="28"/>
      <c r="E385" s="28"/>
      <c r="F385" s="28"/>
      <c r="G385" s="28"/>
      <c r="H385" s="28"/>
      <c r="I385" s="28"/>
      <c r="J385" s="28"/>
      <c r="K385" s="28"/>
    </row>
    <row r="386">
      <c r="C386" s="28"/>
      <c r="D386" s="28"/>
      <c r="E386" s="28"/>
      <c r="F386" s="28"/>
      <c r="G386" s="28"/>
      <c r="H386" s="28"/>
      <c r="I386" s="28"/>
      <c r="J386" s="28"/>
      <c r="K386" s="28"/>
    </row>
    <row r="387">
      <c r="C387" s="28"/>
      <c r="D387" s="28"/>
      <c r="E387" s="28"/>
      <c r="F387" s="28"/>
      <c r="G387" s="28"/>
      <c r="H387" s="28"/>
      <c r="I387" s="28"/>
      <c r="J387" s="28"/>
      <c r="K387" s="28"/>
    </row>
    <row r="388">
      <c r="C388" s="28"/>
      <c r="D388" s="28"/>
      <c r="E388" s="28"/>
      <c r="F388" s="28"/>
      <c r="G388" s="28"/>
      <c r="H388" s="28"/>
      <c r="I388" s="28"/>
      <c r="J388" s="28"/>
      <c r="K388" s="28"/>
    </row>
    <row r="389">
      <c r="C389" s="28"/>
      <c r="D389" s="28"/>
      <c r="E389" s="28"/>
      <c r="F389" s="28"/>
      <c r="G389" s="28"/>
      <c r="H389" s="28"/>
      <c r="I389" s="28"/>
      <c r="J389" s="28"/>
      <c r="K389" s="28"/>
    </row>
    <row r="390">
      <c r="C390" s="28"/>
      <c r="D390" s="28"/>
      <c r="E390" s="28"/>
      <c r="F390" s="28"/>
      <c r="G390" s="28"/>
      <c r="H390" s="28"/>
      <c r="I390" s="28"/>
      <c r="J390" s="28"/>
      <c r="K390" s="28"/>
    </row>
    <row r="391">
      <c r="C391" s="28"/>
      <c r="D391" s="28"/>
      <c r="E391" s="28"/>
      <c r="F391" s="28"/>
      <c r="G391" s="28"/>
      <c r="H391" s="28"/>
      <c r="I391" s="28"/>
      <c r="J391" s="28"/>
      <c r="K391" s="28"/>
    </row>
    <row r="392">
      <c r="C392" s="28"/>
      <c r="D392" s="28"/>
      <c r="E392" s="28"/>
      <c r="F392" s="28"/>
      <c r="G392" s="28"/>
      <c r="H392" s="28"/>
      <c r="I392" s="28"/>
      <c r="J392" s="28"/>
      <c r="K392" s="28"/>
    </row>
    <row r="393">
      <c r="C393" s="28"/>
      <c r="D393" s="28"/>
      <c r="E393" s="28"/>
      <c r="F393" s="28"/>
      <c r="G393" s="28"/>
      <c r="H393" s="28"/>
      <c r="I393" s="28"/>
      <c r="J393" s="28"/>
      <c r="K393" s="28"/>
    </row>
    <row r="394">
      <c r="C394" s="28"/>
      <c r="D394" s="28"/>
      <c r="E394" s="28"/>
      <c r="F394" s="28"/>
      <c r="G394" s="28"/>
      <c r="H394" s="28"/>
      <c r="I394" s="28"/>
      <c r="J394" s="28"/>
      <c r="K394" s="28"/>
    </row>
    <row r="395">
      <c r="C395" s="28"/>
      <c r="D395" s="28"/>
      <c r="E395" s="28"/>
      <c r="F395" s="28"/>
      <c r="G395" s="28"/>
      <c r="H395" s="28"/>
      <c r="I395" s="28"/>
      <c r="J395" s="28"/>
      <c r="K395" s="28"/>
    </row>
    <row r="396">
      <c r="C396" s="28"/>
      <c r="D396" s="28"/>
      <c r="E396" s="28"/>
      <c r="F396" s="28"/>
      <c r="G396" s="28"/>
      <c r="H396" s="28"/>
      <c r="I396" s="28"/>
      <c r="J396" s="28"/>
      <c r="K396" s="28"/>
    </row>
    <row r="397">
      <c r="C397" s="28"/>
      <c r="D397" s="28"/>
      <c r="E397" s="28"/>
      <c r="F397" s="28"/>
      <c r="G397" s="28"/>
      <c r="H397" s="28"/>
      <c r="I397" s="28"/>
      <c r="J397" s="28"/>
      <c r="K397" s="28"/>
    </row>
    <row r="398">
      <c r="C398" s="28"/>
      <c r="D398" s="28"/>
      <c r="E398" s="28"/>
      <c r="F398" s="28"/>
      <c r="G398" s="28"/>
      <c r="H398" s="28"/>
      <c r="I398" s="28"/>
      <c r="J398" s="28"/>
      <c r="K398" s="28"/>
    </row>
    <row r="399">
      <c r="C399" s="28"/>
      <c r="D399" s="28"/>
      <c r="E399" s="28"/>
      <c r="F399" s="28"/>
      <c r="G399" s="28"/>
      <c r="H399" s="28"/>
      <c r="I399" s="28"/>
      <c r="J399" s="28"/>
      <c r="K399" s="28"/>
    </row>
    <row r="400">
      <c r="C400" s="28"/>
      <c r="D400" s="28"/>
      <c r="E400" s="28"/>
      <c r="F400" s="28"/>
      <c r="G400" s="28"/>
      <c r="H400" s="28"/>
      <c r="I400" s="28"/>
      <c r="J400" s="28"/>
      <c r="K400" s="28"/>
    </row>
    <row r="401">
      <c r="C401" s="28"/>
      <c r="D401" s="28"/>
      <c r="E401" s="28"/>
      <c r="F401" s="28"/>
      <c r="G401" s="28"/>
      <c r="H401" s="28"/>
      <c r="I401" s="28"/>
      <c r="J401" s="28"/>
      <c r="K401" s="28"/>
    </row>
    <row r="402">
      <c r="C402" s="28"/>
      <c r="D402" s="28"/>
      <c r="E402" s="28"/>
      <c r="F402" s="28"/>
      <c r="G402" s="28"/>
      <c r="H402" s="28"/>
      <c r="I402" s="28"/>
      <c r="J402" s="28"/>
      <c r="K402" s="28"/>
    </row>
    <row r="403">
      <c r="C403" s="28"/>
      <c r="D403" s="28"/>
      <c r="E403" s="28"/>
      <c r="F403" s="28"/>
      <c r="G403" s="28"/>
      <c r="H403" s="28"/>
      <c r="I403" s="28"/>
      <c r="J403" s="28"/>
      <c r="K403" s="28"/>
    </row>
    <row r="404">
      <c r="C404" s="28"/>
      <c r="D404" s="28"/>
      <c r="E404" s="28"/>
      <c r="F404" s="28"/>
      <c r="G404" s="28"/>
      <c r="H404" s="28"/>
      <c r="I404" s="28"/>
      <c r="J404" s="28"/>
      <c r="K404" s="28"/>
    </row>
    <row r="405">
      <c r="C405" s="28"/>
      <c r="D405" s="28"/>
      <c r="E405" s="28"/>
      <c r="F405" s="28"/>
      <c r="G405" s="28"/>
      <c r="H405" s="28"/>
      <c r="I405" s="28"/>
      <c r="J405" s="28"/>
      <c r="K405" s="28"/>
    </row>
    <row r="406">
      <c r="C406" s="28"/>
      <c r="D406" s="28"/>
      <c r="E406" s="28"/>
      <c r="F406" s="28"/>
      <c r="G406" s="28"/>
      <c r="H406" s="28"/>
      <c r="I406" s="28"/>
      <c r="J406" s="28"/>
      <c r="K406" s="28"/>
    </row>
    <row r="407">
      <c r="C407" s="28"/>
      <c r="D407" s="28"/>
      <c r="E407" s="28"/>
      <c r="F407" s="28"/>
      <c r="G407" s="28"/>
      <c r="H407" s="28"/>
      <c r="I407" s="28"/>
      <c r="J407" s="28"/>
      <c r="K407" s="28"/>
    </row>
    <row r="408">
      <c r="C408" s="28"/>
      <c r="D408" s="28"/>
      <c r="E408" s="28"/>
      <c r="F408" s="28"/>
      <c r="G408" s="28"/>
      <c r="H408" s="28"/>
      <c r="I408" s="28"/>
      <c r="J408" s="28"/>
      <c r="K408" s="28"/>
    </row>
    <row r="409">
      <c r="C409" s="28"/>
      <c r="D409" s="28"/>
      <c r="E409" s="28"/>
      <c r="F409" s="28"/>
      <c r="G409" s="28"/>
      <c r="H409" s="28"/>
      <c r="I409" s="28"/>
      <c r="J409" s="28"/>
      <c r="K409" s="28"/>
    </row>
    <row r="410">
      <c r="C410" s="28"/>
      <c r="D410" s="28"/>
      <c r="E410" s="28"/>
      <c r="F410" s="28"/>
      <c r="G410" s="28"/>
      <c r="H410" s="28"/>
      <c r="I410" s="28"/>
      <c r="J410" s="28"/>
      <c r="K410" s="28"/>
    </row>
    <row r="411">
      <c r="C411" s="28"/>
      <c r="D411" s="28"/>
      <c r="E411" s="28"/>
      <c r="F411" s="28"/>
      <c r="G411" s="28"/>
      <c r="H411" s="28"/>
      <c r="I411" s="28"/>
      <c r="J411" s="28"/>
      <c r="K411" s="28"/>
    </row>
    <row r="412">
      <c r="C412" s="28"/>
      <c r="D412" s="28"/>
      <c r="E412" s="28"/>
      <c r="F412" s="28"/>
      <c r="G412" s="28"/>
      <c r="H412" s="28"/>
      <c r="I412" s="28"/>
      <c r="J412" s="28"/>
      <c r="K412" s="28"/>
    </row>
    <row r="413">
      <c r="C413" s="28"/>
      <c r="D413" s="28"/>
      <c r="E413" s="28"/>
      <c r="F413" s="28"/>
      <c r="G413" s="28"/>
      <c r="H413" s="28"/>
      <c r="I413" s="28"/>
      <c r="J413" s="28"/>
      <c r="K413" s="28"/>
    </row>
    <row r="414">
      <c r="C414" s="28"/>
      <c r="D414" s="28"/>
      <c r="E414" s="28"/>
      <c r="F414" s="28"/>
      <c r="G414" s="28"/>
      <c r="H414" s="28"/>
      <c r="I414" s="28"/>
      <c r="J414" s="28"/>
      <c r="K414" s="28"/>
    </row>
    <row r="415">
      <c r="C415" s="28"/>
      <c r="D415" s="28"/>
      <c r="E415" s="28"/>
      <c r="F415" s="28"/>
      <c r="G415" s="28"/>
      <c r="H415" s="28"/>
      <c r="I415" s="28"/>
      <c r="J415" s="28"/>
      <c r="K415" s="28"/>
    </row>
    <row r="416">
      <c r="C416" s="28"/>
      <c r="D416" s="28"/>
      <c r="E416" s="28"/>
      <c r="F416" s="28"/>
      <c r="G416" s="28"/>
      <c r="H416" s="28"/>
      <c r="I416" s="28"/>
      <c r="J416" s="28"/>
      <c r="K416" s="28"/>
    </row>
    <row r="417">
      <c r="C417" s="28"/>
      <c r="D417" s="28"/>
      <c r="E417" s="28"/>
      <c r="F417" s="28"/>
      <c r="G417" s="28"/>
      <c r="H417" s="28"/>
      <c r="I417" s="28"/>
      <c r="J417" s="28"/>
      <c r="K417" s="28"/>
    </row>
    <row r="418">
      <c r="C418" s="28"/>
      <c r="D418" s="28"/>
      <c r="E418" s="28"/>
      <c r="F418" s="28"/>
      <c r="G418" s="28"/>
      <c r="H418" s="28"/>
      <c r="I418" s="28"/>
      <c r="J418" s="28"/>
      <c r="K418" s="28"/>
    </row>
    <row r="419">
      <c r="C419" s="28"/>
      <c r="D419" s="28"/>
      <c r="E419" s="28"/>
      <c r="F419" s="28"/>
      <c r="G419" s="28"/>
      <c r="H419" s="28"/>
      <c r="I419" s="28"/>
      <c r="J419" s="28"/>
      <c r="K419" s="28"/>
    </row>
    <row r="420">
      <c r="C420" s="28"/>
      <c r="D420" s="28"/>
      <c r="E420" s="28"/>
      <c r="F420" s="28"/>
      <c r="G420" s="28"/>
      <c r="H420" s="28"/>
      <c r="I420" s="28"/>
      <c r="J420" s="28"/>
      <c r="K420" s="28"/>
    </row>
    <row r="421">
      <c r="C421" s="28"/>
      <c r="D421" s="28"/>
      <c r="E421" s="28"/>
      <c r="F421" s="28"/>
      <c r="G421" s="28"/>
      <c r="H421" s="28"/>
      <c r="I421" s="28"/>
      <c r="J421" s="28"/>
      <c r="K421" s="28"/>
    </row>
    <row r="422">
      <c r="C422" s="28"/>
      <c r="D422" s="28"/>
      <c r="E422" s="28"/>
      <c r="F422" s="28"/>
      <c r="G422" s="28"/>
      <c r="H422" s="28"/>
      <c r="I422" s="28"/>
      <c r="J422" s="28"/>
      <c r="K422" s="28"/>
    </row>
    <row r="423">
      <c r="C423" s="28"/>
      <c r="D423" s="28"/>
      <c r="E423" s="28"/>
      <c r="F423" s="28"/>
      <c r="G423" s="28"/>
      <c r="H423" s="28"/>
      <c r="I423" s="28"/>
      <c r="J423" s="28"/>
      <c r="K423" s="28"/>
    </row>
    <row r="424">
      <c r="C424" s="28"/>
      <c r="D424" s="28"/>
      <c r="E424" s="28"/>
      <c r="F424" s="28"/>
      <c r="G424" s="28"/>
      <c r="H424" s="28"/>
      <c r="I424" s="28"/>
      <c r="J424" s="28"/>
      <c r="K424" s="28"/>
    </row>
    <row r="425">
      <c r="C425" s="28"/>
      <c r="D425" s="28"/>
      <c r="E425" s="28"/>
      <c r="F425" s="28"/>
      <c r="G425" s="28"/>
      <c r="H425" s="28"/>
      <c r="I425" s="28"/>
      <c r="J425" s="28"/>
      <c r="K425" s="28"/>
    </row>
    <row r="426">
      <c r="C426" s="28"/>
      <c r="D426" s="28"/>
      <c r="E426" s="28"/>
      <c r="F426" s="28"/>
      <c r="G426" s="28"/>
      <c r="H426" s="28"/>
      <c r="I426" s="28"/>
      <c r="J426" s="28"/>
      <c r="K426" s="28"/>
    </row>
    <row r="427">
      <c r="C427" s="28"/>
      <c r="D427" s="28"/>
      <c r="E427" s="28"/>
      <c r="F427" s="28"/>
      <c r="G427" s="28"/>
      <c r="H427" s="28"/>
      <c r="I427" s="28"/>
      <c r="J427" s="28"/>
      <c r="K427" s="28"/>
    </row>
    <row r="428">
      <c r="C428" s="28"/>
      <c r="D428" s="28"/>
      <c r="E428" s="28"/>
      <c r="F428" s="28"/>
      <c r="G428" s="28"/>
      <c r="H428" s="28"/>
      <c r="I428" s="28"/>
      <c r="J428" s="28"/>
      <c r="K428" s="28"/>
    </row>
    <row r="429">
      <c r="C429" s="28"/>
      <c r="D429" s="28"/>
      <c r="E429" s="28"/>
      <c r="F429" s="28"/>
      <c r="G429" s="28"/>
      <c r="H429" s="28"/>
      <c r="I429" s="28"/>
      <c r="J429" s="28"/>
      <c r="K429" s="28"/>
    </row>
    <row r="430">
      <c r="C430" s="28"/>
      <c r="D430" s="28"/>
      <c r="E430" s="28"/>
      <c r="F430" s="28"/>
      <c r="G430" s="28"/>
      <c r="H430" s="28"/>
      <c r="I430" s="28"/>
      <c r="J430" s="28"/>
      <c r="K430" s="28"/>
    </row>
    <row r="431">
      <c r="C431" s="28"/>
      <c r="D431" s="28"/>
      <c r="E431" s="28"/>
      <c r="F431" s="28"/>
      <c r="G431" s="28"/>
      <c r="H431" s="28"/>
      <c r="I431" s="28"/>
      <c r="J431" s="28"/>
      <c r="K431" s="28"/>
    </row>
    <row r="432">
      <c r="C432" s="28"/>
      <c r="D432" s="28"/>
      <c r="E432" s="28"/>
      <c r="F432" s="28"/>
      <c r="G432" s="28"/>
      <c r="H432" s="28"/>
      <c r="I432" s="28"/>
      <c r="J432" s="28"/>
      <c r="K432" s="28"/>
    </row>
    <row r="433">
      <c r="C433" s="28"/>
      <c r="D433" s="28"/>
      <c r="E433" s="28"/>
      <c r="F433" s="28"/>
      <c r="G433" s="28"/>
      <c r="H433" s="28"/>
      <c r="I433" s="28"/>
      <c r="J433" s="28"/>
      <c r="K433" s="28"/>
    </row>
    <row r="434">
      <c r="C434" s="28"/>
      <c r="D434" s="28"/>
      <c r="E434" s="28"/>
      <c r="F434" s="28"/>
      <c r="G434" s="28"/>
      <c r="H434" s="28"/>
      <c r="I434" s="28"/>
      <c r="J434" s="28"/>
      <c r="K434" s="28"/>
    </row>
    <row r="435">
      <c r="C435" s="28"/>
      <c r="D435" s="28"/>
      <c r="E435" s="28"/>
      <c r="F435" s="28"/>
      <c r="G435" s="28"/>
      <c r="H435" s="28"/>
      <c r="I435" s="28"/>
      <c r="J435" s="28"/>
      <c r="K435" s="28"/>
    </row>
    <row r="436">
      <c r="C436" s="28"/>
      <c r="D436" s="28"/>
      <c r="E436" s="28"/>
      <c r="F436" s="28"/>
      <c r="G436" s="28"/>
      <c r="H436" s="28"/>
      <c r="I436" s="28"/>
      <c r="J436" s="28"/>
      <c r="K436" s="28"/>
    </row>
    <row r="437">
      <c r="C437" s="28"/>
      <c r="D437" s="28"/>
      <c r="E437" s="28"/>
      <c r="F437" s="28"/>
      <c r="G437" s="28"/>
      <c r="H437" s="28"/>
      <c r="I437" s="28"/>
      <c r="J437" s="28"/>
      <c r="K437" s="28"/>
    </row>
    <row r="438">
      <c r="C438" s="28"/>
      <c r="D438" s="28"/>
      <c r="E438" s="28"/>
      <c r="F438" s="28"/>
      <c r="G438" s="28"/>
      <c r="H438" s="28"/>
      <c r="I438" s="28"/>
      <c r="J438" s="28"/>
      <c r="K438" s="28"/>
    </row>
    <row r="439">
      <c r="C439" s="28"/>
      <c r="D439" s="28"/>
      <c r="E439" s="28"/>
      <c r="F439" s="28"/>
      <c r="G439" s="28"/>
      <c r="H439" s="28"/>
      <c r="I439" s="28"/>
      <c r="J439" s="28"/>
      <c r="K439" s="28"/>
    </row>
    <row r="440">
      <c r="C440" s="28"/>
      <c r="D440" s="28"/>
      <c r="E440" s="28"/>
      <c r="F440" s="28"/>
      <c r="G440" s="28"/>
      <c r="H440" s="28"/>
      <c r="I440" s="28"/>
      <c r="J440" s="28"/>
      <c r="K440" s="28"/>
    </row>
    <row r="441">
      <c r="C441" s="28"/>
      <c r="D441" s="28"/>
      <c r="E441" s="28"/>
      <c r="F441" s="28"/>
      <c r="G441" s="28"/>
      <c r="H441" s="28"/>
      <c r="I441" s="28"/>
      <c r="J441" s="28"/>
      <c r="K441" s="28"/>
    </row>
    <row r="442">
      <c r="C442" s="28"/>
      <c r="D442" s="28"/>
      <c r="E442" s="28"/>
      <c r="F442" s="28"/>
      <c r="G442" s="28"/>
      <c r="H442" s="28"/>
      <c r="I442" s="28"/>
      <c r="J442" s="28"/>
      <c r="K442" s="28"/>
    </row>
    <row r="443">
      <c r="C443" s="28"/>
      <c r="D443" s="28"/>
      <c r="E443" s="28"/>
      <c r="F443" s="28"/>
      <c r="G443" s="28"/>
      <c r="H443" s="28"/>
      <c r="I443" s="28"/>
      <c r="J443" s="28"/>
      <c r="K443" s="28"/>
    </row>
    <row r="444">
      <c r="C444" s="28"/>
      <c r="D444" s="28"/>
      <c r="E444" s="28"/>
      <c r="F444" s="28"/>
      <c r="G444" s="28"/>
      <c r="H444" s="28"/>
      <c r="I444" s="28"/>
      <c r="J444" s="28"/>
      <c r="K444" s="28"/>
    </row>
    <row r="445">
      <c r="C445" s="28"/>
      <c r="D445" s="28"/>
      <c r="E445" s="28"/>
      <c r="F445" s="28"/>
      <c r="G445" s="28"/>
      <c r="H445" s="28"/>
      <c r="I445" s="28"/>
      <c r="J445" s="28"/>
      <c r="K445" s="28"/>
    </row>
    <row r="446">
      <c r="C446" s="28"/>
      <c r="D446" s="28"/>
      <c r="E446" s="28"/>
      <c r="F446" s="28"/>
      <c r="G446" s="28"/>
      <c r="H446" s="28"/>
      <c r="I446" s="28"/>
      <c r="J446" s="28"/>
      <c r="K446" s="28"/>
    </row>
    <row r="447">
      <c r="C447" s="28"/>
      <c r="D447" s="28"/>
      <c r="E447" s="28"/>
      <c r="F447" s="28"/>
      <c r="G447" s="28"/>
      <c r="H447" s="28"/>
      <c r="I447" s="28"/>
      <c r="J447" s="28"/>
      <c r="K447" s="28"/>
    </row>
    <row r="448">
      <c r="C448" s="28"/>
      <c r="D448" s="28"/>
      <c r="E448" s="28"/>
      <c r="F448" s="28"/>
      <c r="G448" s="28"/>
      <c r="H448" s="28"/>
      <c r="I448" s="28"/>
      <c r="J448" s="28"/>
      <c r="K448" s="28"/>
    </row>
    <row r="449">
      <c r="C449" s="28"/>
      <c r="D449" s="28"/>
      <c r="E449" s="28"/>
      <c r="F449" s="28"/>
      <c r="G449" s="28"/>
      <c r="H449" s="28"/>
      <c r="I449" s="28"/>
      <c r="J449" s="28"/>
      <c r="K449" s="28"/>
    </row>
    <row r="450">
      <c r="C450" s="28"/>
      <c r="D450" s="28"/>
      <c r="E450" s="28"/>
      <c r="F450" s="28"/>
      <c r="G450" s="28"/>
      <c r="H450" s="28"/>
      <c r="I450" s="28"/>
      <c r="J450" s="28"/>
      <c r="K450" s="28"/>
    </row>
    <row r="451">
      <c r="C451" s="28"/>
      <c r="D451" s="28"/>
      <c r="E451" s="28"/>
      <c r="F451" s="28"/>
      <c r="G451" s="28"/>
      <c r="H451" s="28"/>
      <c r="I451" s="28"/>
      <c r="J451" s="28"/>
      <c r="K451" s="28"/>
    </row>
    <row r="452">
      <c r="C452" s="28"/>
      <c r="D452" s="28"/>
      <c r="E452" s="28"/>
      <c r="F452" s="28"/>
      <c r="G452" s="28"/>
      <c r="H452" s="28"/>
      <c r="I452" s="28"/>
      <c r="J452" s="28"/>
      <c r="K452" s="28"/>
    </row>
    <row r="453">
      <c r="C453" s="28"/>
      <c r="D453" s="28"/>
      <c r="E453" s="28"/>
      <c r="F453" s="28"/>
      <c r="G453" s="28"/>
      <c r="H453" s="28"/>
      <c r="I453" s="28"/>
      <c r="J453" s="28"/>
      <c r="K453" s="28"/>
    </row>
    <row r="454">
      <c r="C454" s="28"/>
      <c r="D454" s="28"/>
      <c r="E454" s="28"/>
      <c r="F454" s="28"/>
      <c r="G454" s="28"/>
      <c r="H454" s="28"/>
      <c r="I454" s="28"/>
      <c r="J454" s="28"/>
      <c r="K454" s="28"/>
    </row>
    <row r="455">
      <c r="C455" s="28"/>
      <c r="D455" s="28"/>
      <c r="E455" s="28"/>
      <c r="F455" s="28"/>
      <c r="G455" s="28"/>
      <c r="H455" s="28"/>
      <c r="I455" s="28"/>
      <c r="J455" s="28"/>
      <c r="K455" s="28"/>
    </row>
    <row r="456">
      <c r="C456" s="28"/>
      <c r="D456" s="28"/>
      <c r="E456" s="28"/>
      <c r="F456" s="28"/>
      <c r="G456" s="28"/>
      <c r="H456" s="28"/>
      <c r="I456" s="28"/>
      <c r="J456" s="28"/>
      <c r="K456" s="28"/>
    </row>
    <row r="457">
      <c r="C457" s="28"/>
      <c r="D457" s="28"/>
      <c r="E457" s="28"/>
      <c r="F457" s="28"/>
      <c r="G457" s="28"/>
      <c r="H457" s="28"/>
      <c r="I457" s="28"/>
      <c r="J457" s="28"/>
      <c r="K457" s="28"/>
    </row>
    <row r="458">
      <c r="C458" s="28"/>
      <c r="D458" s="28"/>
      <c r="E458" s="28"/>
      <c r="F458" s="28"/>
      <c r="G458" s="28"/>
      <c r="H458" s="28"/>
      <c r="I458" s="28"/>
      <c r="J458" s="28"/>
      <c r="K458" s="28"/>
    </row>
    <row r="459">
      <c r="C459" s="28"/>
      <c r="D459" s="28"/>
      <c r="E459" s="28"/>
      <c r="F459" s="28"/>
      <c r="G459" s="28"/>
      <c r="H459" s="28"/>
      <c r="I459" s="28"/>
      <c r="J459" s="28"/>
      <c r="K459" s="28"/>
    </row>
    <row r="460">
      <c r="C460" s="28"/>
      <c r="D460" s="28"/>
      <c r="E460" s="28"/>
      <c r="F460" s="28"/>
      <c r="G460" s="28"/>
      <c r="H460" s="28"/>
      <c r="I460" s="28"/>
      <c r="J460" s="28"/>
      <c r="K460" s="28"/>
    </row>
    <row r="461">
      <c r="C461" s="28"/>
      <c r="D461" s="28"/>
      <c r="E461" s="28"/>
      <c r="F461" s="28"/>
      <c r="G461" s="28"/>
      <c r="H461" s="28"/>
      <c r="I461" s="28"/>
      <c r="J461" s="28"/>
      <c r="K461" s="28"/>
    </row>
    <row r="462">
      <c r="C462" s="28"/>
      <c r="D462" s="28"/>
      <c r="E462" s="28"/>
      <c r="F462" s="28"/>
      <c r="G462" s="28"/>
      <c r="H462" s="28"/>
      <c r="I462" s="28"/>
      <c r="J462" s="28"/>
      <c r="K462" s="28"/>
    </row>
    <row r="463">
      <c r="C463" s="28"/>
      <c r="D463" s="28"/>
      <c r="E463" s="28"/>
      <c r="F463" s="28"/>
      <c r="G463" s="28"/>
      <c r="H463" s="28"/>
      <c r="I463" s="28"/>
      <c r="J463" s="28"/>
      <c r="K463" s="28"/>
    </row>
    <row r="464">
      <c r="C464" s="28"/>
      <c r="D464" s="28"/>
      <c r="E464" s="28"/>
      <c r="F464" s="28"/>
      <c r="G464" s="28"/>
      <c r="H464" s="28"/>
      <c r="I464" s="28"/>
      <c r="J464" s="28"/>
      <c r="K464" s="28"/>
    </row>
    <row r="465">
      <c r="C465" s="28"/>
      <c r="D465" s="28"/>
      <c r="E465" s="28"/>
      <c r="F465" s="28"/>
      <c r="G465" s="28"/>
      <c r="H465" s="28"/>
      <c r="I465" s="28"/>
      <c r="J465" s="28"/>
      <c r="K465" s="28"/>
    </row>
    <row r="466">
      <c r="C466" s="28"/>
      <c r="D466" s="28"/>
      <c r="E466" s="28"/>
      <c r="F466" s="28"/>
      <c r="G466" s="28"/>
      <c r="H466" s="28"/>
      <c r="I466" s="28"/>
      <c r="J466" s="28"/>
      <c r="K466" s="28"/>
    </row>
    <row r="467">
      <c r="C467" s="28"/>
      <c r="D467" s="28"/>
      <c r="E467" s="28"/>
      <c r="F467" s="28"/>
      <c r="G467" s="28"/>
      <c r="H467" s="28"/>
      <c r="I467" s="28"/>
      <c r="J467" s="28"/>
      <c r="K467" s="28"/>
    </row>
    <row r="468">
      <c r="C468" s="28"/>
      <c r="D468" s="28"/>
      <c r="E468" s="28"/>
      <c r="F468" s="28"/>
      <c r="G468" s="28"/>
      <c r="H468" s="28"/>
      <c r="I468" s="28"/>
      <c r="J468" s="28"/>
      <c r="K468" s="28"/>
    </row>
    <row r="469">
      <c r="C469" s="28"/>
      <c r="D469" s="28"/>
      <c r="E469" s="28"/>
      <c r="F469" s="28"/>
      <c r="G469" s="28"/>
      <c r="H469" s="28"/>
      <c r="I469" s="28"/>
      <c r="J469" s="28"/>
      <c r="K469" s="28"/>
    </row>
    <row r="470">
      <c r="C470" s="28"/>
      <c r="D470" s="28"/>
      <c r="E470" s="28"/>
      <c r="F470" s="28"/>
      <c r="G470" s="28"/>
      <c r="H470" s="28"/>
      <c r="I470" s="28"/>
      <c r="J470" s="28"/>
      <c r="K470" s="28"/>
    </row>
    <row r="471">
      <c r="C471" s="28"/>
      <c r="D471" s="28"/>
      <c r="E471" s="28"/>
      <c r="F471" s="28"/>
      <c r="G471" s="28"/>
      <c r="H471" s="28"/>
      <c r="I471" s="28"/>
      <c r="J471" s="28"/>
      <c r="K471" s="28"/>
    </row>
    <row r="472">
      <c r="C472" s="28"/>
      <c r="D472" s="28"/>
      <c r="E472" s="28"/>
      <c r="F472" s="28"/>
      <c r="G472" s="28"/>
      <c r="H472" s="28"/>
      <c r="I472" s="28"/>
      <c r="J472" s="28"/>
      <c r="K472" s="28"/>
    </row>
    <row r="473">
      <c r="C473" s="28"/>
      <c r="D473" s="28"/>
      <c r="E473" s="28"/>
      <c r="F473" s="28"/>
      <c r="G473" s="28"/>
      <c r="H473" s="28"/>
      <c r="I473" s="28"/>
      <c r="J473" s="28"/>
      <c r="K473" s="28"/>
    </row>
    <row r="474">
      <c r="C474" s="28"/>
      <c r="D474" s="28"/>
      <c r="E474" s="28"/>
      <c r="F474" s="28"/>
      <c r="G474" s="28"/>
      <c r="H474" s="28"/>
      <c r="I474" s="28"/>
      <c r="J474" s="28"/>
      <c r="K474" s="28"/>
    </row>
    <row r="475">
      <c r="C475" s="28"/>
      <c r="D475" s="28"/>
      <c r="E475" s="28"/>
      <c r="F475" s="28"/>
      <c r="G475" s="28"/>
      <c r="H475" s="28"/>
      <c r="I475" s="28"/>
      <c r="J475" s="28"/>
      <c r="K475" s="28"/>
    </row>
    <row r="476">
      <c r="C476" s="28"/>
      <c r="D476" s="28"/>
      <c r="E476" s="28"/>
      <c r="F476" s="28"/>
      <c r="G476" s="28"/>
      <c r="H476" s="28"/>
      <c r="I476" s="28"/>
      <c r="J476" s="28"/>
      <c r="K476" s="28"/>
    </row>
    <row r="477">
      <c r="C477" s="28"/>
      <c r="D477" s="28"/>
      <c r="E477" s="28"/>
      <c r="F477" s="28"/>
      <c r="G477" s="28"/>
      <c r="H477" s="28"/>
      <c r="I477" s="28"/>
      <c r="J477" s="28"/>
      <c r="K477" s="28"/>
    </row>
    <row r="478">
      <c r="C478" s="28"/>
      <c r="D478" s="28"/>
      <c r="E478" s="28"/>
      <c r="F478" s="28"/>
      <c r="G478" s="28"/>
      <c r="H478" s="28"/>
      <c r="I478" s="28"/>
      <c r="J478" s="28"/>
      <c r="K478" s="28"/>
    </row>
    <row r="479">
      <c r="C479" s="28"/>
      <c r="D479" s="28"/>
      <c r="E479" s="28"/>
      <c r="F479" s="28"/>
      <c r="G479" s="28"/>
      <c r="H479" s="28"/>
      <c r="I479" s="28"/>
      <c r="J479" s="28"/>
      <c r="K479" s="28"/>
    </row>
    <row r="480">
      <c r="C480" s="28"/>
      <c r="D480" s="28"/>
      <c r="E480" s="28"/>
      <c r="F480" s="28"/>
      <c r="G480" s="28"/>
      <c r="H480" s="28"/>
      <c r="I480" s="28"/>
      <c r="J480" s="28"/>
      <c r="K480" s="28"/>
    </row>
    <row r="481">
      <c r="C481" s="28"/>
      <c r="D481" s="28"/>
      <c r="E481" s="28"/>
      <c r="F481" s="28"/>
      <c r="G481" s="28"/>
      <c r="H481" s="28"/>
      <c r="I481" s="28"/>
      <c r="J481" s="28"/>
      <c r="K481" s="28"/>
    </row>
    <row r="482">
      <c r="C482" s="28"/>
      <c r="D482" s="28"/>
      <c r="E482" s="28"/>
      <c r="F482" s="28"/>
      <c r="G482" s="28"/>
      <c r="H482" s="28"/>
      <c r="I482" s="28"/>
      <c r="J482" s="28"/>
      <c r="K482" s="28"/>
    </row>
    <row r="483">
      <c r="C483" s="28"/>
      <c r="D483" s="28"/>
      <c r="E483" s="28"/>
      <c r="F483" s="28"/>
      <c r="G483" s="28"/>
      <c r="H483" s="28"/>
      <c r="I483" s="28"/>
      <c r="J483" s="28"/>
      <c r="K483" s="28"/>
    </row>
    <row r="484">
      <c r="C484" s="28"/>
      <c r="D484" s="28"/>
      <c r="E484" s="28"/>
      <c r="F484" s="28"/>
      <c r="G484" s="28"/>
      <c r="H484" s="28"/>
      <c r="I484" s="28"/>
      <c r="J484" s="28"/>
      <c r="K484" s="28"/>
    </row>
    <row r="485">
      <c r="C485" s="28"/>
      <c r="D485" s="28"/>
      <c r="E485" s="28"/>
      <c r="F485" s="28"/>
      <c r="G485" s="28"/>
      <c r="H485" s="28"/>
      <c r="I485" s="28"/>
      <c r="J485" s="28"/>
      <c r="K485" s="28"/>
    </row>
    <row r="486">
      <c r="C486" s="28"/>
      <c r="D486" s="28"/>
      <c r="E486" s="28"/>
      <c r="F486" s="28"/>
      <c r="G486" s="28"/>
      <c r="H486" s="28"/>
      <c r="I486" s="28"/>
      <c r="J486" s="28"/>
      <c r="K486" s="28"/>
    </row>
    <row r="487">
      <c r="C487" s="28"/>
      <c r="D487" s="28"/>
      <c r="E487" s="28"/>
      <c r="F487" s="28"/>
      <c r="G487" s="28"/>
      <c r="H487" s="28"/>
      <c r="I487" s="28"/>
      <c r="J487" s="28"/>
      <c r="K487" s="28"/>
    </row>
    <row r="488">
      <c r="C488" s="28"/>
      <c r="D488" s="28"/>
      <c r="E488" s="28"/>
      <c r="F488" s="28"/>
      <c r="G488" s="28"/>
      <c r="H488" s="28"/>
      <c r="I488" s="28"/>
      <c r="J488" s="28"/>
      <c r="K488" s="28"/>
    </row>
    <row r="489">
      <c r="C489" s="28"/>
      <c r="D489" s="28"/>
      <c r="E489" s="28"/>
      <c r="F489" s="28"/>
      <c r="G489" s="28"/>
      <c r="H489" s="28"/>
      <c r="I489" s="28"/>
      <c r="J489" s="28"/>
      <c r="K489" s="28"/>
    </row>
    <row r="490">
      <c r="C490" s="28"/>
      <c r="D490" s="28"/>
      <c r="E490" s="28"/>
      <c r="F490" s="28"/>
      <c r="G490" s="28"/>
      <c r="H490" s="28"/>
      <c r="I490" s="28"/>
      <c r="J490" s="28"/>
      <c r="K490" s="28"/>
    </row>
    <row r="491">
      <c r="C491" s="28"/>
      <c r="D491" s="28"/>
      <c r="E491" s="28"/>
      <c r="F491" s="28"/>
      <c r="G491" s="28"/>
      <c r="H491" s="28"/>
      <c r="I491" s="28"/>
      <c r="J491" s="28"/>
      <c r="K491" s="28"/>
    </row>
    <row r="492">
      <c r="C492" s="28"/>
      <c r="D492" s="28"/>
      <c r="E492" s="28"/>
      <c r="F492" s="28"/>
      <c r="G492" s="28"/>
      <c r="H492" s="28"/>
      <c r="I492" s="28"/>
      <c r="J492" s="28"/>
      <c r="K492" s="28"/>
    </row>
    <row r="493">
      <c r="C493" s="28"/>
      <c r="D493" s="28"/>
      <c r="E493" s="28"/>
      <c r="F493" s="28"/>
      <c r="G493" s="28"/>
      <c r="H493" s="28"/>
      <c r="I493" s="28"/>
      <c r="J493" s="28"/>
      <c r="K493" s="28"/>
    </row>
    <row r="494">
      <c r="C494" s="28"/>
      <c r="D494" s="28"/>
      <c r="E494" s="28"/>
      <c r="F494" s="28"/>
      <c r="G494" s="28"/>
      <c r="H494" s="28"/>
      <c r="I494" s="28"/>
      <c r="J494" s="28"/>
      <c r="K494" s="28"/>
    </row>
    <row r="495">
      <c r="C495" s="28"/>
      <c r="D495" s="28"/>
      <c r="E495" s="28"/>
      <c r="F495" s="28"/>
      <c r="G495" s="28"/>
      <c r="H495" s="28"/>
      <c r="I495" s="28"/>
      <c r="J495" s="28"/>
      <c r="K495" s="28"/>
    </row>
    <row r="496">
      <c r="C496" s="28"/>
      <c r="D496" s="28"/>
      <c r="E496" s="28"/>
      <c r="F496" s="28"/>
      <c r="G496" s="28"/>
      <c r="H496" s="28"/>
      <c r="I496" s="28"/>
      <c r="J496" s="28"/>
      <c r="K496" s="28"/>
    </row>
    <row r="497">
      <c r="C497" s="28"/>
      <c r="D497" s="28"/>
      <c r="E497" s="28"/>
      <c r="F497" s="28"/>
      <c r="G497" s="28"/>
      <c r="H497" s="28"/>
      <c r="I497" s="28"/>
      <c r="J497" s="28"/>
      <c r="K497" s="28"/>
    </row>
    <row r="498">
      <c r="C498" s="28"/>
      <c r="D498" s="28"/>
      <c r="E498" s="28"/>
      <c r="F498" s="28"/>
      <c r="G498" s="28"/>
      <c r="H498" s="28"/>
      <c r="I498" s="28"/>
      <c r="J498" s="28"/>
      <c r="K498" s="28"/>
    </row>
    <row r="499">
      <c r="C499" s="28"/>
      <c r="D499" s="28"/>
      <c r="E499" s="28"/>
      <c r="F499" s="28"/>
      <c r="G499" s="28"/>
      <c r="H499" s="28"/>
      <c r="I499" s="28"/>
      <c r="J499" s="28"/>
      <c r="K499" s="28"/>
    </row>
    <row r="500">
      <c r="C500" s="28"/>
      <c r="D500" s="28"/>
      <c r="E500" s="28"/>
      <c r="F500" s="28"/>
      <c r="G500" s="28"/>
      <c r="H500" s="28"/>
      <c r="I500" s="28"/>
      <c r="J500" s="28"/>
      <c r="K500" s="28"/>
    </row>
    <row r="501">
      <c r="C501" s="28"/>
      <c r="D501" s="28"/>
      <c r="E501" s="28"/>
      <c r="F501" s="28"/>
      <c r="G501" s="28"/>
      <c r="H501" s="28"/>
      <c r="I501" s="28"/>
      <c r="J501" s="28"/>
      <c r="K501" s="28"/>
    </row>
    <row r="502">
      <c r="C502" s="28"/>
      <c r="D502" s="28"/>
      <c r="E502" s="28"/>
      <c r="F502" s="28"/>
      <c r="G502" s="28"/>
      <c r="H502" s="28"/>
      <c r="I502" s="28"/>
      <c r="J502" s="28"/>
      <c r="K502" s="28"/>
    </row>
    <row r="503">
      <c r="C503" s="28"/>
      <c r="D503" s="28"/>
      <c r="E503" s="28"/>
      <c r="F503" s="28"/>
      <c r="G503" s="28"/>
      <c r="H503" s="28"/>
      <c r="I503" s="28"/>
      <c r="J503" s="28"/>
      <c r="K503" s="28"/>
    </row>
    <row r="504">
      <c r="C504" s="28"/>
      <c r="D504" s="28"/>
      <c r="E504" s="28"/>
      <c r="F504" s="28"/>
      <c r="G504" s="28"/>
      <c r="H504" s="28"/>
      <c r="I504" s="28"/>
      <c r="J504" s="28"/>
      <c r="K504" s="28"/>
    </row>
    <row r="505">
      <c r="C505" s="28"/>
      <c r="D505" s="28"/>
      <c r="E505" s="28"/>
      <c r="F505" s="28"/>
      <c r="G505" s="28"/>
      <c r="H505" s="28"/>
      <c r="I505" s="28"/>
      <c r="J505" s="28"/>
      <c r="K505" s="28"/>
    </row>
    <row r="506">
      <c r="C506" s="28"/>
      <c r="D506" s="28"/>
      <c r="E506" s="28"/>
      <c r="F506" s="28"/>
      <c r="G506" s="28"/>
      <c r="H506" s="28"/>
      <c r="I506" s="28"/>
      <c r="J506" s="28"/>
      <c r="K506" s="28"/>
    </row>
    <row r="507">
      <c r="C507" s="28"/>
      <c r="D507" s="28"/>
      <c r="E507" s="28"/>
      <c r="F507" s="28"/>
      <c r="G507" s="28"/>
      <c r="H507" s="28"/>
      <c r="I507" s="28"/>
      <c r="J507" s="28"/>
      <c r="K507" s="28"/>
    </row>
    <row r="508">
      <c r="C508" s="28"/>
      <c r="D508" s="28"/>
      <c r="E508" s="28"/>
      <c r="F508" s="28"/>
      <c r="G508" s="28"/>
      <c r="H508" s="28"/>
      <c r="I508" s="28"/>
      <c r="J508" s="28"/>
      <c r="K508" s="28"/>
    </row>
    <row r="509">
      <c r="C509" s="28"/>
      <c r="D509" s="28"/>
      <c r="E509" s="28"/>
      <c r="F509" s="28"/>
      <c r="G509" s="28"/>
      <c r="H509" s="28"/>
      <c r="I509" s="28"/>
      <c r="J509" s="28"/>
      <c r="K509" s="28"/>
    </row>
    <row r="510">
      <c r="C510" s="28"/>
      <c r="D510" s="28"/>
      <c r="E510" s="28"/>
      <c r="F510" s="28"/>
      <c r="G510" s="28"/>
      <c r="H510" s="28"/>
      <c r="I510" s="28"/>
      <c r="J510" s="28"/>
      <c r="K510" s="28"/>
    </row>
    <row r="511">
      <c r="C511" s="28"/>
      <c r="D511" s="28"/>
      <c r="E511" s="28"/>
      <c r="F511" s="28"/>
      <c r="G511" s="28"/>
      <c r="H511" s="28"/>
      <c r="I511" s="28"/>
      <c r="J511" s="28"/>
      <c r="K511" s="28"/>
    </row>
    <row r="512">
      <c r="C512" s="28"/>
      <c r="D512" s="28"/>
      <c r="E512" s="28"/>
      <c r="F512" s="28"/>
      <c r="G512" s="28"/>
      <c r="H512" s="28"/>
      <c r="I512" s="28"/>
      <c r="J512" s="28"/>
      <c r="K512" s="28"/>
    </row>
    <row r="513">
      <c r="C513" s="28"/>
      <c r="D513" s="28"/>
      <c r="E513" s="28"/>
      <c r="F513" s="28"/>
      <c r="G513" s="28"/>
      <c r="H513" s="28"/>
      <c r="I513" s="28"/>
      <c r="J513" s="28"/>
      <c r="K513" s="28"/>
    </row>
    <row r="514">
      <c r="C514" s="28"/>
      <c r="D514" s="28"/>
      <c r="E514" s="28"/>
      <c r="F514" s="28"/>
      <c r="G514" s="28"/>
      <c r="H514" s="28"/>
      <c r="I514" s="28"/>
      <c r="J514" s="28"/>
      <c r="K514" s="28"/>
    </row>
    <row r="515">
      <c r="C515" s="28"/>
      <c r="D515" s="28"/>
      <c r="E515" s="28"/>
      <c r="F515" s="28"/>
      <c r="G515" s="28"/>
      <c r="H515" s="28"/>
      <c r="I515" s="28"/>
      <c r="J515" s="28"/>
      <c r="K515" s="28"/>
    </row>
    <row r="516">
      <c r="C516" s="28"/>
      <c r="D516" s="28"/>
      <c r="E516" s="28"/>
      <c r="F516" s="28"/>
      <c r="G516" s="28"/>
      <c r="H516" s="28"/>
      <c r="I516" s="28"/>
      <c r="J516" s="28"/>
      <c r="K516" s="28"/>
    </row>
    <row r="517">
      <c r="C517" s="28"/>
      <c r="D517" s="28"/>
      <c r="E517" s="28"/>
      <c r="F517" s="28"/>
      <c r="G517" s="28"/>
      <c r="H517" s="28"/>
      <c r="I517" s="28"/>
      <c r="J517" s="28"/>
      <c r="K517" s="28"/>
    </row>
    <row r="518">
      <c r="C518" s="28"/>
      <c r="D518" s="28"/>
      <c r="E518" s="28"/>
      <c r="F518" s="28"/>
      <c r="G518" s="28"/>
      <c r="H518" s="28"/>
      <c r="I518" s="28"/>
      <c r="J518" s="28"/>
      <c r="K518" s="28"/>
    </row>
    <row r="519">
      <c r="C519" s="28"/>
      <c r="D519" s="28"/>
      <c r="E519" s="28"/>
      <c r="F519" s="28"/>
      <c r="G519" s="28"/>
      <c r="H519" s="28"/>
      <c r="I519" s="28"/>
      <c r="J519" s="28"/>
      <c r="K519" s="28"/>
    </row>
    <row r="520">
      <c r="C520" s="28"/>
      <c r="D520" s="28"/>
      <c r="E520" s="28"/>
      <c r="F520" s="28"/>
      <c r="G520" s="28"/>
      <c r="H520" s="28"/>
      <c r="I520" s="28"/>
      <c r="J520" s="28"/>
      <c r="K520" s="28"/>
    </row>
    <row r="521">
      <c r="C521" s="28"/>
      <c r="D521" s="28"/>
      <c r="E521" s="28"/>
      <c r="F521" s="28"/>
      <c r="G521" s="28"/>
      <c r="H521" s="28"/>
      <c r="I521" s="28"/>
      <c r="J521" s="28"/>
      <c r="K521" s="28"/>
    </row>
    <row r="522">
      <c r="C522" s="28"/>
      <c r="D522" s="28"/>
      <c r="E522" s="28"/>
      <c r="F522" s="28"/>
      <c r="G522" s="28"/>
      <c r="H522" s="28"/>
      <c r="I522" s="28"/>
      <c r="J522" s="28"/>
      <c r="K522" s="28"/>
    </row>
    <row r="523">
      <c r="C523" s="28"/>
      <c r="D523" s="28"/>
      <c r="E523" s="28"/>
      <c r="F523" s="28"/>
      <c r="G523" s="28"/>
      <c r="H523" s="28"/>
      <c r="I523" s="28"/>
      <c r="J523" s="28"/>
      <c r="K523" s="28"/>
    </row>
    <row r="524">
      <c r="C524" s="28"/>
      <c r="D524" s="28"/>
      <c r="E524" s="28"/>
      <c r="F524" s="28"/>
      <c r="G524" s="28"/>
      <c r="H524" s="28"/>
      <c r="I524" s="28"/>
      <c r="J524" s="28"/>
      <c r="K524" s="28"/>
    </row>
    <row r="525">
      <c r="C525" s="28"/>
      <c r="D525" s="28"/>
      <c r="E525" s="28"/>
      <c r="F525" s="28"/>
      <c r="G525" s="28"/>
      <c r="H525" s="28"/>
      <c r="I525" s="28"/>
      <c r="J525" s="28"/>
      <c r="K525" s="28"/>
    </row>
    <row r="526">
      <c r="C526" s="28"/>
      <c r="D526" s="28"/>
      <c r="E526" s="28"/>
      <c r="F526" s="28"/>
      <c r="G526" s="28"/>
      <c r="H526" s="28"/>
      <c r="I526" s="28"/>
      <c r="J526" s="28"/>
      <c r="K526" s="28"/>
    </row>
    <row r="527">
      <c r="C527" s="28"/>
      <c r="D527" s="28"/>
      <c r="E527" s="28"/>
      <c r="F527" s="28"/>
      <c r="G527" s="28"/>
      <c r="H527" s="28"/>
      <c r="I527" s="28"/>
      <c r="J527" s="28"/>
      <c r="K527" s="28"/>
    </row>
    <row r="528">
      <c r="C528" s="28"/>
      <c r="D528" s="28"/>
      <c r="E528" s="28"/>
      <c r="F528" s="28"/>
      <c r="G528" s="28"/>
      <c r="H528" s="28"/>
      <c r="I528" s="28"/>
      <c r="J528" s="28"/>
      <c r="K528" s="28"/>
    </row>
    <row r="529">
      <c r="C529" s="28"/>
      <c r="D529" s="28"/>
      <c r="E529" s="28"/>
      <c r="F529" s="28"/>
      <c r="G529" s="28"/>
      <c r="H529" s="28"/>
      <c r="I529" s="28"/>
      <c r="J529" s="28"/>
      <c r="K529" s="28"/>
    </row>
    <row r="530">
      <c r="C530" s="28"/>
      <c r="D530" s="28"/>
      <c r="E530" s="28"/>
      <c r="F530" s="28"/>
      <c r="G530" s="28"/>
      <c r="H530" s="28"/>
      <c r="I530" s="28"/>
      <c r="J530" s="28"/>
      <c r="K530" s="28"/>
    </row>
    <row r="531">
      <c r="C531" s="28"/>
      <c r="D531" s="28"/>
      <c r="E531" s="28"/>
      <c r="F531" s="28"/>
      <c r="G531" s="28"/>
      <c r="H531" s="28"/>
      <c r="I531" s="28"/>
      <c r="J531" s="28"/>
      <c r="K531" s="28"/>
    </row>
    <row r="532">
      <c r="C532" s="28"/>
      <c r="D532" s="28"/>
      <c r="E532" s="28"/>
      <c r="F532" s="28"/>
      <c r="G532" s="28"/>
      <c r="H532" s="28"/>
      <c r="I532" s="28"/>
      <c r="J532" s="28"/>
      <c r="K532" s="28"/>
    </row>
    <row r="533">
      <c r="C533" s="28"/>
      <c r="D533" s="28"/>
      <c r="E533" s="28"/>
      <c r="F533" s="28"/>
      <c r="G533" s="28"/>
      <c r="H533" s="28"/>
      <c r="I533" s="28"/>
      <c r="J533" s="28"/>
      <c r="K533" s="28"/>
    </row>
    <row r="534">
      <c r="C534" s="28"/>
      <c r="D534" s="28"/>
      <c r="E534" s="28"/>
      <c r="F534" s="28"/>
      <c r="G534" s="28"/>
      <c r="H534" s="28"/>
      <c r="I534" s="28"/>
      <c r="J534" s="28"/>
      <c r="K534" s="28"/>
    </row>
    <row r="535">
      <c r="C535" s="28"/>
      <c r="D535" s="28"/>
      <c r="E535" s="28"/>
      <c r="F535" s="28"/>
      <c r="G535" s="28"/>
      <c r="H535" s="28"/>
      <c r="I535" s="28"/>
      <c r="J535" s="28"/>
      <c r="K535" s="28"/>
    </row>
    <row r="536">
      <c r="C536" s="28"/>
      <c r="D536" s="28"/>
      <c r="E536" s="28"/>
      <c r="F536" s="28"/>
      <c r="G536" s="28"/>
      <c r="H536" s="28"/>
      <c r="I536" s="28"/>
      <c r="J536" s="28"/>
      <c r="K536" s="28"/>
    </row>
    <row r="537">
      <c r="C537" s="28"/>
      <c r="D537" s="28"/>
      <c r="E537" s="28"/>
      <c r="F537" s="28"/>
      <c r="G537" s="28"/>
      <c r="H537" s="28"/>
      <c r="I537" s="28"/>
      <c r="J537" s="28"/>
      <c r="K537" s="28"/>
    </row>
    <row r="538">
      <c r="C538" s="28"/>
      <c r="D538" s="28"/>
      <c r="E538" s="28"/>
      <c r="F538" s="28"/>
      <c r="G538" s="28"/>
      <c r="H538" s="28"/>
      <c r="I538" s="28"/>
      <c r="J538" s="28"/>
      <c r="K538" s="28"/>
    </row>
    <row r="539">
      <c r="C539" s="28"/>
      <c r="D539" s="28"/>
      <c r="E539" s="28"/>
      <c r="F539" s="28"/>
      <c r="G539" s="28"/>
      <c r="H539" s="28"/>
      <c r="I539" s="28"/>
      <c r="J539" s="28"/>
      <c r="K539" s="28"/>
    </row>
    <row r="540">
      <c r="C540" s="28"/>
      <c r="D540" s="28"/>
      <c r="E540" s="28"/>
      <c r="F540" s="28"/>
      <c r="G540" s="28"/>
      <c r="H540" s="28"/>
      <c r="I540" s="28"/>
      <c r="J540" s="28"/>
      <c r="K540" s="28"/>
    </row>
    <row r="541">
      <c r="C541" s="28"/>
      <c r="D541" s="28"/>
      <c r="E541" s="28"/>
      <c r="F541" s="28"/>
      <c r="G541" s="28"/>
      <c r="H541" s="28"/>
      <c r="I541" s="28"/>
      <c r="J541" s="28"/>
      <c r="K541" s="28"/>
    </row>
    <row r="542">
      <c r="C542" s="28"/>
      <c r="D542" s="28"/>
      <c r="E542" s="28"/>
      <c r="F542" s="28"/>
      <c r="G542" s="28"/>
      <c r="H542" s="28"/>
      <c r="I542" s="28"/>
      <c r="J542" s="28"/>
      <c r="K542" s="28"/>
    </row>
    <row r="543">
      <c r="C543" s="28"/>
      <c r="D543" s="28"/>
      <c r="E543" s="28"/>
      <c r="F543" s="28"/>
      <c r="G543" s="28"/>
      <c r="H543" s="28"/>
      <c r="I543" s="28"/>
      <c r="J543" s="28"/>
      <c r="K543" s="28"/>
    </row>
    <row r="544">
      <c r="C544" s="28"/>
      <c r="D544" s="28"/>
      <c r="E544" s="28"/>
      <c r="F544" s="28"/>
      <c r="G544" s="28"/>
      <c r="H544" s="28"/>
      <c r="I544" s="28"/>
      <c r="J544" s="28"/>
      <c r="K544" s="28"/>
    </row>
    <row r="545">
      <c r="C545" s="28"/>
      <c r="D545" s="28"/>
      <c r="E545" s="28"/>
      <c r="F545" s="28"/>
      <c r="G545" s="28"/>
      <c r="H545" s="28"/>
      <c r="I545" s="28"/>
      <c r="J545" s="28"/>
      <c r="K545" s="28"/>
    </row>
    <row r="546">
      <c r="C546" s="28"/>
      <c r="D546" s="28"/>
      <c r="E546" s="28"/>
      <c r="F546" s="28"/>
      <c r="G546" s="28"/>
      <c r="H546" s="28"/>
      <c r="I546" s="28"/>
      <c r="J546" s="28"/>
      <c r="K546" s="28"/>
    </row>
    <row r="547">
      <c r="C547" s="28"/>
      <c r="D547" s="28"/>
      <c r="E547" s="28"/>
      <c r="F547" s="28"/>
      <c r="G547" s="28"/>
      <c r="H547" s="28"/>
      <c r="I547" s="28"/>
      <c r="J547" s="28"/>
      <c r="K547" s="28"/>
    </row>
    <row r="548">
      <c r="C548" s="28"/>
      <c r="D548" s="28"/>
      <c r="E548" s="28"/>
      <c r="F548" s="28"/>
      <c r="G548" s="28"/>
      <c r="H548" s="28"/>
      <c r="I548" s="28"/>
      <c r="J548" s="28"/>
      <c r="K548" s="28"/>
    </row>
    <row r="549">
      <c r="C549" s="28"/>
      <c r="D549" s="28"/>
      <c r="E549" s="28"/>
      <c r="F549" s="28"/>
      <c r="G549" s="28"/>
      <c r="H549" s="28"/>
      <c r="I549" s="28"/>
      <c r="J549" s="28"/>
      <c r="K549" s="28"/>
    </row>
    <row r="550">
      <c r="C550" s="28"/>
      <c r="D550" s="28"/>
      <c r="E550" s="28"/>
      <c r="F550" s="28"/>
      <c r="G550" s="28"/>
      <c r="H550" s="28"/>
      <c r="I550" s="28"/>
      <c r="J550" s="28"/>
      <c r="K550" s="28"/>
    </row>
    <row r="551">
      <c r="C551" s="28"/>
      <c r="D551" s="28"/>
      <c r="E551" s="28"/>
      <c r="F551" s="28"/>
      <c r="G551" s="28"/>
      <c r="H551" s="28"/>
      <c r="I551" s="28"/>
      <c r="J551" s="28"/>
      <c r="K551" s="28"/>
    </row>
    <row r="552">
      <c r="C552" s="28"/>
      <c r="D552" s="28"/>
      <c r="E552" s="28"/>
      <c r="F552" s="28"/>
      <c r="G552" s="28"/>
      <c r="H552" s="28"/>
      <c r="I552" s="28"/>
      <c r="J552" s="28"/>
      <c r="K552" s="28"/>
    </row>
    <row r="553">
      <c r="C553" s="28"/>
      <c r="D553" s="28"/>
      <c r="E553" s="28"/>
      <c r="F553" s="28"/>
      <c r="G553" s="28"/>
      <c r="H553" s="28"/>
      <c r="I553" s="28"/>
      <c r="J553" s="28"/>
      <c r="K553" s="28"/>
    </row>
    <row r="554">
      <c r="C554" s="28"/>
      <c r="D554" s="28"/>
      <c r="E554" s="28"/>
      <c r="F554" s="28"/>
      <c r="G554" s="28"/>
      <c r="H554" s="28"/>
      <c r="I554" s="28"/>
      <c r="J554" s="28"/>
      <c r="K554" s="28"/>
    </row>
    <row r="555">
      <c r="C555" s="28"/>
      <c r="D555" s="28"/>
      <c r="E555" s="28"/>
      <c r="F555" s="28"/>
      <c r="G555" s="28"/>
      <c r="H555" s="28"/>
      <c r="I555" s="28"/>
      <c r="J555" s="28"/>
      <c r="K555" s="28"/>
    </row>
    <row r="556">
      <c r="C556" s="28"/>
      <c r="D556" s="28"/>
      <c r="E556" s="28"/>
      <c r="F556" s="28"/>
      <c r="G556" s="28"/>
      <c r="H556" s="28"/>
      <c r="I556" s="28"/>
      <c r="J556" s="28"/>
      <c r="K556" s="28"/>
    </row>
    <row r="557">
      <c r="C557" s="28"/>
      <c r="D557" s="28"/>
      <c r="E557" s="28"/>
      <c r="F557" s="28"/>
      <c r="G557" s="28"/>
      <c r="H557" s="28"/>
      <c r="I557" s="28"/>
      <c r="J557" s="28"/>
      <c r="K557" s="28"/>
    </row>
    <row r="558">
      <c r="C558" s="28"/>
      <c r="D558" s="28"/>
      <c r="E558" s="28"/>
      <c r="F558" s="28"/>
      <c r="G558" s="28"/>
      <c r="H558" s="28"/>
      <c r="I558" s="28"/>
      <c r="J558" s="28"/>
      <c r="K558" s="28"/>
    </row>
    <row r="559">
      <c r="C559" s="28"/>
      <c r="D559" s="28"/>
      <c r="E559" s="28"/>
      <c r="F559" s="28"/>
      <c r="G559" s="28"/>
      <c r="H559" s="28"/>
      <c r="I559" s="28"/>
      <c r="J559" s="28"/>
      <c r="K559" s="28"/>
    </row>
    <row r="560">
      <c r="C560" s="28"/>
      <c r="D560" s="28"/>
      <c r="E560" s="28"/>
      <c r="F560" s="28"/>
      <c r="G560" s="28"/>
      <c r="H560" s="28"/>
      <c r="I560" s="28"/>
      <c r="J560" s="28"/>
      <c r="K560" s="28"/>
    </row>
    <row r="561">
      <c r="C561" s="28"/>
      <c r="D561" s="28"/>
      <c r="E561" s="28"/>
      <c r="F561" s="28"/>
      <c r="G561" s="28"/>
      <c r="H561" s="28"/>
      <c r="I561" s="28"/>
      <c r="J561" s="28"/>
      <c r="K561" s="28"/>
    </row>
    <row r="562">
      <c r="C562" s="28"/>
      <c r="D562" s="28"/>
      <c r="E562" s="28"/>
      <c r="F562" s="28"/>
      <c r="G562" s="28"/>
      <c r="H562" s="28"/>
      <c r="I562" s="28"/>
      <c r="J562" s="28"/>
      <c r="K562" s="28"/>
    </row>
    <row r="563">
      <c r="C563" s="28"/>
      <c r="D563" s="28"/>
      <c r="E563" s="28"/>
      <c r="F563" s="28"/>
      <c r="G563" s="28"/>
      <c r="H563" s="28"/>
      <c r="I563" s="28"/>
      <c r="J563" s="28"/>
      <c r="K563" s="28"/>
    </row>
    <row r="564">
      <c r="C564" s="28"/>
      <c r="D564" s="28"/>
      <c r="E564" s="28"/>
      <c r="F564" s="28"/>
      <c r="G564" s="28"/>
      <c r="H564" s="28"/>
      <c r="I564" s="28"/>
      <c r="J564" s="28"/>
      <c r="K564" s="28"/>
    </row>
    <row r="565">
      <c r="C565" s="28"/>
      <c r="D565" s="28"/>
      <c r="E565" s="28"/>
      <c r="F565" s="28"/>
      <c r="G565" s="28"/>
      <c r="H565" s="28"/>
      <c r="I565" s="28"/>
      <c r="J565" s="28"/>
      <c r="K565" s="28"/>
    </row>
    <row r="566">
      <c r="C566" s="28"/>
      <c r="D566" s="28"/>
      <c r="E566" s="28"/>
      <c r="F566" s="28"/>
      <c r="G566" s="28"/>
      <c r="H566" s="28"/>
      <c r="I566" s="28"/>
      <c r="J566" s="28"/>
      <c r="K566" s="28"/>
    </row>
    <row r="567">
      <c r="C567" s="28"/>
      <c r="D567" s="28"/>
      <c r="E567" s="28"/>
      <c r="F567" s="28"/>
      <c r="G567" s="28"/>
      <c r="H567" s="28"/>
      <c r="I567" s="28"/>
      <c r="J567" s="28"/>
      <c r="K567" s="28"/>
    </row>
    <row r="568">
      <c r="C568" s="28"/>
      <c r="D568" s="28"/>
      <c r="E568" s="28"/>
      <c r="F568" s="28"/>
      <c r="G568" s="28"/>
      <c r="H568" s="28"/>
      <c r="I568" s="28"/>
      <c r="J568" s="28"/>
      <c r="K568" s="28"/>
    </row>
    <row r="569">
      <c r="C569" s="28"/>
      <c r="D569" s="28"/>
      <c r="E569" s="28"/>
      <c r="F569" s="28"/>
      <c r="G569" s="28"/>
      <c r="H569" s="28"/>
      <c r="I569" s="28"/>
      <c r="J569" s="28"/>
      <c r="K569" s="28"/>
    </row>
    <row r="570">
      <c r="C570" s="28"/>
      <c r="D570" s="28"/>
      <c r="E570" s="28"/>
      <c r="F570" s="28"/>
      <c r="G570" s="28"/>
      <c r="H570" s="28"/>
      <c r="I570" s="28"/>
      <c r="J570" s="28"/>
      <c r="K570" s="28"/>
    </row>
    <row r="571">
      <c r="C571" s="28"/>
      <c r="D571" s="28"/>
      <c r="E571" s="28"/>
      <c r="F571" s="28"/>
      <c r="G571" s="28"/>
      <c r="H571" s="28"/>
      <c r="I571" s="28"/>
      <c r="J571" s="28"/>
      <c r="K571" s="28"/>
    </row>
    <row r="572">
      <c r="C572" s="28"/>
      <c r="D572" s="28"/>
      <c r="E572" s="28"/>
      <c r="F572" s="28"/>
      <c r="G572" s="28"/>
      <c r="H572" s="28"/>
      <c r="I572" s="28"/>
      <c r="J572" s="28"/>
      <c r="K572" s="28"/>
    </row>
    <row r="573">
      <c r="C573" s="28"/>
      <c r="D573" s="28"/>
      <c r="E573" s="28"/>
      <c r="F573" s="28"/>
      <c r="G573" s="28"/>
      <c r="H573" s="28"/>
      <c r="I573" s="28"/>
      <c r="J573" s="28"/>
      <c r="K573" s="28"/>
    </row>
    <row r="574">
      <c r="C574" s="28"/>
      <c r="D574" s="28"/>
      <c r="E574" s="28"/>
      <c r="F574" s="28"/>
      <c r="G574" s="28"/>
      <c r="H574" s="28"/>
      <c r="I574" s="28"/>
      <c r="J574" s="28"/>
      <c r="K574" s="28"/>
    </row>
    <row r="575">
      <c r="C575" s="28"/>
      <c r="D575" s="28"/>
      <c r="E575" s="28"/>
      <c r="F575" s="28"/>
      <c r="G575" s="28"/>
      <c r="H575" s="28"/>
      <c r="I575" s="28"/>
      <c r="J575" s="28"/>
      <c r="K575" s="28"/>
    </row>
    <row r="576">
      <c r="C576" s="28"/>
      <c r="D576" s="28"/>
      <c r="E576" s="28"/>
      <c r="F576" s="28"/>
      <c r="G576" s="28"/>
      <c r="H576" s="28"/>
      <c r="I576" s="28"/>
      <c r="J576" s="28"/>
      <c r="K576" s="28"/>
    </row>
    <row r="577">
      <c r="C577" s="28"/>
      <c r="D577" s="28"/>
      <c r="E577" s="28"/>
      <c r="F577" s="28"/>
      <c r="G577" s="28"/>
      <c r="H577" s="28"/>
      <c r="I577" s="28"/>
      <c r="J577" s="28"/>
      <c r="K577" s="28"/>
    </row>
    <row r="578">
      <c r="C578" s="28"/>
      <c r="D578" s="28"/>
      <c r="E578" s="28"/>
      <c r="F578" s="28"/>
      <c r="G578" s="28"/>
      <c r="H578" s="28"/>
      <c r="I578" s="28"/>
      <c r="J578" s="28"/>
      <c r="K578" s="28"/>
    </row>
    <row r="579">
      <c r="C579" s="28"/>
      <c r="D579" s="28"/>
      <c r="E579" s="28"/>
      <c r="F579" s="28"/>
      <c r="G579" s="28"/>
      <c r="H579" s="28"/>
      <c r="I579" s="28"/>
      <c r="J579" s="28"/>
      <c r="K579" s="28"/>
    </row>
    <row r="580">
      <c r="C580" s="28"/>
      <c r="D580" s="28"/>
      <c r="E580" s="28"/>
      <c r="F580" s="28"/>
      <c r="G580" s="28"/>
      <c r="H580" s="28"/>
      <c r="I580" s="28"/>
      <c r="J580" s="28"/>
      <c r="K580" s="28"/>
    </row>
    <row r="581">
      <c r="C581" s="28"/>
      <c r="D581" s="28"/>
      <c r="E581" s="28"/>
      <c r="F581" s="28"/>
      <c r="G581" s="28"/>
      <c r="H581" s="28"/>
      <c r="I581" s="28"/>
      <c r="J581" s="28"/>
      <c r="K581" s="28"/>
    </row>
    <row r="582">
      <c r="C582" s="28"/>
      <c r="D582" s="28"/>
      <c r="E582" s="28"/>
      <c r="F582" s="28"/>
      <c r="G582" s="28"/>
      <c r="H582" s="28"/>
      <c r="I582" s="28"/>
      <c r="J582" s="28"/>
      <c r="K582" s="28"/>
    </row>
    <row r="583">
      <c r="C583" s="28"/>
      <c r="D583" s="28"/>
      <c r="E583" s="28"/>
      <c r="F583" s="28"/>
      <c r="G583" s="28"/>
      <c r="H583" s="28"/>
      <c r="I583" s="28"/>
      <c r="J583" s="28"/>
      <c r="K583" s="28"/>
    </row>
    <row r="584">
      <c r="C584" s="28"/>
      <c r="D584" s="28"/>
      <c r="E584" s="28"/>
      <c r="F584" s="28"/>
      <c r="G584" s="28"/>
      <c r="H584" s="28"/>
      <c r="I584" s="28"/>
      <c r="J584" s="28"/>
      <c r="K584" s="28"/>
    </row>
    <row r="585">
      <c r="C585" s="28"/>
      <c r="D585" s="28"/>
      <c r="E585" s="28"/>
      <c r="F585" s="28"/>
      <c r="G585" s="28"/>
      <c r="H585" s="28"/>
      <c r="I585" s="28"/>
      <c r="J585" s="28"/>
      <c r="K585" s="28"/>
    </row>
    <row r="586">
      <c r="C586" s="28"/>
      <c r="D586" s="28"/>
      <c r="E586" s="28"/>
      <c r="F586" s="28"/>
      <c r="G586" s="28"/>
      <c r="H586" s="28"/>
      <c r="I586" s="28"/>
      <c r="J586" s="28"/>
      <c r="K586" s="28"/>
    </row>
    <row r="587">
      <c r="C587" s="28"/>
      <c r="D587" s="28"/>
      <c r="E587" s="28"/>
      <c r="F587" s="28"/>
      <c r="G587" s="28"/>
      <c r="H587" s="28"/>
      <c r="I587" s="28"/>
      <c r="J587" s="28"/>
      <c r="K587" s="28"/>
    </row>
    <row r="588">
      <c r="C588" s="28"/>
      <c r="D588" s="28"/>
      <c r="E588" s="28"/>
      <c r="F588" s="28"/>
      <c r="G588" s="28"/>
      <c r="H588" s="28"/>
      <c r="I588" s="28"/>
      <c r="J588" s="28"/>
      <c r="K588" s="28"/>
    </row>
    <row r="589">
      <c r="C589" s="28"/>
      <c r="D589" s="28"/>
      <c r="E589" s="28"/>
      <c r="F589" s="28"/>
      <c r="G589" s="28"/>
      <c r="H589" s="28"/>
      <c r="I589" s="28"/>
      <c r="J589" s="28"/>
      <c r="K589" s="28"/>
    </row>
    <row r="590">
      <c r="C590" s="28"/>
      <c r="D590" s="28"/>
      <c r="E590" s="28"/>
      <c r="F590" s="28"/>
      <c r="G590" s="28"/>
      <c r="H590" s="28"/>
      <c r="I590" s="28"/>
      <c r="J590" s="28"/>
      <c r="K590" s="28"/>
    </row>
    <row r="591">
      <c r="C591" s="28"/>
      <c r="D591" s="28"/>
      <c r="E591" s="28"/>
      <c r="F591" s="28"/>
      <c r="G591" s="28"/>
      <c r="H591" s="28"/>
      <c r="I591" s="28"/>
      <c r="J591" s="28"/>
      <c r="K591" s="28"/>
    </row>
    <row r="592">
      <c r="C592" s="28"/>
      <c r="D592" s="28"/>
      <c r="E592" s="28"/>
      <c r="F592" s="28"/>
      <c r="G592" s="28"/>
      <c r="H592" s="28"/>
      <c r="I592" s="28"/>
      <c r="J592" s="28"/>
      <c r="K592" s="28"/>
    </row>
    <row r="593">
      <c r="C593" s="28"/>
      <c r="D593" s="28"/>
      <c r="E593" s="28"/>
      <c r="F593" s="28"/>
      <c r="G593" s="28"/>
      <c r="H593" s="28"/>
      <c r="I593" s="28"/>
      <c r="J593" s="28"/>
      <c r="K593" s="28"/>
    </row>
    <row r="594">
      <c r="C594" s="28"/>
      <c r="D594" s="28"/>
      <c r="E594" s="28"/>
      <c r="F594" s="28"/>
      <c r="G594" s="28"/>
      <c r="H594" s="28"/>
      <c r="I594" s="28"/>
      <c r="J594" s="28"/>
      <c r="K594" s="28"/>
    </row>
    <row r="595">
      <c r="C595" s="28"/>
      <c r="D595" s="28"/>
      <c r="E595" s="28"/>
      <c r="F595" s="28"/>
      <c r="G595" s="28"/>
      <c r="H595" s="28"/>
      <c r="I595" s="28"/>
      <c r="J595" s="28"/>
      <c r="K595" s="28"/>
    </row>
    <row r="596">
      <c r="C596" s="28"/>
      <c r="D596" s="28"/>
      <c r="E596" s="28"/>
      <c r="F596" s="28"/>
      <c r="G596" s="28"/>
      <c r="H596" s="28"/>
      <c r="I596" s="28"/>
      <c r="J596" s="28"/>
      <c r="K596" s="28"/>
    </row>
    <row r="597">
      <c r="C597" s="28"/>
      <c r="D597" s="28"/>
      <c r="E597" s="28"/>
      <c r="F597" s="28"/>
      <c r="G597" s="28"/>
      <c r="H597" s="28"/>
      <c r="I597" s="28"/>
      <c r="J597" s="28"/>
      <c r="K597" s="28"/>
    </row>
    <row r="598">
      <c r="C598" s="28"/>
      <c r="D598" s="28"/>
      <c r="E598" s="28"/>
      <c r="F598" s="28"/>
      <c r="G598" s="28"/>
      <c r="H598" s="28"/>
      <c r="I598" s="28"/>
      <c r="J598" s="28"/>
      <c r="K598" s="28"/>
    </row>
    <row r="599">
      <c r="C599" s="28"/>
      <c r="D599" s="28"/>
      <c r="E599" s="28"/>
      <c r="F599" s="28"/>
      <c r="G599" s="28"/>
      <c r="H599" s="28"/>
      <c r="I599" s="28"/>
      <c r="J599" s="28"/>
      <c r="K599" s="28"/>
    </row>
    <row r="600">
      <c r="C600" s="28"/>
      <c r="D600" s="28"/>
      <c r="E600" s="28"/>
      <c r="F600" s="28"/>
      <c r="G600" s="28"/>
      <c r="H600" s="28"/>
      <c r="I600" s="28"/>
      <c r="J600" s="28"/>
      <c r="K600" s="28"/>
    </row>
    <row r="601">
      <c r="C601" s="28"/>
      <c r="D601" s="28"/>
      <c r="E601" s="28"/>
      <c r="F601" s="28"/>
      <c r="G601" s="28"/>
      <c r="H601" s="28"/>
      <c r="I601" s="28"/>
      <c r="J601" s="28"/>
      <c r="K601" s="28"/>
    </row>
    <row r="602">
      <c r="C602" s="28"/>
      <c r="D602" s="28"/>
      <c r="E602" s="28"/>
      <c r="F602" s="28"/>
      <c r="G602" s="28"/>
      <c r="H602" s="28"/>
      <c r="I602" s="28"/>
      <c r="J602" s="28"/>
      <c r="K602" s="28"/>
    </row>
    <row r="603">
      <c r="C603" s="28"/>
      <c r="D603" s="28"/>
      <c r="E603" s="28"/>
      <c r="F603" s="28"/>
      <c r="G603" s="28"/>
      <c r="H603" s="28"/>
      <c r="I603" s="28"/>
      <c r="J603" s="28"/>
      <c r="K603" s="28"/>
    </row>
    <row r="604">
      <c r="C604" s="28"/>
      <c r="D604" s="28"/>
      <c r="E604" s="28"/>
      <c r="F604" s="28"/>
      <c r="G604" s="28"/>
      <c r="H604" s="28"/>
      <c r="I604" s="28"/>
      <c r="J604" s="28"/>
      <c r="K604" s="28"/>
    </row>
    <row r="605">
      <c r="C605" s="28"/>
      <c r="D605" s="28"/>
      <c r="E605" s="28"/>
      <c r="F605" s="28"/>
      <c r="G605" s="28"/>
      <c r="H605" s="28"/>
      <c r="I605" s="28"/>
      <c r="J605" s="28"/>
      <c r="K605" s="28"/>
    </row>
    <row r="606">
      <c r="C606" s="28"/>
      <c r="D606" s="28"/>
      <c r="E606" s="28"/>
      <c r="F606" s="28"/>
      <c r="G606" s="28"/>
      <c r="H606" s="28"/>
      <c r="I606" s="28"/>
      <c r="J606" s="28"/>
      <c r="K606" s="28"/>
    </row>
    <row r="607">
      <c r="C607" s="28"/>
      <c r="D607" s="28"/>
      <c r="E607" s="28"/>
      <c r="F607" s="28"/>
      <c r="G607" s="28"/>
      <c r="H607" s="28"/>
      <c r="I607" s="28"/>
      <c r="J607" s="28"/>
      <c r="K607" s="28"/>
    </row>
    <row r="608">
      <c r="C608" s="28"/>
      <c r="D608" s="28"/>
      <c r="E608" s="28"/>
      <c r="F608" s="28"/>
      <c r="G608" s="28"/>
      <c r="H608" s="28"/>
      <c r="I608" s="28"/>
      <c r="J608" s="28"/>
      <c r="K608" s="28"/>
    </row>
    <row r="609">
      <c r="C609" s="28"/>
      <c r="D609" s="28"/>
      <c r="E609" s="28"/>
      <c r="F609" s="28"/>
      <c r="G609" s="28"/>
      <c r="H609" s="28"/>
      <c r="I609" s="28"/>
      <c r="J609" s="28"/>
      <c r="K609" s="28"/>
    </row>
    <row r="610">
      <c r="C610" s="28"/>
      <c r="D610" s="28"/>
      <c r="E610" s="28"/>
      <c r="F610" s="28"/>
      <c r="G610" s="28"/>
      <c r="H610" s="28"/>
      <c r="I610" s="28"/>
      <c r="J610" s="28"/>
      <c r="K610" s="28"/>
    </row>
    <row r="611">
      <c r="C611" s="28"/>
      <c r="D611" s="28"/>
      <c r="E611" s="28"/>
      <c r="F611" s="28"/>
      <c r="G611" s="28"/>
      <c r="H611" s="28"/>
      <c r="I611" s="28"/>
      <c r="J611" s="28"/>
      <c r="K611" s="28"/>
    </row>
    <row r="612">
      <c r="C612" s="28"/>
      <c r="D612" s="28"/>
      <c r="E612" s="28"/>
      <c r="F612" s="28"/>
      <c r="G612" s="28"/>
      <c r="H612" s="28"/>
      <c r="I612" s="28"/>
      <c r="J612" s="28"/>
      <c r="K612" s="28"/>
    </row>
    <row r="613">
      <c r="C613" s="28"/>
      <c r="D613" s="28"/>
      <c r="E613" s="28"/>
      <c r="F613" s="28"/>
      <c r="G613" s="28"/>
      <c r="H613" s="28"/>
      <c r="I613" s="28"/>
      <c r="J613" s="28"/>
      <c r="K613" s="28"/>
    </row>
    <row r="614">
      <c r="C614" s="28"/>
      <c r="D614" s="28"/>
      <c r="E614" s="28"/>
      <c r="F614" s="28"/>
      <c r="G614" s="28"/>
      <c r="H614" s="28"/>
      <c r="I614" s="28"/>
      <c r="J614" s="28"/>
      <c r="K614" s="28"/>
    </row>
    <row r="615">
      <c r="C615" s="28"/>
      <c r="D615" s="28"/>
      <c r="E615" s="28"/>
      <c r="F615" s="28"/>
      <c r="G615" s="28"/>
      <c r="H615" s="28"/>
      <c r="I615" s="28"/>
      <c r="J615" s="28"/>
      <c r="K615" s="28"/>
    </row>
    <row r="616">
      <c r="C616" s="28"/>
      <c r="D616" s="28"/>
      <c r="E616" s="28"/>
      <c r="F616" s="28"/>
      <c r="G616" s="28"/>
      <c r="H616" s="28"/>
      <c r="I616" s="28"/>
      <c r="J616" s="28"/>
      <c r="K616" s="28"/>
    </row>
    <row r="617">
      <c r="C617" s="28"/>
      <c r="D617" s="28"/>
      <c r="E617" s="28"/>
      <c r="F617" s="28"/>
      <c r="G617" s="28"/>
      <c r="H617" s="28"/>
      <c r="I617" s="28"/>
      <c r="J617" s="28"/>
      <c r="K617" s="28"/>
    </row>
    <row r="618">
      <c r="C618" s="28"/>
      <c r="D618" s="28"/>
      <c r="E618" s="28"/>
      <c r="F618" s="28"/>
      <c r="G618" s="28"/>
      <c r="H618" s="28"/>
      <c r="I618" s="28"/>
      <c r="J618" s="28"/>
      <c r="K618" s="28"/>
    </row>
    <row r="619">
      <c r="C619" s="28"/>
      <c r="D619" s="28"/>
      <c r="E619" s="28"/>
      <c r="F619" s="28"/>
      <c r="G619" s="28"/>
      <c r="H619" s="28"/>
      <c r="I619" s="28"/>
      <c r="J619" s="28"/>
      <c r="K619" s="28"/>
    </row>
    <row r="620">
      <c r="C620" s="28"/>
      <c r="D620" s="28"/>
      <c r="E620" s="28"/>
      <c r="F620" s="28"/>
      <c r="G620" s="28"/>
      <c r="H620" s="28"/>
      <c r="I620" s="28"/>
      <c r="J620" s="28"/>
      <c r="K620" s="28"/>
    </row>
    <row r="621">
      <c r="C621" s="28"/>
      <c r="D621" s="28"/>
      <c r="E621" s="28"/>
      <c r="F621" s="28"/>
      <c r="G621" s="28"/>
      <c r="H621" s="28"/>
      <c r="I621" s="28"/>
      <c r="J621" s="28"/>
      <c r="K621" s="28"/>
    </row>
    <row r="622">
      <c r="C622" s="28"/>
      <c r="D622" s="28"/>
      <c r="E622" s="28"/>
      <c r="F622" s="28"/>
      <c r="G622" s="28"/>
      <c r="H622" s="28"/>
      <c r="I622" s="28"/>
      <c r="J622" s="28"/>
      <c r="K622" s="28"/>
    </row>
    <row r="623">
      <c r="C623" s="28"/>
      <c r="D623" s="28"/>
      <c r="E623" s="28"/>
      <c r="F623" s="28"/>
      <c r="G623" s="28"/>
      <c r="H623" s="28"/>
      <c r="I623" s="28"/>
      <c r="J623" s="28"/>
      <c r="K623" s="28"/>
    </row>
    <row r="624">
      <c r="C624" s="28"/>
      <c r="D624" s="28"/>
      <c r="E624" s="28"/>
      <c r="F624" s="28"/>
      <c r="G624" s="28"/>
      <c r="H624" s="28"/>
      <c r="I624" s="28"/>
      <c r="J624" s="28"/>
      <c r="K624" s="28"/>
    </row>
    <row r="625">
      <c r="C625" s="28"/>
      <c r="D625" s="28"/>
      <c r="E625" s="28"/>
      <c r="F625" s="28"/>
      <c r="G625" s="28"/>
      <c r="H625" s="28"/>
      <c r="I625" s="28"/>
      <c r="J625" s="28"/>
      <c r="K625" s="28"/>
    </row>
    <row r="626">
      <c r="C626" s="28"/>
      <c r="D626" s="28"/>
      <c r="E626" s="28"/>
      <c r="F626" s="28"/>
      <c r="G626" s="28"/>
      <c r="H626" s="28"/>
      <c r="I626" s="28"/>
      <c r="J626" s="28"/>
      <c r="K626" s="28"/>
    </row>
    <row r="627">
      <c r="C627" s="28"/>
      <c r="D627" s="28"/>
      <c r="E627" s="28"/>
      <c r="F627" s="28"/>
      <c r="G627" s="28"/>
      <c r="H627" s="28"/>
      <c r="I627" s="28"/>
      <c r="J627" s="28"/>
      <c r="K627" s="28"/>
    </row>
    <row r="628">
      <c r="C628" s="28"/>
      <c r="D628" s="28"/>
      <c r="E628" s="28"/>
      <c r="F628" s="28"/>
      <c r="G628" s="28"/>
      <c r="H628" s="28"/>
      <c r="I628" s="28"/>
      <c r="J628" s="28"/>
      <c r="K628" s="28"/>
    </row>
    <row r="629">
      <c r="C629" s="28"/>
      <c r="D629" s="28"/>
      <c r="E629" s="28"/>
      <c r="F629" s="28"/>
      <c r="G629" s="28"/>
      <c r="H629" s="28"/>
      <c r="I629" s="28"/>
      <c r="J629" s="28"/>
      <c r="K629" s="28"/>
    </row>
    <row r="630">
      <c r="C630" s="28"/>
      <c r="D630" s="28"/>
      <c r="E630" s="28"/>
      <c r="F630" s="28"/>
      <c r="G630" s="28"/>
      <c r="H630" s="28"/>
      <c r="I630" s="28"/>
      <c r="J630" s="28"/>
      <c r="K630" s="28"/>
    </row>
    <row r="631">
      <c r="C631" s="28"/>
      <c r="D631" s="28"/>
      <c r="E631" s="28"/>
      <c r="F631" s="28"/>
      <c r="G631" s="28"/>
      <c r="H631" s="28"/>
      <c r="I631" s="28"/>
      <c r="J631" s="28"/>
      <c r="K631" s="28"/>
    </row>
    <row r="632">
      <c r="C632" s="28"/>
      <c r="D632" s="28"/>
      <c r="E632" s="28"/>
      <c r="F632" s="28"/>
      <c r="G632" s="28"/>
      <c r="H632" s="28"/>
      <c r="I632" s="28"/>
      <c r="J632" s="28"/>
      <c r="K632" s="28"/>
    </row>
    <row r="633">
      <c r="C633" s="28"/>
      <c r="D633" s="28"/>
      <c r="E633" s="28"/>
      <c r="F633" s="28"/>
      <c r="G633" s="28"/>
      <c r="H633" s="28"/>
      <c r="I633" s="28"/>
      <c r="J633" s="28"/>
      <c r="K633" s="28"/>
    </row>
    <row r="634">
      <c r="C634" s="28"/>
      <c r="D634" s="28"/>
      <c r="E634" s="28"/>
      <c r="F634" s="28"/>
      <c r="G634" s="28"/>
      <c r="H634" s="28"/>
      <c r="I634" s="28"/>
      <c r="J634" s="28"/>
      <c r="K634" s="28"/>
    </row>
    <row r="635">
      <c r="C635" s="28"/>
      <c r="D635" s="28"/>
      <c r="E635" s="28"/>
      <c r="F635" s="28"/>
      <c r="G635" s="28"/>
      <c r="H635" s="28"/>
      <c r="I635" s="28"/>
      <c r="J635" s="28"/>
      <c r="K635" s="28"/>
    </row>
    <row r="636">
      <c r="C636" s="28"/>
      <c r="D636" s="28"/>
      <c r="E636" s="28"/>
      <c r="F636" s="28"/>
      <c r="G636" s="28"/>
      <c r="H636" s="28"/>
      <c r="I636" s="28"/>
      <c r="J636" s="28"/>
      <c r="K636" s="28"/>
    </row>
    <row r="637">
      <c r="C637" s="28"/>
      <c r="D637" s="28"/>
      <c r="E637" s="28"/>
      <c r="F637" s="28"/>
      <c r="G637" s="28"/>
      <c r="H637" s="28"/>
      <c r="I637" s="28"/>
      <c r="J637" s="28"/>
      <c r="K637" s="28"/>
    </row>
    <row r="638">
      <c r="C638" s="28"/>
      <c r="D638" s="28"/>
      <c r="E638" s="28"/>
      <c r="F638" s="28"/>
      <c r="G638" s="28"/>
      <c r="H638" s="28"/>
      <c r="I638" s="28"/>
      <c r="J638" s="28"/>
      <c r="K638" s="28"/>
    </row>
    <row r="639">
      <c r="C639" s="28"/>
      <c r="D639" s="28"/>
      <c r="E639" s="28"/>
      <c r="F639" s="28"/>
      <c r="G639" s="28"/>
      <c r="H639" s="28"/>
      <c r="I639" s="28"/>
      <c r="J639" s="28"/>
      <c r="K639" s="28"/>
    </row>
    <row r="640">
      <c r="C640" s="28"/>
      <c r="D640" s="28"/>
      <c r="E640" s="28"/>
      <c r="F640" s="28"/>
      <c r="G640" s="28"/>
      <c r="H640" s="28"/>
      <c r="I640" s="28"/>
      <c r="J640" s="28"/>
      <c r="K640" s="28"/>
    </row>
    <row r="641">
      <c r="C641" s="28"/>
      <c r="D641" s="28"/>
      <c r="E641" s="28"/>
      <c r="F641" s="28"/>
      <c r="G641" s="28"/>
      <c r="H641" s="28"/>
      <c r="I641" s="28"/>
      <c r="J641" s="28"/>
      <c r="K641" s="28"/>
    </row>
    <row r="642">
      <c r="C642" s="28"/>
      <c r="D642" s="28"/>
      <c r="E642" s="28"/>
      <c r="F642" s="28"/>
      <c r="G642" s="28"/>
      <c r="H642" s="28"/>
      <c r="I642" s="28"/>
      <c r="J642" s="28"/>
      <c r="K642" s="28"/>
    </row>
    <row r="643">
      <c r="C643" s="28"/>
      <c r="D643" s="28"/>
      <c r="E643" s="28"/>
      <c r="F643" s="28"/>
      <c r="G643" s="28"/>
      <c r="H643" s="28"/>
      <c r="I643" s="28"/>
      <c r="J643" s="28"/>
      <c r="K643" s="28"/>
    </row>
    <row r="644">
      <c r="C644" s="28"/>
      <c r="D644" s="28"/>
      <c r="E644" s="28"/>
      <c r="F644" s="28"/>
      <c r="G644" s="28"/>
      <c r="H644" s="28"/>
      <c r="I644" s="28"/>
      <c r="J644" s="28"/>
      <c r="K644" s="28"/>
    </row>
    <row r="645">
      <c r="C645" s="28"/>
      <c r="D645" s="28"/>
      <c r="E645" s="28"/>
      <c r="F645" s="28"/>
      <c r="G645" s="28"/>
      <c r="H645" s="28"/>
      <c r="I645" s="28"/>
      <c r="J645" s="28"/>
      <c r="K645" s="28"/>
    </row>
    <row r="646">
      <c r="C646" s="28"/>
      <c r="D646" s="28"/>
      <c r="E646" s="28"/>
      <c r="F646" s="28"/>
      <c r="G646" s="28"/>
      <c r="H646" s="28"/>
      <c r="I646" s="28"/>
      <c r="J646" s="28"/>
      <c r="K646" s="28"/>
    </row>
    <row r="647">
      <c r="C647" s="28"/>
      <c r="D647" s="28"/>
      <c r="E647" s="28"/>
      <c r="F647" s="28"/>
      <c r="G647" s="28"/>
      <c r="H647" s="28"/>
      <c r="I647" s="28"/>
      <c r="J647" s="28"/>
      <c r="K647" s="28"/>
    </row>
    <row r="648">
      <c r="C648" s="28"/>
      <c r="D648" s="28"/>
      <c r="E648" s="28"/>
      <c r="F648" s="28"/>
      <c r="G648" s="28"/>
      <c r="H648" s="28"/>
      <c r="I648" s="28"/>
      <c r="J648" s="28"/>
      <c r="K648" s="28"/>
    </row>
    <row r="649">
      <c r="C649" s="28"/>
      <c r="D649" s="28"/>
      <c r="E649" s="28"/>
      <c r="F649" s="28"/>
      <c r="G649" s="28"/>
      <c r="H649" s="28"/>
      <c r="I649" s="28"/>
      <c r="J649" s="28"/>
      <c r="K649" s="28"/>
    </row>
    <row r="650">
      <c r="C650" s="28"/>
      <c r="D650" s="28"/>
      <c r="E650" s="28"/>
      <c r="F650" s="28"/>
      <c r="G650" s="28"/>
      <c r="H650" s="28"/>
      <c r="I650" s="28"/>
      <c r="J650" s="28"/>
      <c r="K650" s="28"/>
    </row>
    <row r="651">
      <c r="C651" s="28"/>
      <c r="D651" s="28"/>
      <c r="E651" s="28"/>
      <c r="F651" s="28"/>
      <c r="G651" s="28"/>
      <c r="H651" s="28"/>
      <c r="I651" s="28"/>
      <c r="J651" s="28"/>
      <c r="K651" s="28"/>
    </row>
    <row r="652">
      <c r="C652" s="28"/>
      <c r="D652" s="28"/>
      <c r="E652" s="28"/>
      <c r="F652" s="28"/>
      <c r="G652" s="28"/>
      <c r="H652" s="28"/>
      <c r="I652" s="28"/>
      <c r="J652" s="28"/>
      <c r="K652" s="28"/>
    </row>
    <row r="653">
      <c r="C653" s="28"/>
      <c r="D653" s="28"/>
      <c r="E653" s="28"/>
      <c r="F653" s="28"/>
      <c r="G653" s="28"/>
      <c r="H653" s="28"/>
      <c r="I653" s="28"/>
      <c r="J653" s="28"/>
      <c r="K653" s="28"/>
    </row>
    <row r="654">
      <c r="C654" s="28"/>
      <c r="D654" s="28"/>
      <c r="E654" s="28"/>
      <c r="F654" s="28"/>
      <c r="G654" s="28"/>
      <c r="H654" s="28"/>
      <c r="I654" s="28"/>
      <c r="J654" s="28"/>
      <c r="K654" s="28"/>
    </row>
    <row r="655">
      <c r="C655" s="28"/>
      <c r="D655" s="28"/>
      <c r="E655" s="28"/>
      <c r="F655" s="28"/>
      <c r="G655" s="28"/>
      <c r="H655" s="28"/>
      <c r="I655" s="28"/>
      <c r="J655" s="28"/>
      <c r="K655" s="28"/>
    </row>
    <row r="656">
      <c r="C656" s="28"/>
      <c r="D656" s="28"/>
      <c r="E656" s="28"/>
      <c r="F656" s="28"/>
      <c r="G656" s="28"/>
      <c r="H656" s="28"/>
      <c r="I656" s="28"/>
      <c r="J656" s="28"/>
      <c r="K656" s="28"/>
    </row>
    <row r="657">
      <c r="C657" s="28"/>
      <c r="D657" s="28"/>
      <c r="E657" s="28"/>
      <c r="F657" s="28"/>
      <c r="G657" s="28"/>
      <c r="H657" s="28"/>
      <c r="I657" s="28"/>
      <c r="J657" s="28"/>
      <c r="K657" s="28"/>
    </row>
    <row r="658">
      <c r="C658" s="28"/>
      <c r="D658" s="28"/>
      <c r="E658" s="28"/>
      <c r="F658" s="28"/>
      <c r="G658" s="28"/>
      <c r="H658" s="28"/>
      <c r="I658" s="28"/>
      <c r="J658" s="28"/>
      <c r="K658" s="28"/>
    </row>
    <row r="659">
      <c r="C659" s="28"/>
      <c r="D659" s="28"/>
      <c r="E659" s="28"/>
      <c r="F659" s="28"/>
      <c r="G659" s="28"/>
      <c r="H659" s="28"/>
      <c r="I659" s="28"/>
      <c r="J659" s="28"/>
      <c r="K659" s="28"/>
    </row>
    <row r="660">
      <c r="C660" s="28"/>
      <c r="D660" s="28"/>
      <c r="E660" s="28"/>
      <c r="F660" s="28"/>
      <c r="G660" s="28"/>
      <c r="H660" s="28"/>
      <c r="I660" s="28"/>
      <c r="J660" s="28"/>
      <c r="K660" s="28"/>
    </row>
    <row r="661">
      <c r="C661" s="28"/>
      <c r="D661" s="28"/>
      <c r="E661" s="28"/>
      <c r="F661" s="28"/>
      <c r="G661" s="28"/>
      <c r="H661" s="28"/>
      <c r="I661" s="28"/>
      <c r="J661" s="28"/>
      <c r="K661" s="28"/>
    </row>
    <row r="662">
      <c r="C662" s="28"/>
      <c r="D662" s="28"/>
      <c r="E662" s="28"/>
      <c r="F662" s="28"/>
      <c r="G662" s="28"/>
      <c r="H662" s="28"/>
      <c r="I662" s="28"/>
      <c r="J662" s="28"/>
      <c r="K662" s="28"/>
    </row>
    <row r="663">
      <c r="C663" s="28"/>
      <c r="D663" s="28"/>
      <c r="E663" s="28"/>
      <c r="F663" s="28"/>
      <c r="G663" s="28"/>
      <c r="H663" s="28"/>
      <c r="I663" s="28"/>
      <c r="J663" s="28"/>
      <c r="K663" s="28"/>
    </row>
    <row r="664">
      <c r="C664" s="28"/>
      <c r="D664" s="28"/>
      <c r="E664" s="28"/>
      <c r="F664" s="28"/>
      <c r="G664" s="28"/>
      <c r="H664" s="28"/>
      <c r="I664" s="28"/>
      <c r="J664" s="28"/>
      <c r="K664" s="28"/>
    </row>
    <row r="665">
      <c r="C665" s="28"/>
      <c r="D665" s="28"/>
      <c r="E665" s="28"/>
      <c r="F665" s="28"/>
      <c r="G665" s="28"/>
      <c r="H665" s="28"/>
      <c r="I665" s="28"/>
      <c r="J665" s="28"/>
      <c r="K665" s="28"/>
    </row>
    <row r="666">
      <c r="C666" s="28"/>
      <c r="D666" s="28"/>
      <c r="E666" s="28"/>
      <c r="F666" s="28"/>
      <c r="G666" s="28"/>
      <c r="H666" s="28"/>
      <c r="I666" s="28"/>
      <c r="J666" s="28"/>
      <c r="K666" s="28"/>
    </row>
    <row r="667">
      <c r="C667" s="28"/>
      <c r="D667" s="28"/>
      <c r="E667" s="28"/>
      <c r="F667" s="28"/>
      <c r="G667" s="28"/>
      <c r="H667" s="28"/>
      <c r="I667" s="28"/>
      <c r="J667" s="28"/>
      <c r="K667" s="28"/>
    </row>
    <row r="668">
      <c r="C668" s="28"/>
      <c r="D668" s="28"/>
      <c r="E668" s="28"/>
      <c r="F668" s="28"/>
      <c r="G668" s="28"/>
      <c r="H668" s="28"/>
      <c r="I668" s="28"/>
      <c r="J668" s="28"/>
      <c r="K668" s="28"/>
    </row>
    <row r="669">
      <c r="C669" s="28"/>
      <c r="D669" s="28"/>
      <c r="E669" s="28"/>
      <c r="F669" s="28"/>
      <c r="G669" s="28"/>
      <c r="H669" s="28"/>
      <c r="I669" s="28"/>
      <c r="J669" s="28"/>
      <c r="K669" s="28"/>
    </row>
    <row r="670">
      <c r="C670" s="28"/>
      <c r="D670" s="28"/>
      <c r="E670" s="28"/>
      <c r="F670" s="28"/>
      <c r="G670" s="28"/>
      <c r="H670" s="28"/>
      <c r="I670" s="28"/>
      <c r="J670" s="28"/>
      <c r="K670" s="28"/>
    </row>
    <row r="671">
      <c r="C671" s="28"/>
      <c r="D671" s="28"/>
      <c r="E671" s="28"/>
      <c r="F671" s="28"/>
      <c r="G671" s="28"/>
      <c r="H671" s="28"/>
      <c r="I671" s="28"/>
      <c r="J671" s="28"/>
      <c r="K671" s="28"/>
    </row>
    <row r="672">
      <c r="C672" s="28"/>
      <c r="D672" s="28"/>
      <c r="E672" s="28"/>
      <c r="F672" s="28"/>
      <c r="G672" s="28"/>
      <c r="H672" s="28"/>
      <c r="I672" s="28"/>
      <c r="J672" s="28"/>
      <c r="K672" s="28"/>
    </row>
    <row r="673">
      <c r="C673" s="28"/>
      <c r="D673" s="28"/>
      <c r="E673" s="28"/>
      <c r="F673" s="28"/>
      <c r="G673" s="28"/>
      <c r="H673" s="28"/>
      <c r="I673" s="28"/>
      <c r="J673" s="28"/>
      <c r="K673" s="28"/>
    </row>
    <row r="674">
      <c r="C674" s="28"/>
      <c r="D674" s="28"/>
      <c r="E674" s="28"/>
      <c r="F674" s="28"/>
      <c r="G674" s="28"/>
      <c r="H674" s="28"/>
      <c r="I674" s="28"/>
      <c r="J674" s="28"/>
      <c r="K674" s="28"/>
    </row>
    <row r="675">
      <c r="C675" s="28"/>
      <c r="D675" s="28"/>
      <c r="E675" s="28"/>
      <c r="F675" s="28"/>
      <c r="G675" s="28"/>
      <c r="H675" s="28"/>
      <c r="I675" s="28"/>
      <c r="J675" s="28"/>
      <c r="K675" s="28"/>
    </row>
    <row r="676">
      <c r="C676" s="28"/>
      <c r="D676" s="28"/>
      <c r="E676" s="28"/>
      <c r="F676" s="28"/>
      <c r="G676" s="28"/>
      <c r="H676" s="28"/>
      <c r="I676" s="28"/>
      <c r="J676" s="28"/>
      <c r="K676" s="28"/>
    </row>
    <row r="677">
      <c r="C677" s="28"/>
      <c r="D677" s="28"/>
      <c r="E677" s="28"/>
      <c r="F677" s="28"/>
      <c r="G677" s="28"/>
      <c r="H677" s="28"/>
      <c r="I677" s="28"/>
      <c r="J677" s="28"/>
      <c r="K677" s="28"/>
    </row>
    <row r="678">
      <c r="C678" s="28"/>
      <c r="D678" s="28"/>
      <c r="E678" s="28"/>
      <c r="F678" s="28"/>
      <c r="G678" s="28"/>
      <c r="H678" s="28"/>
      <c r="I678" s="28"/>
      <c r="J678" s="28"/>
      <c r="K678" s="28"/>
    </row>
    <row r="679">
      <c r="C679" s="28"/>
      <c r="D679" s="28"/>
      <c r="E679" s="28"/>
      <c r="F679" s="28"/>
      <c r="G679" s="28"/>
      <c r="H679" s="28"/>
      <c r="I679" s="28"/>
      <c r="J679" s="28"/>
      <c r="K679" s="28"/>
    </row>
    <row r="680">
      <c r="C680" s="28"/>
      <c r="D680" s="28"/>
      <c r="E680" s="28"/>
      <c r="F680" s="28"/>
      <c r="G680" s="28"/>
      <c r="H680" s="28"/>
      <c r="I680" s="28"/>
      <c r="J680" s="28"/>
      <c r="K680" s="28"/>
    </row>
    <row r="681">
      <c r="C681" s="28"/>
      <c r="D681" s="28"/>
      <c r="E681" s="28"/>
      <c r="F681" s="28"/>
      <c r="G681" s="28"/>
      <c r="H681" s="28"/>
      <c r="I681" s="28"/>
      <c r="J681" s="28"/>
      <c r="K681" s="28"/>
    </row>
    <row r="682">
      <c r="C682" s="28"/>
      <c r="D682" s="28"/>
      <c r="E682" s="28"/>
      <c r="F682" s="28"/>
      <c r="G682" s="28"/>
      <c r="H682" s="28"/>
      <c r="I682" s="28"/>
      <c r="J682" s="28"/>
      <c r="K682" s="28"/>
    </row>
    <row r="683">
      <c r="C683" s="28"/>
      <c r="D683" s="28"/>
      <c r="E683" s="28"/>
      <c r="F683" s="28"/>
      <c r="G683" s="28"/>
      <c r="H683" s="28"/>
      <c r="I683" s="28"/>
      <c r="J683" s="28"/>
      <c r="K683" s="28"/>
    </row>
    <row r="684">
      <c r="C684" s="28"/>
      <c r="D684" s="28"/>
      <c r="E684" s="28"/>
      <c r="F684" s="28"/>
      <c r="G684" s="28"/>
      <c r="H684" s="28"/>
      <c r="I684" s="28"/>
      <c r="J684" s="28"/>
      <c r="K684" s="28"/>
    </row>
    <row r="685">
      <c r="C685" s="28"/>
      <c r="D685" s="28"/>
      <c r="E685" s="28"/>
      <c r="F685" s="28"/>
      <c r="G685" s="28"/>
      <c r="H685" s="28"/>
      <c r="I685" s="28"/>
      <c r="J685" s="28"/>
      <c r="K685" s="28"/>
    </row>
    <row r="686">
      <c r="C686" s="28"/>
      <c r="D686" s="28"/>
      <c r="E686" s="28"/>
      <c r="F686" s="28"/>
      <c r="G686" s="28"/>
      <c r="H686" s="28"/>
      <c r="I686" s="28"/>
      <c r="J686" s="28"/>
      <c r="K686" s="28"/>
    </row>
    <row r="687">
      <c r="C687" s="28"/>
      <c r="D687" s="28"/>
      <c r="E687" s="28"/>
      <c r="F687" s="28"/>
      <c r="G687" s="28"/>
      <c r="H687" s="28"/>
      <c r="I687" s="28"/>
      <c r="J687" s="28"/>
      <c r="K687" s="28"/>
    </row>
    <row r="688">
      <c r="C688" s="28"/>
      <c r="D688" s="28"/>
      <c r="E688" s="28"/>
      <c r="F688" s="28"/>
      <c r="G688" s="28"/>
      <c r="H688" s="28"/>
      <c r="I688" s="28"/>
      <c r="J688" s="28"/>
      <c r="K688" s="28"/>
    </row>
    <row r="689">
      <c r="C689" s="28"/>
      <c r="D689" s="28"/>
      <c r="E689" s="28"/>
      <c r="F689" s="28"/>
      <c r="G689" s="28"/>
      <c r="H689" s="28"/>
      <c r="I689" s="28"/>
      <c r="J689" s="28"/>
      <c r="K689" s="28"/>
    </row>
    <row r="690">
      <c r="C690" s="28"/>
      <c r="D690" s="28"/>
      <c r="E690" s="28"/>
      <c r="F690" s="28"/>
      <c r="G690" s="28"/>
      <c r="H690" s="28"/>
      <c r="I690" s="28"/>
      <c r="J690" s="28"/>
      <c r="K690" s="28"/>
    </row>
    <row r="691">
      <c r="C691" s="28"/>
      <c r="D691" s="28"/>
      <c r="E691" s="28"/>
      <c r="F691" s="28"/>
      <c r="G691" s="28"/>
      <c r="H691" s="28"/>
      <c r="I691" s="28"/>
      <c r="J691" s="28"/>
      <c r="K691" s="28"/>
    </row>
    <row r="692">
      <c r="C692" s="28"/>
      <c r="D692" s="28"/>
      <c r="E692" s="28"/>
      <c r="F692" s="28"/>
      <c r="G692" s="28"/>
      <c r="H692" s="28"/>
      <c r="I692" s="28"/>
      <c r="J692" s="28"/>
      <c r="K692" s="28"/>
    </row>
    <row r="693">
      <c r="C693" s="28"/>
      <c r="D693" s="28"/>
      <c r="E693" s="28"/>
      <c r="F693" s="28"/>
      <c r="G693" s="28"/>
      <c r="H693" s="28"/>
      <c r="I693" s="28"/>
      <c r="J693" s="28"/>
      <c r="K693" s="28"/>
    </row>
    <row r="694">
      <c r="C694" s="28"/>
      <c r="D694" s="28"/>
      <c r="E694" s="28"/>
      <c r="F694" s="28"/>
      <c r="G694" s="28"/>
      <c r="H694" s="28"/>
      <c r="I694" s="28"/>
      <c r="J694" s="28"/>
      <c r="K694" s="28"/>
    </row>
    <row r="695">
      <c r="C695" s="28"/>
      <c r="D695" s="28"/>
      <c r="E695" s="28"/>
      <c r="F695" s="28"/>
      <c r="G695" s="28"/>
      <c r="H695" s="28"/>
      <c r="I695" s="28"/>
      <c r="J695" s="28"/>
      <c r="K695" s="28"/>
    </row>
    <row r="696">
      <c r="C696" s="28"/>
      <c r="D696" s="28"/>
      <c r="E696" s="28"/>
      <c r="F696" s="28"/>
      <c r="G696" s="28"/>
      <c r="H696" s="28"/>
      <c r="I696" s="28"/>
      <c r="J696" s="28"/>
      <c r="K696" s="28"/>
    </row>
    <row r="697">
      <c r="C697" s="28"/>
      <c r="D697" s="28"/>
      <c r="E697" s="28"/>
      <c r="F697" s="28"/>
      <c r="G697" s="28"/>
      <c r="H697" s="28"/>
      <c r="I697" s="28"/>
      <c r="J697" s="28"/>
      <c r="K697" s="28"/>
    </row>
    <row r="698">
      <c r="C698" s="28"/>
      <c r="D698" s="28"/>
      <c r="E698" s="28"/>
      <c r="F698" s="28"/>
      <c r="G698" s="28"/>
      <c r="H698" s="28"/>
      <c r="I698" s="28"/>
      <c r="J698" s="28"/>
      <c r="K698" s="28"/>
    </row>
    <row r="699">
      <c r="C699" s="28"/>
      <c r="D699" s="28"/>
      <c r="E699" s="28"/>
      <c r="F699" s="28"/>
      <c r="G699" s="28"/>
      <c r="H699" s="28"/>
      <c r="I699" s="28"/>
      <c r="J699" s="28"/>
      <c r="K699" s="28"/>
    </row>
    <row r="700">
      <c r="C700" s="28"/>
      <c r="D700" s="28"/>
      <c r="E700" s="28"/>
      <c r="F700" s="28"/>
      <c r="G700" s="28"/>
      <c r="H700" s="28"/>
      <c r="I700" s="28"/>
      <c r="J700" s="28"/>
      <c r="K700" s="28"/>
    </row>
    <row r="701">
      <c r="C701" s="28"/>
      <c r="D701" s="28"/>
      <c r="E701" s="28"/>
      <c r="F701" s="28"/>
      <c r="G701" s="28"/>
      <c r="H701" s="28"/>
      <c r="I701" s="28"/>
      <c r="J701" s="28"/>
      <c r="K701" s="28"/>
    </row>
    <row r="702">
      <c r="C702" s="28"/>
      <c r="D702" s="28"/>
      <c r="E702" s="28"/>
      <c r="F702" s="28"/>
      <c r="G702" s="28"/>
      <c r="H702" s="28"/>
      <c r="I702" s="28"/>
      <c r="J702" s="28"/>
      <c r="K702" s="28"/>
    </row>
    <row r="703">
      <c r="C703" s="28"/>
      <c r="D703" s="28"/>
      <c r="E703" s="28"/>
      <c r="F703" s="28"/>
      <c r="G703" s="28"/>
      <c r="H703" s="28"/>
      <c r="I703" s="28"/>
      <c r="J703" s="28"/>
      <c r="K703" s="28"/>
    </row>
    <row r="704">
      <c r="C704" s="28"/>
      <c r="D704" s="28"/>
      <c r="E704" s="28"/>
      <c r="F704" s="28"/>
      <c r="G704" s="28"/>
      <c r="H704" s="28"/>
      <c r="I704" s="28"/>
      <c r="J704" s="28"/>
      <c r="K704" s="28"/>
    </row>
    <row r="705">
      <c r="C705" s="28"/>
      <c r="D705" s="28"/>
      <c r="E705" s="28"/>
      <c r="F705" s="28"/>
      <c r="G705" s="28"/>
      <c r="H705" s="28"/>
      <c r="I705" s="28"/>
      <c r="J705" s="28"/>
      <c r="K705" s="28"/>
    </row>
    <row r="706">
      <c r="C706" s="28"/>
      <c r="D706" s="28"/>
      <c r="E706" s="28"/>
      <c r="F706" s="28"/>
      <c r="G706" s="28"/>
      <c r="H706" s="28"/>
      <c r="I706" s="28"/>
      <c r="J706" s="28"/>
      <c r="K706" s="28"/>
    </row>
    <row r="707">
      <c r="C707" s="28"/>
      <c r="D707" s="28"/>
      <c r="E707" s="28"/>
      <c r="F707" s="28"/>
      <c r="G707" s="28"/>
      <c r="H707" s="28"/>
      <c r="I707" s="28"/>
      <c r="J707" s="28"/>
      <c r="K707" s="28"/>
    </row>
    <row r="708">
      <c r="C708" s="28"/>
      <c r="D708" s="28"/>
      <c r="E708" s="28"/>
      <c r="F708" s="28"/>
      <c r="G708" s="28"/>
      <c r="H708" s="28"/>
      <c r="I708" s="28"/>
      <c r="J708" s="28"/>
      <c r="K708" s="28"/>
    </row>
    <row r="709">
      <c r="C709" s="28"/>
      <c r="D709" s="28"/>
      <c r="E709" s="28"/>
      <c r="F709" s="28"/>
      <c r="G709" s="28"/>
      <c r="H709" s="28"/>
      <c r="I709" s="28"/>
      <c r="J709" s="28"/>
      <c r="K709" s="28"/>
    </row>
    <row r="710">
      <c r="C710" s="28"/>
      <c r="D710" s="28"/>
      <c r="E710" s="28"/>
      <c r="F710" s="28"/>
      <c r="G710" s="28"/>
      <c r="H710" s="28"/>
      <c r="I710" s="28"/>
      <c r="J710" s="28"/>
      <c r="K710" s="28"/>
    </row>
    <row r="711">
      <c r="C711" s="28"/>
      <c r="D711" s="28"/>
      <c r="E711" s="28"/>
      <c r="F711" s="28"/>
      <c r="G711" s="28"/>
      <c r="H711" s="28"/>
      <c r="I711" s="28"/>
      <c r="J711" s="28"/>
      <c r="K711" s="28"/>
    </row>
    <row r="712">
      <c r="C712" s="28"/>
      <c r="D712" s="28"/>
      <c r="E712" s="28"/>
      <c r="F712" s="28"/>
      <c r="G712" s="28"/>
      <c r="H712" s="28"/>
      <c r="I712" s="28"/>
      <c r="J712" s="28"/>
      <c r="K712" s="28"/>
    </row>
    <row r="713">
      <c r="C713" s="28"/>
      <c r="D713" s="28"/>
      <c r="E713" s="28"/>
      <c r="F713" s="28"/>
      <c r="G713" s="28"/>
      <c r="H713" s="28"/>
      <c r="I713" s="28"/>
      <c r="J713" s="28"/>
      <c r="K713" s="28"/>
    </row>
    <row r="714">
      <c r="C714" s="28"/>
      <c r="D714" s="28"/>
      <c r="E714" s="28"/>
      <c r="F714" s="28"/>
      <c r="G714" s="28"/>
      <c r="H714" s="28"/>
      <c r="I714" s="28"/>
      <c r="J714" s="28"/>
      <c r="K714" s="28"/>
    </row>
    <row r="715">
      <c r="C715" s="28"/>
      <c r="D715" s="28"/>
      <c r="E715" s="28"/>
      <c r="F715" s="28"/>
      <c r="G715" s="28"/>
      <c r="H715" s="28"/>
      <c r="I715" s="28"/>
      <c r="J715" s="28"/>
      <c r="K715" s="28"/>
    </row>
    <row r="716">
      <c r="C716" s="28"/>
      <c r="D716" s="28"/>
      <c r="E716" s="28"/>
      <c r="F716" s="28"/>
      <c r="G716" s="28"/>
      <c r="H716" s="28"/>
      <c r="I716" s="28"/>
      <c r="J716" s="28"/>
      <c r="K716" s="28"/>
    </row>
    <row r="717">
      <c r="C717" s="28"/>
      <c r="D717" s="28"/>
      <c r="E717" s="28"/>
      <c r="F717" s="28"/>
      <c r="G717" s="28"/>
      <c r="H717" s="28"/>
      <c r="I717" s="28"/>
      <c r="J717" s="28"/>
      <c r="K717" s="28"/>
    </row>
    <row r="718">
      <c r="C718" s="28"/>
      <c r="D718" s="28"/>
      <c r="E718" s="28"/>
      <c r="F718" s="28"/>
      <c r="G718" s="28"/>
      <c r="H718" s="28"/>
      <c r="I718" s="28"/>
      <c r="J718" s="28"/>
      <c r="K718" s="28"/>
    </row>
    <row r="719">
      <c r="C719" s="28"/>
      <c r="D719" s="28"/>
      <c r="E719" s="28"/>
      <c r="F719" s="28"/>
      <c r="G719" s="28"/>
      <c r="H719" s="28"/>
      <c r="I719" s="28"/>
      <c r="J719" s="28"/>
      <c r="K719" s="28"/>
    </row>
    <row r="720">
      <c r="C720" s="28"/>
      <c r="D720" s="28"/>
      <c r="E720" s="28"/>
      <c r="F720" s="28"/>
      <c r="G720" s="28"/>
      <c r="H720" s="28"/>
      <c r="I720" s="28"/>
      <c r="J720" s="28"/>
      <c r="K720" s="28"/>
    </row>
    <row r="721">
      <c r="C721" s="28"/>
      <c r="D721" s="28"/>
      <c r="E721" s="28"/>
      <c r="F721" s="28"/>
      <c r="G721" s="28"/>
      <c r="H721" s="28"/>
      <c r="I721" s="28"/>
      <c r="J721" s="28"/>
      <c r="K721" s="28"/>
    </row>
    <row r="722">
      <c r="C722" s="28"/>
      <c r="D722" s="28"/>
      <c r="E722" s="28"/>
      <c r="F722" s="28"/>
      <c r="G722" s="28"/>
      <c r="H722" s="28"/>
      <c r="I722" s="28"/>
      <c r="J722" s="28"/>
      <c r="K722" s="28"/>
    </row>
    <row r="723">
      <c r="C723" s="28"/>
      <c r="D723" s="28"/>
      <c r="E723" s="28"/>
      <c r="F723" s="28"/>
      <c r="G723" s="28"/>
      <c r="H723" s="28"/>
      <c r="I723" s="28"/>
      <c r="J723" s="28"/>
      <c r="K723" s="28"/>
    </row>
    <row r="724">
      <c r="C724" s="28"/>
      <c r="D724" s="28"/>
      <c r="E724" s="28"/>
      <c r="F724" s="28"/>
      <c r="G724" s="28"/>
      <c r="H724" s="28"/>
      <c r="I724" s="28"/>
      <c r="J724" s="28"/>
      <c r="K724" s="28"/>
    </row>
    <row r="725">
      <c r="C725" s="28"/>
      <c r="D725" s="28"/>
      <c r="E725" s="28"/>
      <c r="F725" s="28"/>
      <c r="G725" s="28"/>
      <c r="H725" s="28"/>
      <c r="I725" s="28"/>
      <c r="J725" s="28"/>
      <c r="K725" s="28"/>
    </row>
    <row r="726">
      <c r="C726" s="28"/>
      <c r="D726" s="28"/>
      <c r="E726" s="28"/>
      <c r="F726" s="28"/>
      <c r="G726" s="28"/>
      <c r="H726" s="28"/>
      <c r="I726" s="28"/>
      <c r="J726" s="28"/>
      <c r="K726" s="28"/>
    </row>
    <row r="727">
      <c r="C727" s="28"/>
      <c r="D727" s="28"/>
      <c r="E727" s="28"/>
      <c r="F727" s="28"/>
      <c r="G727" s="28"/>
      <c r="H727" s="28"/>
      <c r="I727" s="28"/>
      <c r="J727" s="28"/>
      <c r="K727" s="28"/>
    </row>
    <row r="728">
      <c r="C728" s="28"/>
      <c r="D728" s="28"/>
      <c r="E728" s="28"/>
      <c r="F728" s="28"/>
      <c r="G728" s="28"/>
      <c r="H728" s="28"/>
      <c r="I728" s="28"/>
      <c r="J728" s="28"/>
      <c r="K728" s="28"/>
    </row>
    <row r="729">
      <c r="C729" s="28"/>
      <c r="D729" s="28"/>
      <c r="E729" s="28"/>
      <c r="F729" s="28"/>
      <c r="G729" s="28"/>
      <c r="H729" s="28"/>
      <c r="I729" s="28"/>
      <c r="J729" s="28"/>
      <c r="K729" s="28"/>
    </row>
    <row r="730">
      <c r="C730" s="28"/>
      <c r="D730" s="28"/>
      <c r="E730" s="28"/>
      <c r="F730" s="28"/>
      <c r="G730" s="28"/>
      <c r="H730" s="28"/>
      <c r="I730" s="28"/>
      <c r="J730" s="28"/>
      <c r="K730" s="28"/>
    </row>
    <row r="731">
      <c r="C731" s="28"/>
      <c r="D731" s="28"/>
      <c r="E731" s="28"/>
      <c r="F731" s="28"/>
      <c r="G731" s="28"/>
      <c r="H731" s="28"/>
      <c r="I731" s="28"/>
      <c r="J731" s="28"/>
      <c r="K731" s="28"/>
    </row>
    <row r="732">
      <c r="C732" s="28"/>
      <c r="D732" s="28"/>
      <c r="E732" s="28"/>
      <c r="F732" s="28"/>
      <c r="G732" s="28"/>
      <c r="H732" s="28"/>
      <c r="I732" s="28"/>
      <c r="J732" s="28"/>
      <c r="K732" s="28"/>
    </row>
    <row r="733">
      <c r="C733" s="28"/>
      <c r="D733" s="28"/>
      <c r="E733" s="28"/>
      <c r="F733" s="28"/>
      <c r="G733" s="28"/>
      <c r="H733" s="28"/>
      <c r="I733" s="28"/>
      <c r="J733" s="28"/>
      <c r="K733" s="28"/>
    </row>
    <row r="734">
      <c r="C734" s="28"/>
      <c r="D734" s="28"/>
      <c r="E734" s="28"/>
      <c r="F734" s="28"/>
      <c r="G734" s="28"/>
      <c r="H734" s="28"/>
      <c r="I734" s="28"/>
      <c r="J734" s="28"/>
      <c r="K734" s="28"/>
    </row>
    <row r="735">
      <c r="C735" s="28"/>
      <c r="D735" s="28"/>
      <c r="E735" s="28"/>
      <c r="F735" s="28"/>
      <c r="G735" s="28"/>
      <c r="H735" s="28"/>
      <c r="I735" s="28"/>
      <c r="J735" s="28"/>
      <c r="K735" s="28"/>
    </row>
    <row r="736">
      <c r="C736" s="28"/>
      <c r="D736" s="28"/>
      <c r="E736" s="28"/>
      <c r="F736" s="28"/>
      <c r="G736" s="28"/>
      <c r="H736" s="28"/>
      <c r="I736" s="28"/>
      <c r="J736" s="28"/>
      <c r="K736" s="28"/>
    </row>
    <row r="737">
      <c r="C737" s="28"/>
      <c r="D737" s="28"/>
      <c r="E737" s="28"/>
      <c r="F737" s="28"/>
      <c r="G737" s="28"/>
      <c r="H737" s="28"/>
      <c r="I737" s="28"/>
      <c r="J737" s="28"/>
      <c r="K737" s="28"/>
    </row>
    <row r="738">
      <c r="C738" s="28"/>
      <c r="D738" s="28"/>
      <c r="E738" s="28"/>
      <c r="F738" s="28"/>
      <c r="G738" s="28"/>
      <c r="H738" s="28"/>
      <c r="I738" s="28"/>
      <c r="J738" s="28"/>
      <c r="K738" s="28"/>
    </row>
    <row r="739">
      <c r="C739" s="28"/>
      <c r="D739" s="28"/>
      <c r="E739" s="28"/>
      <c r="F739" s="28"/>
      <c r="G739" s="28"/>
      <c r="H739" s="28"/>
      <c r="I739" s="28"/>
      <c r="J739" s="28"/>
      <c r="K739" s="28"/>
    </row>
    <row r="740">
      <c r="C740" s="28"/>
      <c r="D740" s="28"/>
      <c r="E740" s="28"/>
      <c r="F740" s="28"/>
      <c r="G740" s="28"/>
      <c r="H740" s="28"/>
      <c r="I740" s="28"/>
      <c r="J740" s="28"/>
      <c r="K740" s="28"/>
    </row>
    <row r="741">
      <c r="C741" s="28"/>
      <c r="D741" s="28"/>
      <c r="E741" s="28"/>
      <c r="F741" s="28"/>
      <c r="G741" s="28"/>
      <c r="H741" s="28"/>
      <c r="I741" s="28"/>
      <c r="J741" s="28"/>
      <c r="K741" s="28"/>
    </row>
    <row r="742">
      <c r="C742" s="28"/>
      <c r="D742" s="28"/>
      <c r="E742" s="28"/>
      <c r="F742" s="28"/>
      <c r="G742" s="28"/>
      <c r="H742" s="28"/>
      <c r="I742" s="28"/>
      <c r="J742" s="28"/>
      <c r="K742" s="28"/>
    </row>
    <row r="743">
      <c r="C743" s="28"/>
      <c r="D743" s="28"/>
      <c r="E743" s="28"/>
      <c r="F743" s="28"/>
      <c r="G743" s="28"/>
      <c r="H743" s="28"/>
      <c r="I743" s="28"/>
      <c r="J743" s="28"/>
      <c r="K743" s="28"/>
    </row>
    <row r="744">
      <c r="C744" s="28"/>
      <c r="D744" s="28"/>
      <c r="E744" s="28"/>
      <c r="F744" s="28"/>
      <c r="G744" s="28"/>
      <c r="H744" s="28"/>
      <c r="I744" s="28"/>
      <c r="J744" s="28"/>
      <c r="K744" s="28"/>
    </row>
    <row r="745">
      <c r="C745" s="28"/>
      <c r="D745" s="28"/>
      <c r="E745" s="28"/>
      <c r="F745" s="28"/>
      <c r="G745" s="28"/>
      <c r="H745" s="28"/>
      <c r="I745" s="28"/>
      <c r="J745" s="28"/>
      <c r="K745" s="28"/>
    </row>
    <row r="746">
      <c r="C746" s="28"/>
      <c r="D746" s="28"/>
      <c r="E746" s="28"/>
      <c r="F746" s="28"/>
      <c r="G746" s="28"/>
      <c r="H746" s="28"/>
      <c r="I746" s="28"/>
      <c r="J746" s="28"/>
      <c r="K746" s="28"/>
    </row>
    <row r="747">
      <c r="C747" s="28"/>
      <c r="D747" s="28"/>
      <c r="E747" s="28"/>
      <c r="F747" s="28"/>
      <c r="G747" s="28"/>
      <c r="H747" s="28"/>
      <c r="I747" s="28"/>
      <c r="J747" s="28"/>
      <c r="K747" s="28"/>
    </row>
    <row r="748">
      <c r="C748" s="28"/>
      <c r="D748" s="28"/>
      <c r="E748" s="28"/>
      <c r="F748" s="28"/>
      <c r="G748" s="28"/>
      <c r="H748" s="28"/>
      <c r="I748" s="28"/>
      <c r="J748" s="28"/>
      <c r="K748" s="28"/>
    </row>
    <row r="749">
      <c r="C749" s="28"/>
      <c r="D749" s="28"/>
      <c r="E749" s="28"/>
      <c r="F749" s="28"/>
      <c r="G749" s="28"/>
      <c r="H749" s="28"/>
      <c r="I749" s="28"/>
      <c r="J749" s="28"/>
      <c r="K749" s="28"/>
    </row>
    <row r="750">
      <c r="C750" s="28"/>
      <c r="D750" s="28"/>
      <c r="E750" s="28"/>
      <c r="F750" s="28"/>
      <c r="G750" s="28"/>
      <c r="H750" s="28"/>
      <c r="I750" s="28"/>
      <c r="J750" s="28"/>
      <c r="K750" s="28"/>
    </row>
    <row r="751">
      <c r="C751" s="28"/>
      <c r="D751" s="28"/>
      <c r="E751" s="28"/>
      <c r="F751" s="28"/>
      <c r="G751" s="28"/>
      <c r="H751" s="28"/>
      <c r="I751" s="28"/>
      <c r="J751" s="28"/>
      <c r="K751" s="28"/>
    </row>
    <row r="752">
      <c r="C752" s="28"/>
      <c r="D752" s="28"/>
      <c r="E752" s="28"/>
      <c r="F752" s="28"/>
      <c r="G752" s="28"/>
      <c r="H752" s="28"/>
      <c r="I752" s="28"/>
      <c r="J752" s="28"/>
      <c r="K752" s="28"/>
    </row>
    <row r="753">
      <c r="C753" s="28"/>
      <c r="D753" s="28"/>
      <c r="E753" s="28"/>
      <c r="F753" s="28"/>
      <c r="G753" s="28"/>
      <c r="H753" s="28"/>
      <c r="I753" s="28"/>
      <c r="J753" s="28"/>
      <c r="K753" s="28"/>
    </row>
    <row r="754">
      <c r="C754" s="28"/>
      <c r="D754" s="28"/>
      <c r="E754" s="28"/>
      <c r="F754" s="28"/>
      <c r="G754" s="28"/>
      <c r="H754" s="28"/>
      <c r="I754" s="28"/>
      <c r="J754" s="28"/>
      <c r="K754" s="28"/>
    </row>
    <row r="755">
      <c r="C755" s="28"/>
      <c r="D755" s="28"/>
      <c r="E755" s="28"/>
      <c r="F755" s="28"/>
      <c r="G755" s="28"/>
      <c r="H755" s="28"/>
      <c r="I755" s="28"/>
      <c r="J755" s="28"/>
      <c r="K755" s="28"/>
    </row>
    <row r="756">
      <c r="C756" s="28"/>
      <c r="D756" s="28"/>
      <c r="E756" s="28"/>
      <c r="F756" s="28"/>
      <c r="G756" s="28"/>
      <c r="H756" s="28"/>
      <c r="I756" s="28"/>
      <c r="J756" s="28"/>
      <c r="K756" s="28"/>
    </row>
    <row r="757">
      <c r="C757" s="28"/>
      <c r="D757" s="28"/>
      <c r="E757" s="28"/>
      <c r="F757" s="28"/>
      <c r="G757" s="28"/>
      <c r="H757" s="28"/>
      <c r="I757" s="28"/>
      <c r="J757" s="28"/>
      <c r="K757" s="28"/>
    </row>
    <row r="758">
      <c r="C758" s="28"/>
      <c r="D758" s="28"/>
      <c r="E758" s="28"/>
      <c r="F758" s="28"/>
      <c r="G758" s="28"/>
      <c r="H758" s="28"/>
      <c r="I758" s="28"/>
      <c r="J758" s="28"/>
      <c r="K758" s="28"/>
    </row>
    <row r="759">
      <c r="C759" s="28"/>
      <c r="D759" s="28"/>
      <c r="E759" s="28"/>
      <c r="F759" s="28"/>
      <c r="G759" s="28"/>
      <c r="H759" s="28"/>
      <c r="I759" s="28"/>
      <c r="J759" s="28"/>
      <c r="K759" s="28"/>
    </row>
    <row r="760">
      <c r="C760" s="28"/>
      <c r="D760" s="28"/>
      <c r="E760" s="28"/>
      <c r="F760" s="28"/>
      <c r="G760" s="28"/>
      <c r="H760" s="28"/>
      <c r="I760" s="28"/>
      <c r="J760" s="28"/>
      <c r="K760" s="28"/>
    </row>
    <row r="761">
      <c r="C761" s="28"/>
      <c r="D761" s="28"/>
      <c r="E761" s="28"/>
      <c r="F761" s="28"/>
      <c r="G761" s="28"/>
      <c r="H761" s="28"/>
      <c r="I761" s="28"/>
      <c r="J761" s="28"/>
      <c r="K761" s="28"/>
    </row>
    <row r="762">
      <c r="C762" s="28"/>
      <c r="D762" s="28"/>
      <c r="E762" s="28"/>
      <c r="F762" s="28"/>
      <c r="G762" s="28"/>
      <c r="H762" s="28"/>
      <c r="I762" s="28"/>
      <c r="J762" s="28"/>
      <c r="K762" s="28"/>
    </row>
    <row r="763">
      <c r="C763" s="28"/>
      <c r="D763" s="28"/>
      <c r="E763" s="28"/>
      <c r="F763" s="28"/>
      <c r="G763" s="28"/>
      <c r="H763" s="28"/>
      <c r="I763" s="28"/>
      <c r="J763" s="28"/>
      <c r="K763" s="28"/>
    </row>
    <row r="764">
      <c r="C764" s="28"/>
      <c r="D764" s="28"/>
      <c r="E764" s="28"/>
      <c r="F764" s="28"/>
      <c r="G764" s="28"/>
      <c r="H764" s="28"/>
      <c r="I764" s="28"/>
      <c r="J764" s="28"/>
      <c r="K764" s="28"/>
    </row>
    <row r="765">
      <c r="C765" s="28"/>
      <c r="D765" s="28"/>
      <c r="E765" s="28"/>
      <c r="F765" s="28"/>
      <c r="G765" s="28"/>
      <c r="H765" s="28"/>
      <c r="I765" s="28"/>
      <c r="J765" s="28"/>
      <c r="K765" s="28"/>
    </row>
    <row r="766">
      <c r="C766" s="28"/>
      <c r="D766" s="28"/>
      <c r="E766" s="28"/>
      <c r="F766" s="28"/>
      <c r="G766" s="28"/>
      <c r="H766" s="28"/>
      <c r="I766" s="28"/>
      <c r="J766" s="28"/>
      <c r="K766" s="28"/>
    </row>
    <row r="767">
      <c r="C767" s="28"/>
      <c r="D767" s="28"/>
      <c r="E767" s="28"/>
      <c r="F767" s="28"/>
      <c r="G767" s="28"/>
      <c r="H767" s="28"/>
      <c r="I767" s="28"/>
      <c r="J767" s="28"/>
      <c r="K767" s="28"/>
    </row>
    <row r="768">
      <c r="C768" s="28"/>
      <c r="D768" s="28"/>
      <c r="E768" s="28"/>
      <c r="F768" s="28"/>
      <c r="G768" s="28"/>
      <c r="H768" s="28"/>
      <c r="I768" s="28"/>
      <c r="J768" s="28"/>
      <c r="K768" s="28"/>
    </row>
    <row r="769">
      <c r="C769" s="28"/>
      <c r="D769" s="28"/>
      <c r="E769" s="28"/>
      <c r="F769" s="28"/>
      <c r="G769" s="28"/>
      <c r="H769" s="28"/>
      <c r="I769" s="28"/>
      <c r="J769" s="28"/>
      <c r="K769" s="28"/>
    </row>
    <row r="770">
      <c r="C770" s="28"/>
      <c r="D770" s="28"/>
      <c r="E770" s="28"/>
      <c r="F770" s="28"/>
      <c r="G770" s="28"/>
      <c r="H770" s="28"/>
      <c r="I770" s="28"/>
      <c r="J770" s="28"/>
      <c r="K770" s="28"/>
    </row>
    <row r="771">
      <c r="C771" s="28"/>
      <c r="D771" s="28"/>
      <c r="E771" s="28"/>
      <c r="F771" s="28"/>
      <c r="G771" s="28"/>
      <c r="H771" s="28"/>
      <c r="I771" s="28"/>
      <c r="J771" s="28"/>
      <c r="K771" s="28"/>
    </row>
    <row r="772">
      <c r="C772" s="28"/>
      <c r="D772" s="28"/>
      <c r="E772" s="28"/>
      <c r="F772" s="28"/>
      <c r="G772" s="28"/>
      <c r="H772" s="28"/>
      <c r="I772" s="28"/>
      <c r="J772" s="28"/>
      <c r="K772" s="28"/>
    </row>
    <row r="773">
      <c r="C773" s="28"/>
      <c r="D773" s="28"/>
      <c r="E773" s="28"/>
      <c r="F773" s="28"/>
      <c r="G773" s="28"/>
      <c r="H773" s="28"/>
      <c r="I773" s="28"/>
      <c r="J773" s="28"/>
      <c r="K773" s="28"/>
    </row>
    <row r="774">
      <c r="C774" s="28"/>
      <c r="D774" s="28"/>
      <c r="E774" s="28"/>
      <c r="F774" s="28"/>
      <c r="G774" s="28"/>
      <c r="H774" s="28"/>
      <c r="I774" s="28"/>
      <c r="J774" s="28"/>
      <c r="K774" s="28"/>
    </row>
    <row r="775">
      <c r="C775" s="28"/>
      <c r="D775" s="28"/>
      <c r="E775" s="28"/>
      <c r="F775" s="28"/>
      <c r="G775" s="28"/>
      <c r="H775" s="28"/>
      <c r="I775" s="28"/>
      <c r="J775" s="28"/>
      <c r="K775" s="28"/>
    </row>
    <row r="776">
      <c r="C776" s="28"/>
      <c r="D776" s="28"/>
      <c r="E776" s="28"/>
      <c r="F776" s="28"/>
      <c r="G776" s="28"/>
      <c r="H776" s="28"/>
      <c r="I776" s="28"/>
      <c r="J776" s="28"/>
      <c r="K776" s="28"/>
    </row>
    <row r="777">
      <c r="C777" s="28"/>
      <c r="D777" s="28"/>
      <c r="E777" s="28"/>
      <c r="F777" s="28"/>
      <c r="G777" s="28"/>
      <c r="H777" s="28"/>
      <c r="I777" s="28"/>
      <c r="J777" s="28"/>
      <c r="K777" s="28"/>
    </row>
    <row r="778">
      <c r="C778" s="28"/>
      <c r="D778" s="28"/>
      <c r="E778" s="28"/>
      <c r="F778" s="28"/>
      <c r="G778" s="28"/>
      <c r="H778" s="28"/>
      <c r="I778" s="28"/>
      <c r="J778" s="28"/>
      <c r="K778" s="28"/>
    </row>
    <row r="779">
      <c r="C779" s="28"/>
      <c r="D779" s="28"/>
      <c r="E779" s="28"/>
      <c r="F779" s="28"/>
      <c r="G779" s="28"/>
      <c r="H779" s="28"/>
      <c r="I779" s="28"/>
      <c r="J779" s="28"/>
      <c r="K779" s="28"/>
    </row>
    <row r="780">
      <c r="C780" s="28"/>
      <c r="D780" s="28"/>
      <c r="E780" s="28"/>
      <c r="F780" s="28"/>
      <c r="G780" s="28"/>
      <c r="H780" s="28"/>
      <c r="I780" s="28"/>
      <c r="J780" s="28"/>
      <c r="K780" s="28"/>
    </row>
    <row r="781">
      <c r="C781" s="28"/>
      <c r="D781" s="28"/>
      <c r="E781" s="28"/>
      <c r="F781" s="28"/>
      <c r="G781" s="28"/>
      <c r="H781" s="28"/>
      <c r="I781" s="28"/>
      <c r="J781" s="28"/>
      <c r="K781" s="28"/>
    </row>
    <row r="782">
      <c r="C782" s="28"/>
      <c r="D782" s="28"/>
      <c r="E782" s="28"/>
      <c r="F782" s="28"/>
      <c r="G782" s="28"/>
      <c r="H782" s="28"/>
      <c r="I782" s="28"/>
      <c r="J782" s="28"/>
      <c r="K782" s="28"/>
    </row>
    <row r="783">
      <c r="C783" s="28"/>
      <c r="D783" s="28"/>
      <c r="E783" s="28"/>
      <c r="F783" s="28"/>
      <c r="G783" s="28"/>
      <c r="H783" s="28"/>
      <c r="I783" s="28"/>
      <c r="J783" s="28"/>
      <c r="K783" s="28"/>
    </row>
    <row r="784">
      <c r="C784" s="28"/>
      <c r="D784" s="28"/>
      <c r="E784" s="28"/>
      <c r="F784" s="28"/>
      <c r="G784" s="28"/>
      <c r="H784" s="28"/>
      <c r="I784" s="28"/>
      <c r="J784" s="28"/>
      <c r="K784" s="28"/>
    </row>
    <row r="785">
      <c r="C785" s="28"/>
      <c r="D785" s="28"/>
      <c r="E785" s="28"/>
      <c r="F785" s="28"/>
      <c r="G785" s="28"/>
      <c r="H785" s="28"/>
      <c r="I785" s="28"/>
      <c r="J785" s="28"/>
      <c r="K785" s="28"/>
    </row>
    <row r="786">
      <c r="C786" s="28"/>
      <c r="D786" s="28"/>
      <c r="E786" s="28"/>
      <c r="F786" s="28"/>
      <c r="G786" s="28"/>
      <c r="H786" s="28"/>
      <c r="I786" s="28"/>
      <c r="J786" s="28"/>
      <c r="K786" s="28"/>
    </row>
    <row r="787">
      <c r="C787" s="28"/>
      <c r="D787" s="28"/>
      <c r="E787" s="28"/>
      <c r="F787" s="28"/>
      <c r="G787" s="28"/>
      <c r="H787" s="28"/>
      <c r="I787" s="28"/>
      <c r="J787" s="28"/>
      <c r="K787" s="28"/>
    </row>
    <row r="788">
      <c r="C788" s="28"/>
      <c r="D788" s="28"/>
      <c r="E788" s="28"/>
      <c r="F788" s="28"/>
      <c r="G788" s="28"/>
      <c r="H788" s="28"/>
      <c r="I788" s="28"/>
      <c r="J788" s="28"/>
      <c r="K788" s="28"/>
    </row>
    <row r="789">
      <c r="C789" s="28"/>
      <c r="D789" s="28"/>
      <c r="E789" s="28"/>
      <c r="F789" s="28"/>
      <c r="G789" s="28"/>
      <c r="H789" s="28"/>
      <c r="I789" s="28"/>
      <c r="J789" s="28"/>
      <c r="K789" s="28"/>
    </row>
    <row r="790">
      <c r="C790" s="28"/>
      <c r="D790" s="28"/>
      <c r="E790" s="28"/>
      <c r="F790" s="28"/>
      <c r="G790" s="28"/>
      <c r="H790" s="28"/>
      <c r="I790" s="28"/>
      <c r="J790" s="28"/>
      <c r="K790" s="28"/>
    </row>
    <row r="791">
      <c r="C791" s="28"/>
      <c r="D791" s="28"/>
      <c r="E791" s="28"/>
      <c r="F791" s="28"/>
      <c r="G791" s="28"/>
      <c r="H791" s="28"/>
      <c r="I791" s="28"/>
      <c r="J791" s="28"/>
      <c r="K791" s="28"/>
    </row>
    <row r="792">
      <c r="C792" s="28"/>
      <c r="D792" s="28"/>
      <c r="E792" s="28"/>
      <c r="F792" s="28"/>
      <c r="G792" s="28"/>
      <c r="H792" s="28"/>
      <c r="I792" s="28"/>
      <c r="J792" s="28"/>
      <c r="K792" s="28"/>
    </row>
    <row r="793">
      <c r="C793" s="28"/>
      <c r="D793" s="28"/>
      <c r="E793" s="28"/>
      <c r="F793" s="28"/>
      <c r="G793" s="28"/>
      <c r="H793" s="28"/>
      <c r="I793" s="28"/>
      <c r="J793" s="28"/>
      <c r="K793" s="28"/>
    </row>
    <row r="794">
      <c r="C794" s="28"/>
      <c r="D794" s="28"/>
      <c r="E794" s="28"/>
      <c r="F794" s="28"/>
      <c r="G794" s="28"/>
      <c r="H794" s="28"/>
      <c r="I794" s="28"/>
      <c r="J794" s="28"/>
      <c r="K794" s="28"/>
    </row>
    <row r="795">
      <c r="C795" s="28"/>
      <c r="D795" s="28"/>
      <c r="E795" s="28"/>
      <c r="F795" s="28"/>
      <c r="G795" s="28"/>
      <c r="H795" s="28"/>
      <c r="I795" s="28"/>
      <c r="J795" s="28"/>
      <c r="K795" s="28"/>
    </row>
    <row r="796">
      <c r="C796" s="28"/>
      <c r="D796" s="28"/>
      <c r="E796" s="28"/>
      <c r="F796" s="28"/>
      <c r="G796" s="28"/>
      <c r="H796" s="28"/>
      <c r="I796" s="28"/>
      <c r="J796" s="28"/>
      <c r="K796" s="28"/>
    </row>
    <row r="797">
      <c r="C797" s="28"/>
      <c r="D797" s="28"/>
      <c r="E797" s="28"/>
      <c r="F797" s="28"/>
      <c r="G797" s="28"/>
      <c r="H797" s="28"/>
      <c r="I797" s="28"/>
      <c r="J797" s="28"/>
      <c r="K797" s="28"/>
    </row>
    <row r="798">
      <c r="C798" s="28"/>
      <c r="D798" s="28"/>
      <c r="E798" s="28"/>
      <c r="F798" s="28"/>
      <c r="G798" s="28"/>
      <c r="H798" s="28"/>
      <c r="I798" s="28"/>
      <c r="J798" s="28"/>
      <c r="K798" s="28"/>
    </row>
    <row r="799">
      <c r="C799" s="28"/>
      <c r="D799" s="28"/>
      <c r="E799" s="28"/>
      <c r="F799" s="28"/>
      <c r="G799" s="28"/>
      <c r="H799" s="28"/>
      <c r="I799" s="28"/>
      <c r="J799" s="28"/>
      <c r="K799" s="28"/>
    </row>
    <row r="800">
      <c r="C800" s="28"/>
      <c r="D800" s="28"/>
      <c r="E800" s="28"/>
      <c r="F800" s="28"/>
      <c r="G800" s="28"/>
      <c r="H800" s="28"/>
      <c r="I800" s="28"/>
      <c r="J800" s="28"/>
      <c r="K800" s="28"/>
    </row>
    <row r="801">
      <c r="C801" s="28"/>
      <c r="D801" s="28"/>
      <c r="E801" s="28"/>
      <c r="F801" s="28"/>
      <c r="G801" s="28"/>
      <c r="H801" s="28"/>
      <c r="I801" s="28"/>
      <c r="J801" s="28"/>
      <c r="K801" s="28"/>
    </row>
    <row r="802">
      <c r="C802" s="28"/>
      <c r="D802" s="28"/>
      <c r="E802" s="28"/>
      <c r="F802" s="28"/>
      <c r="G802" s="28"/>
      <c r="H802" s="28"/>
      <c r="I802" s="28"/>
      <c r="J802" s="28"/>
      <c r="K802" s="28"/>
    </row>
    <row r="803">
      <c r="C803" s="28"/>
      <c r="D803" s="28"/>
      <c r="E803" s="28"/>
      <c r="F803" s="28"/>
      <c r="G803" s="28"/>
      <c r="H803" s="28"/>
      <c r="I803" s="28"/>
      <c r="J803" s="28"/>
      <c r="K803" s="28"/>
    </row>
    <row r="804">
      <c r="C804" s="28"/>
      <c r="D804" s="28"/>
      <c r="E804" s="28"/>
      <c r="F804" s="28"/>
      <c r="G804" s="28"/>
      <c r="H804" s="28"/>
      <c r="I804" s="28"/>
      <c r="J804" s="28"/>
      <c r="K804" s="28"/>
    </row>
    <row r="805">
      <c r="C805" s="28"/>
      <c r="D805" s="28"/>
      <c r="E805" s="28"/>
      <c r="F805" s="28"/>
      <c r="G805" s="28"/>
      <c r="H805" s="28"/>
      <c r="I805" s="28"/>
      <c r="J805" s="28"/>
      <c r="K805" s="28"/>
    </row>
    <row r="806">
      <c r="C806" s="28"/>
      <c r="D806" s="28"/>
      <c r="E806" s="28"/>
      <c r="F806" s="28"/>
      <c r="G806" s="28"/>
      <c r="H806" s="28"/>
      <c r="I806" s="28"/>
      <c r="J806" s="28"/>
      <c r="K806" s="28"/>
    </row>
    <row r="807">
      <c r="C807" s="28"/>
      <c r="D807" s="28"/>
      <c r="E807" s="28"/>
      <c r="F807" s="28"/>
      <c r="G807" s="28"/>
      <c r="H807" s="28"/>
      <c r="I807" s="28"/>
      <c r="J807" s="28"/>
      <c r="K807" s="28"/>
    </row>
    <row r="808">
      <c r="C808" s="28"/>
      <c r="D808" s="28"/>
      <c r="E808" s="28"/>
      <c r="F808" s="28"/>
      <c r="G808" s="28"/>
      <c r="H808" s="28"/>
      <c r="I808" s="28"/>
      <c r="J808" s="28"/>
      <c r="K808" s="28"/>
    </row>
    <row r="809">
      <c r="C809" s="28"/>
      <c r="D809" s="28"/>
      <c r="E809" s="28"/>
      <c r="F809" s="28"/>
      <c r="G809" s="28"/>
      <c r="H809" s="28"/>
      <c r="I809" s="28"/>
      <c r="J809" s="28"/>
      <c r="K809" s="28"/>
    </row>
    <row r="810">
      <c r="C810" s="28"/>
      <c r="D810" s="28"/>
      <c r="E810" s="28"/>
      <c r="F810" s="28"/>
      <c r="G810" s="28"/>
      <c r="H810" s="28"/>
      <c r="I810" s="28"/>
      <c r="J810" s="28"/>
      <c r="K810" s="28"/>
    </row>
    <row r="811">
      <c r="C811" s="28"/>
      <c r="D811" s="28"/>
      <c r="E811" s="28"/>
      <c r="F811" s="28"/>
      <c r="G811" s="28"/>
      <c r="H811" s="28"/>
      <c r="I811" s="28"/>
      <c r="J811" s="28"/>
      <c r="K811" s="28"/>
    </row>
    <row r="812">
      <c r="C812" s="28"/>
      <c r="D812" s="28"/>
      <c r="E812" s="28"/>
      <c r="F812" s="28"/>
      <c r="G812" s="28"/>
      <c r="H812" s="28"/>
      <c r="I812" s="28"/>
      <c r="J812" s="28"/>
      <c r="K812" s="28"/>
    </row>
    <row r="813">
      <c r="C813" s="28"/>
      <c r="D813" s="28"/>
      <c r="E813" s="28"/>
      <c r="F813" s="28"/>
      <c r="G813" s="28"/>
      <c r="H813" s="28"/>
      <c r="I813" s="28"/>
      <c r="J813" s="28"/>
      <c r="K813" s="28"/>
    </row>
    <row r="814">
      <c r="C814" s="28"/>
      <c r="D814" s="28"/>
      <c r="E814" s="28"/>
      <c r="F814" s="28"/>
      <c r="G814" s="28"/>
      <c r="H814" s="28"/>
      <c r="I814" s="28"/>
      <c r="J814" s="28"/>
      <c r="K814" s="28"/>
    </row>
    <row r="815">
      <c r="C815" s="28"/>
      <c r="D815" s="28"/>
      <c r="E815" s="28"/>
      <c r="F815" s="28"/>
      <c r="G815" s="28"/>
      <c r="H815" s="28"/>
      <c r="I815" s="28"/>
      <c r="J815" s="28"/>
      <c r="K815" s="28"/>
    </row>
    <row r="816">
      <c r="C816" s="28"/>
      <c r="D816" s="28"/>
      <c r="E816" s="28"/>
      <c r="F816" s="28"/>
      <c r="G816" s="28"/>
      <c r="H816" s="28"/>
      <c r="I816" s="28"/>
      <c r="J816" s="28"/>
      <c r="K816" s="28"/>
    </row>
    <row r="817">
      <c r="C817" s="28"/>
      <c r="D817" s="28"/>
      <c r="E817" s="28"/>
      <c r="F817" s="28"/>
      <c r="G817" s="28"/>
      <c r="H817" s="28"/>
      <c r="I817" s="28"/>
      <c r="J817" s="28"/>
      <c r="K817" s="28"/>
    </row>
    <row r="818">
      <c r="C818" s="28"/>
      <c r="D818" s="28"/>
      <c r="E818" s="28"/>
      <c r="F818" s="28"/>
      <c r="G818" s="28"/>
      <c r="H818" s="28"/>
      <c r="I818" s="28"/>
      <c r="J818" s="28"/>
      <c r="K818" s="28"/>
    </row>
    <row r="819">
      <c r="C819" s="28"/>
      <c r="D819" s="28"/>
      <c r="E819" s="28"/>
      <c r="F819" s="28"/>
      <c r="G819" s="28"/>
      <c r="H819" s="28"/>
      <c r="I819" s="28"/>
      <c r="J819" s="28"/>
      <c r="K819" s="28"/>
    </row>
    <row r="820">
      <c r="C820" s="28"/>
      <c r="D820" s="28"/>
      <c r="E820" s="28"/>
      <c r="F820" s="28"/>
      <c r="G820" s="28"/>
      <c r="H820" s="28"/>
      <c r="I820" s="28"/>
      <c r="J820" s="28"/>
      <c r="K820" s="28"/>
    </row>
    <row r="821">
      <c r="C821" s="28"/>
      <c r="D821" s="28"/>
      <c r="E821" s="28"/>
      <c r="F821" s="28"/>
      <c r="G821" s="28"/>
      <c r="H821" s="28"/>
      <c r="I821" s="28"/>
      <c r="J821" s="28"/>
      <c r="K821" s="28"/>
    </row>
    <row r="822">
      <c r="C822" s="28"/>
      <c r="D822" s="28"/>
      <c r="E822" s="28"/>
      <c r="F822" s="28"/>
      <c r="G822" s="28"/>
      <c r="H822" s="28"/>
      <c r="I822" s="28"/>
      <c r="J822" s="28"/>
      <c r="K822" s="28"/>
    </row>
    <row r="823">
      <c r="C823" s="28"/>
      <c r="D823" s="28"/>
      <c r="E823" s="28"/>
      <c r="F823" s="28"/>
      <c r="G823" s="28"/>
      <c r="H823" s="28"/>
      <c r="I823" s="28"/>
      <c r="J823" s="28"/>
      <c r="K823" s="28"/>
    </row>
    <row r="824">
      <c r="C824" s="28"/>
      <c r="D824" s="28"/>
      <c r="E824" s="28"/>
      <c r="F824" s="28"/>
      <c r="G824" s="28"/>
      <c r="H824" s="28"/>
      <c r="I824" s="28"/>
      <c r="J824" s="28"/>
      <c r="K824" s="28"/>
    </row>
    <row r="825">
      <c r="C825" s="28"/>
      <c r="D825" s="28"/>
      <c r="E825" s="28"/>
      <c r="F825" s="28"/>
      <c r="G825" s="28"/>
      <c r="H825" s="28"/>
      <c r="I825" s="28"/>
      <c r="J825" s="28"/>
      <c r="K825" s="28"/>
    </row>
    <row r="826">
      <c r="C826" s="28"/>
      <c r="D826" s="28"/>
      <c r="E826" s="28"/>
      <c r="F826" s="28"/>
      <c r="G826" s="28"/>
      <c r="H826" s="28"/>
      <c r="I826" s="28"/>
      <c r="J826" s="28"/>
      <c r="K826" s="28"/>
    </row>
    <row r="827">
      <c r="C827" s="28"/>
      <c r="D827" s="28"/>
      <c r="E827" s="28"/>
      <c r="F827" s="28"/>
      <c r="G827" s="28"/>
      <c r="H827" s="28"/>
      <c r="I827" s="28"/>
      <c r="J827" s="28"/>
      <c r="K827" s="28"/>
    </row>
    <row r="828">
      <c r="C828" s="28"/>
      <c r="D828" s="28"/>
      <c r="E828" s="28"/>
      <c r="F828" s="28"/>
      <c r="G828" s="28"/>
      <c r="H828" s="28"/>
      <c r="I828" s="28"/>
      <c r="J828" s="28"/>
      <c r="K828" s="28"/>
    </row>
    <row r="829">
      <c r="C829" s="28"/>
      <c r="D829" s="28"/>
      <c r="E829" s="28"/>
      <c r="F829" s="28"/>
      <c r="G829" s="28"/>
      <c r="H829" s="28"/>
      <c r="I829" s="28"/>
      <c r="J829" s="28"/>
      <c r="K829" s="28"/>
    </row>
    <row r="830">
      <c r="C830" s="28"/>
      <c r="D830" s="28"/>
      <c r="E830" s="28"/>
      <c r="F830" s="28"/>
      <c r="G830" s="28"/>
      <c r="H830" s="28"/>
      <c r="I830" s="28"/>
      <c r="J830" s="28"/>
      <c r="K830" s="28"/>
    </row>
    <row r="831">
      <c r="C831" s="28"/>
      <c r="D831" s="28"/>
      <c r="E831" s="28"/>
      <c r="F831" s="28"/>
      <c r="G831" s="28"/>
      <c r="H831" s="28"/>
      <c r="I831" s="28"/>
      <c r="J831" s="28"/>
      <c r="K831" s="28"/>
    </row>
    <row r="832">
      <c r="C832" s="28"/>
      <c r="D832" s="28"/>
      <c r="E832" s="28"/>
      <c r="F832" s="28"/>
      <c r="G832" s="28"/>
      <c r="H832" s="28"/>
      <c r="I832" s="28"/>
      <c r="J832" s="28"/>
      <c r="K832" s="28"/>
    </row>
    <row r="833">
      <c r="C833" s="28"/>
      <c r="D833" s="28"/>
      <c r="E833" s="28"/>
      <c r="F833" s="28"/>
      <c r="G833" s="28"/>
      <c r="H833" s="28"/>
      <c r="I833" s="28"/>
      <c r="J833" s="28"/>
      <c r="K833" s="28"/>
    </row>
    <row r="834">
      <c r="C834" s="28"/>
      <c r="D834" s="28"/>
      <c r="E834" s="28"/>
      <c r="F834" s="28"/>
      <c r="G834" s="28"/>
      <c r="H834" s="28"/>
      <c r="I834" s="28"/>
      <c r="J834" s="28"/>
      <c r="K834" s="28"/>
    </row>
    <row r="835">
      <c r="C835" s="28"/>
      <c r="D835" s="28"/>
      <c r="E835" s="28"/>
      <c r="F835" s="28"/>
      <c r="G835" s="28"/>
      <c r="H835" s="28"/>
      <c r="I835" s="28"/>
      <c r="J835" s="28"/>
      <c r="K835" s="28"/>
    </row>
    <row r="836">
      <c r="C836" s="28"/>
      <c r="D836" s="28"/>
      <c r="E836" s="28"/>
      <c r="F836" s="28"/>
      <c r="G836" s="28"/>
      <c r="H836" s="28"/>
      <c r="I836" s="28"/>
      <c r="J836" s="28"/>
      <c r="K836" s="28"/>
    </row>
    <row r="837">
      <c r="C837" s="28"/>
      <c r="D837" s="28"/>
      <c r="E837" s="28"/>
      <c r="F837" s="28"/>
      <c r="G837" s="28"/>
      <c r="H837" s="28"/>
      <c r="I837" s="28"/>
      <c r="J837" s="28"/>
      <c r="K837" s="28"/>
    </row>
    <row r="838">
      <c r="C838" s="28"/>
      <c r="D838" s="28"/>
      <c r="E838" s="28"/>
      <c r="F838" s="28"/>
      <c r="G838" s="28"/>
      <c r="H838" s="28"/>
      <c r="I838" s="28"/>
      <c r="J838" s="28"/>
      <c r="K838" s="28"/>
    </row>
    <row r="839">
      <c r="C839" s="28"/>
      <c r="D839" s="28"/>
      <c r="E839" s="28"/>
      <c r="F839" s="28"/>
      <c r="G839" s="28"/>
      <c r="H839" s="28"/>
      <c r="I839" s="28"/>
      <c r="J839" s="28"/>
      <c r="K839" s="28"/>
    </row>
    <row r="840">
      <c r="C840" s="28"/>
      <c r="D840" s="28"/>
      <c r="E840" s="28"/>
      <c r="F840" s="28"/>
      <c r="G840" s="28"/>
      <c r="H840" s="28"/>
      <c r="I840" s="28"/>
      <c r="J840" s="28"/>
      <c r="K840" s="28"/>
    </row>
    <row r="841">
      <c r="C841" s="28"/>
      <c r="D841" s="28"/>
      <c r="E841" s="28"/>
      <c r="F841" s="28"/>
      <c r="G841" s="28"/>
      <c r="H841" s="28"/>
      <c r="I841" s="28"/>
      <c r="J841" s="28"/>
      <c r="K841" s="28"/>
    </row>
    <row r="842">
      <c r="C842" s="28"/>
      <c r="D842" s="28"/>
      <c r="E842" s="28"/>
      <c r="F842" s="28"/>
      <c r="G842" s="28"/>
      <c r="H842" s="28"/>
      <c r="I842" s="28"/>
      <c r="J842" s="28"/>
      <c r="K842" s="28"/>
    </row>
    <row r="843">
      <c r="C843" s="28"/>
      <c r="D843" s="28"/>
      <c r="E843" s="28"/>
      <c r="F843" s="28"/>
      <c r="G843" s="28"/>
      <c r="H843" s="28"/>
      <c r="I843" s="28"/>
      <c r="J843" s="28"/>
      <c r="K843" s="28"/>
    </row>
    <row r="844">
      <c r="C844" s="28"/>
      <c r="D844" s="28"/>
      <c r="E844" s="28"/>
      <c r="F844" s="28"/>
      <c r="G844" s="28"/>
      <c r="H844" s="28"/>
      <c r="I844" s="28"/>
      <c r="J844" s="28"/>
      <c r="K844" s="28"/>
    </row>
    <row r="845">
      <c r="C845" s="28"/>
      <c r="D845" s="28"/>
      <c r="E845" s="28"/>
      <c r="F845" s="28"/>
      <c r="G845" s="28"/>
      <c r="H845" s="28"/>
      <c r="I845" s="28"/>
      <c r="J845" s="28"/>
      <c r="K845" s="28"/>
    </row>
    <row r="846">
      <c r="C846" s="28"/>
      <c r="D846" s="28"/>
      <c r="E846" s="28"/>
      <c r="F846" s="28"/>
      <c r="G846" s="28"/>
      <c r="H846" s="28"/>
      <c r="I846" s="28"/>
      <c r="J846" s="28"/>
      <c r="K846" s="28"/>
    </row>
    <row r="847">
      <c r="C847" s="28"/>
      <c r="D847" s="28"/>
      <c r="E847" s="28"/>
      <c r="F847" s="28"/>
      <c r="G847" s="28"/>
      <c r="H847" s="28"/>
      <c r="I847" s="28"/>
      <c r="J847" s="28"/>
      <c r="K847" s="28"/>
    </row>
    <row r="848">
      <c r="C848" s="28"/>
      <c r="D848" s="28"/>
      <c r="E848" s="28"/>
      <c r="F848" s="28"/>
      <c r="G848" s="28"/>
      <c r="H848" s="28"/>
      <c r="I848" s="28"/>
      <c r="J848" s="28"/>
      <c r="K848" s="28"/>
    </row>
    <row r="849">
      <c r="C849" s="28"/>
      <c r="D849" s="28"/>
      <c r="E849" s="28"/>
      <c r="F849" s="28"/>
      <c r="G849" s="28"/>
      <c r="H849" s="28"/>
      <c r="I849" s="28"/>
      <c r="J849" s="28"/>
      <c r="K849" s="28"/>
    </row>
    <row r="850">
      <c r="C850" s="28"/>
      <c r="D850" s="28"/>
      <c r="E850" s="28"/>
      <c r="F850" s="28"/>
      <c r="G850" s="28"/>
      <c r="H850" s="28"/>
      <c r="I850" s="28"/>
      <c r="J850" s="28"/>
      <c r="K850" s="28"/>
    </row>
    <row r="851">
      <c r="C851" s="28"/>
      <c r="D851" s="28"/>
      <c r="E851" s="28"/>
      <c r="F851" s="28"/>
      <c r="G851" s="28"/>
      <c r="H851" s="28"/>
      <c r="I851" s="28"/>
      <c r="J851" s="28"/>
      <c r="K851" s="28"/>
    </row>
    <row r="852">
      <c r="C852" s="28"/>
      <c r="D852" s="28"/>
      <c r="E852" s="28"/>
      <c r="F852" s="28"/>
      <c r="G852" s="28"/>
      <c r="H852" s="28"/>
      <c r="I852" s="28"/>
      <c r="J852" s="28"/>
      <c r="K852" s="28"/>
    </row>
    <row r="853">
      <c r="C853" s="28"/>
      <c r="D853" s="28"/>
      <c r="E853" s="28"/>
      <c r="F853" s="28"/>
      <c r="G853" s="28"/>
      <c r="H853" s="28"/>
      <c r="I853" s="28"/>
      <c r="J853" s="28"/>
      <c r="K853" s="28"/>
    </row>
    <row r="854">
      <c r="C854" s="28"/>
      <c r="D854" s="28"/>
      <c r="E854" s="28"/>
      <c r="F854" s="28"/>
      <c r="G854" s="28"/>
      <c r="H854" s="28"/>
      <c r="I854" s="28"/>
      <c r="J854" s="28"/>
      <c r="K854" s="28"/>
    </row>
    <row r="855">
      <c r="C855" s="28"/>
      <c r="D855" s="28"/>
      <c r="E855" s="28"/>
      <c r="F855" s="28"/>
      <c r="G855" s="28"/>
      <c r="H855" s="28"/>
      <c r="I855" s="28"/>
      <c r="J855" s="28"/>
      <c r="K855" s="28"/>
    </row>
    <row r="856">
      <c r="C856" s="28"/>
      <c r="D856" s="28"/>
      <c r="E856" s="28"/>
      <c r="F856" s="28"/>
      <c r="G856" s="28"/>
      <c r="H856" s="28"/>
      <c r="I856" s="28"/>
      <c r="J856" s="28"/>
      <c r="K856" s="28"/>
    </row>
    <row r="857">
      <c r="C857" s="28"/>
      <c r="D857" s="28"/>
      <c r="E857" s="28"/>
      <c r="F857" s="28"/>
      <c r="G857" s="28"/>
      <c r="H857" s="28"/>
      <c r="I857" s="28"/>
      <c r="J857" s="28"/>
      <c r="K857" s="28"/>
    </row>
    <row r="858">
      <c r="C858" s="28"/>
      <c r="D858" s="28"/>
      <c r="E858" s="28"/>
      <c r="F858" s="28"/>
      <c r="G858" s="28"/>
      <c r="H858" s="28"/>
      <c r="I858" s="28"/>
      <c r="J858" s="28"/>
      <c r="K858" s="28"/>
    </row>
    <row r="859">
      <c r="C859" s="28"/>
      <c r="D859" s="28"/>
      <c r="E859" s="28"/>
      <c r="F859" s="28"/>
      <c r="G859" s="28"/>
      <c r="H859" s="28"/>
      <c r="I859" s="28"/>
      <c r="J859" s="28"/>
      <c r="K859" s="28"/>
    </row>
    <row r="860">
      <c r="C860" s="28"/>
      <c r="D860" s="28"/>
      <c r="E860" s="28"/>
      <c r="F860" s="28"/>
      <c r="G860" s="28"/>
      <c r="H860" s="28"/>
      <c r="I860" s="28"/>
      <c r="J860" s="28"/>
      <c r="K860" s="28"/>
    </row>
    <row r="861">
      <c r="C861" s="28"/>
      <c r="D861" s="28"/>
      <c r="E861" s="28"/>
      <c r="F861" s="28"/>
      <c r="G861" s="28"/>
      <c r="H861" s="28"/>
      <c r="I861" s="28"/>
      <c r="J861" s="28"/>
      <c r="K861" s="28"/>
    </row>
    <row r="862">
      <c r="C862" s="28"/>
      <c r="D862" s="28"/>
      <c r="E862" s="28"/>
      <c r="F862" s="28"/>
      <c r="G862" s="28"/>
      <c r="H862" s="28"/>
      <c r="I862" s="28"/>
      <c r="J862" s="28"/>
      <c r="K862" s="28"/>
    </row>
    <row r="863">
      <c r="C863" s="28"/>
      <c r="D863" s="28"/>
      <c r="E863" s="28"/>
      <c r="F863" s="28"/>
      <c r="G863" s="28"/>
      <c r="H863" s="28"/>
      <c r="I863" s="28"/>
      <c r="J863" s="28"/>
      <c r="K863" s="28"/>
    </row>
    <row r="864">
      <c r="C864" s="28"/>
      <c r="D864" s="28"/>
      <c r="E864" s="28"/>
      <c r="F864" s="28"/>
      <c r="G864" s="28"/>
      <c r="H864" s="28"/>
      <c r="I864" s="28"/>
      <c r="J864" s="28"/>
      <c r="K864" s="28"/>
    </row>
    <row r="865">
      <c r="C865" s="28"/>
      <c r="D865" s="28"/>
      <c r="E865" s="28"/>
      <c r="F865" s="28"/>
      <c r="G865" s="28"/>
      <c r="H865" s="28"/>
      <c r="I865" s="28"/>
      <c r="J865" s="28"/>
      <c r="K865" s="28"/>
    </row>
    <row r="866">
      <c r="C866" s="28"/>
      <c r="D866" s="28"/>
      <c r="E866" s="28"/>
      <c r="F866" s="28"/>
      <c r="G866" s="28"/>
      <c r="H866" s="28"/>
      <c r="I866" s="28"/>
      <c r="J866" s="28"/>
      <c r="K866" s="28"/>
    </row>
    <row r="867">
      <c r="C867" s="28"/>
      <c r="D867" s="28"/>
      <c r="E867" s="28"/>
      <c r="F867" s="28"/>
      <c r="G867" s="28"/>
      <c r="H867" s="28"/>
      <c r="I867" s="28"/>
      <c r="J867" s="28"/>
      <c r="K867" s="28"/>
    </row>
    <row r="868">
      <c r="C868" s="28"/>
      <c r="D868" s="28"/>
      <c r="E868" s="28"/>
      <c r="F868" s="28"/>
      <c r="G868" s="28"/>
      <c r="H868" s="28"/>
      <c r="I868" s="28"/>
      <c r="J868" s="28"/>
      <c r="K868" s="28"/>
    </row>
    <row r="869">
      <c r="C869" s="28"/>
      <c r="D869" s="28"/>
      <c r="E869" s="28"/>
      <c r="F869" s="28"/>
      <c r="G869" s="28"/>
      <c r="H869" s="28"/>
      <c r="I869" s="28"/>
      <c r="J869" s="28"/>
      <c r="K869" s="28"/>
    </row>
    <row r="870">
      <c r="C870" s="28"/>
      <c r="D870" s="28"/>
      <c r="E870" s="28"/>
      <c r="F870" s="28"/>
      <c r="G870" s="28"/>
      <c r="H870" s="28"/>
      <c r="I870" s="28"/>
      <c r="J870" s="28"/>
      <c r="K870" s="28"/>
    </row>
    <row r="871">
      <c r="C871" s="28"/>
      <c r="D871" s="28"/>
      <c r="E871" s="28"/>
      <c r="F871" s="28"/>
      <c r="G871" s="28"/>
      <c r="H871" s="28"/>
      <c r="I871" s="28"/>
      <c r="J871" s="28"/>
      <c r="K871" s="28"/>
    </row>
    <row r="872">
      <c r="C872" s="28"/>
      <c r="D872" s="28"/>
      <c r="E872" s="28"/>
      <c r="F872" s="28"/>
      <c r="G872" s="28"/>
      <c r="H872" s="28"/>
      <c r="I872" s="28"/>
      <c r="J872" s="28"/>
      <c r="K872" s="28"/>
    </row>
    <row r="873">
      <c r="C873" s="28"/>
      <c r="D873" s="28"/>
      <c r="E873" s="28"/>
      <c r="F873" s="28"/>
      <c r="G873" s="28"/>
      <c r="H873" s="28"/>
      <c r="I873" s="28"/>
      <c r="J873" s="28"/>
      <c r="K873" s="28"/>
    </row>
    <row r="874">
      <c r="C874" s="28"/>
      <c r="D874" s="28"/>
      <c r="E874" s="28"/>
      <c r="F874" s="28"/>
      <c r="G874" s="28"/>
      <c r="H874" s="28"/>
      <c r="I874" s="28"/>
      <c r="J874" s="28"/>
      <c r="K874" s="28"/>
    </row>
    <row r="875">
      <c r="C875" s="28"/>
      <c r="D875" s="28"/>
      <c r="E875" s="28"/>
      <c r="F875" s="28"/>
      <c r="G875" s="28"/>
      <c r="H875" s="28"/>
      <c r="I875" s="28"/>
      <c r="J875" s="28"/>
      <c r="K875" s="28"/>
    </row>
    <row r="876">
      <c r="C876" s="28"/>
      <c r="D876" s="28"/>
      <c r="E876" s="28"/>
      <c r="F876" s="28"/>
      <c r="G876" s="28"/>
      <c r="H876" s="28"/>
      <c r="I876" s="28"/>
      <c r="J876" s="28"/>
      <c r="K876" s="28"/>
    </row>
    <row r="877">
      <c r="C877" s="28"/>
      <c r="D877" s="28"/>
      <c r="E877" s="28"/>
      <c r="F877" s="28"/>
      <c r="G877" s="28"/>
      <c r="H877" s="28"/>
      <c r="I877" s="28"/>
      <c r="J877" s="28"/>
      <c r="K877" s="28"/>
    </row>
    <row r="878">
      <c r="C878" s="28"/>
      <c r="D878" s="28"/>
      <c r="E878" s="28"/>
      <c r="F878" s="28"/>
      <c r="G878" s="28"/>
      <c r="H878" s="28"/>
      <c r="I878" s="28"/>
      <c r="J878" s="28"/>
      <c r="K878" s="28"/>
    </row>
    <row r="879">
      <c r="C879" s="28"/>
      <c r="D879" s="28"/>
      <c r="E879" s="28"/>
      <c r="F879" s="28"/>
      <c r="G879" s="28"/>
      <c r="H879" s="28"/>
      <c r="I879" s="28"/>
      <c r="J879" s="28"/>
      <c r="K879" s="28"/>
    </row>
    <row r="880">
      <c r="C880" s="28"/>
      <c r="D880" s="28"/>
      <c r="E880" s="28"/>
      <c r="F880" s="28"/>
      <c r="G880" s="28"/>
      <c r="H880" s="28"/>
      <c r="I880" s="28"/>
      <c r="J880" s="28"/>
      <c r="K880" s="28"/>
    </row>
    <row r="881">
      <c r="C881" s="28"/>
      <c r="D881" s="28"/>
      <c r="E881" s="28"/>
      <c r="F881" s="28"/>
      <c r="G881" s="28"/>
      <c r="H881" s="28"/>
      <c r="I881" s="28"/>
      <c r="J881" s="28"/>
      <c r="K881" s="28"/>
    </row>
    <row r="882">
      <c r="C882" s="28"/>
      <c r="D882" s="28"/>
      <c r="E882" s="28"/>
      <c r="F882" s="28"/>
      <c r="G882" s="28"/>
      <c r="H882" s="28"/>
      <c r="I882" s="28"/>
      <c r="J882" s="28"/>
      <c r="K882" s="28"/>
    </row>
    <row r="883">
      <c r="C883" s="28"/>
      <c r="D883" s="28"/>
      <c r="E883" s="28"/>
      <c r="F883" s="28"/>
      <c r="G883" s="28"/>
      <c r="H883" s="28"/>
      <c r="I883" s="28"/>
      <c r="J883" s="28"/>
      <c r="K883" s="28"/>
    </row>
    <row r="884">
      <c r="C884" s="28"/>
      <c r="D884" s="28"/>
      <c r="E884" s="28"/>
      <c r="F884" s="28"/>
      <c r="G884" s="28"/>
      <c r="H884" s="28"/>
      <c r="I884" s="28"/>
      <c r="J884" s="28"/>
      <c r="K884" s="28"/>
    </row>
    <row r="885">
      <c r="C885" s="28"/>
      <c r="D885" s="28"/>
      <c r="E885" s="28"/>
      <c r="F885" s="28"/>
      <c r="G885" s="28"/>
      <c r="H885" s="28"/>
      <c r="I885" s="28"/>
      <c r="J885" s="28"/>
      <c r="K885" s="28"/>
    </row>
    <row r="886">
      <c r="C886" s="28"/>
      <c r="D886" s="28"/>
      <c r="E886" s="28"/>
      <c r="F886" s="28"/>
      <c r="G886" s="28"/>
      <c r="H886" s="28"/>
      <c r="I886" s="28"/>
      <c r="J886" s="28"/>
      <c r="K886" s="28"/>
    </row>
    <row r="887">
      <c r="C887" s="28"/>
      <c r="D887" s="28"/>
      <c r="E887" s="28"/>
      <c r="F887" s="28"/>
      <c r="G887" s="28"/>
      <c r="H887" s="28"/>
      <c r="I887" s="28"/>
      <c r="J887" s="28"/>
      <c r="K887" s="28"/>
    </row>
    <row r="888">
      <c r="C888" s="28"/>
      <c r="D888" s="28"/>
      <c r="E888" s="28"/>
      <c r="F888" s="28"/>
      <c r="G888" s="28"/>
      <c r="H888" s="28"/>
      <c r="I888" s="28"/>
      <c r="J888" s="28"/>
      <c r="K888" s="28"/>
    </row>
    <row r="889">
      <c r="C889" s="28"/>
      <c r="D889" s="28"/>
      <c r="E889" s="28"/>
      <c r="F889" s="28"/>
      <c r="G889" s="28"/>
      <c r="H889" s="28"/>
      <c r="I889" s="28"/>
      <c r="J889" s="28"/>
      <c r="K889" s="28"/>
    </row>
    <row r="890">
      <c r="C890" s="28"/>
      <c r="D890" s="28"/>
      <c r="E890" s="28"/>
      <c r="F890" s="28"/>
      <c r="G890" s="28"/>
      <c r="H890" s="28"/>
      <c r="I890" s="28"/>
      <c r="J890" s="28"/>
      <c r="K890" s="28"/>
    </row>
    <row r="891">
      <c r="C891" s="28"/>
      <c r="D891" s="28"/>
      <c r="E891" s="28"/>
      <c r="F891" s="28"/>
      <c r="G891" s="28"/>
      <c r="H891" s="28"/>
      <c r="I891" s="28"/>
      <c r="J891" s="28"/>
      <c r="K891" s="28"/>
    </row>
    <row r="892">
      <c r="C892" s="28"/>
      <c r="D892" s="28"/>
      <c r="E892" s="28"/>
      <c r="F892" s="28"/>
      <c r="G892" s="28"/>
      <c r="H892" s="28"/>
      <c r="I892" s="28"/>
      <c r="J892" s="28"/>
      <c r="K892" s="28"/>
    </row>
    <row r="893">
      <c r="C893" s="28"/>
      <c r="D893" s="28"/>
      <c r="E893" s="28"/>
      <c r="F893" s="28"/>
      <c r="G893" s="28"/>
      <c r="H893" s="28"/>
      <c r="I893" s="28"/>
      <c r="J893" s="28"/>
      <c r="K893" s="28"/>
    </row>
    <row r="894">
      <c r="C894" s="28"/>
      <c r="D894" s="28"/>
      <c r="E894" s="28"/>
      <c r="F894" s="28"/>
      <c r="G894" s="28"/>
      <c r="H894" s="28"/>
      <c r="I894" s="28"/>
      <c r="J894" s="28"/>
      <c r="K894" s="28"/>
    </row>
    <row r="895">
      <c r="C895" s="28"/>
      <c r="D895" s="28"/>
      <c r="E895" s="28"/>
      <c r="F895" s="28"/>
      <c r="G895" s="28"/>
      <c r="H895" s="28"/>
      <c r="I895" s="28"/>
      <c r="J895" s="28"/>
      <c r="K895" s="28"/>
    </row>
    <row r="896">
      <c r="C896" s="28"/>
      <c r="D896" s="28"/>
      <c r="E896" s="28"/>
      <c r="F896" s="28"/>
      <c r="G896" s="28"/>
      <c r="H896" s="28"/>
      <c r="I896" s="28"/>
      <c r="J896" s="28"/>
      <c r="K896" s="28"/>
    </row>
    <row r="897">
      <c r="C897" s="28"/>
      <c r="D897" s="28"/>
      <c r="E897" s="28"/>
      <c r="F897" s="28"/>
      <c r="G897" s="28"/>
      <c r="H897" s="28"/>
      <c r="I897" s="28"/>
      <c r="J897" s="28"/>
      <c r="K897" s="28"/>
    </row>
    <row r="898">
      <c r="C898" s="28"/>
      <c r="D898" s="28"/>
      <c r="E898" s="28"/>
      <c r="F898" s="28"/>
      <c r="G898" s="28"/>
      <c r="H898" s="28"/>
      <c r="I898" s="28"/>
      <c r="J898" s="28"/>
      <c r="K898" s="28"/>
    </row>
    <row r="899">
      <c r="C899" s="28"/>
      <c r="D899" s="28"/>
      <c r="E899" s="28"/>
      <c r="F899" s="28"/>
      <c r="G899" s="28"/>
      <c r="H899" s="28"/>
      <c r="I899" s="28"/>
      <c r="J899" s="28"/>
      <c r="K899" s="28"/>
    </row>
    <row r="900">
      <c r="C900" s="28"/>
      <c r="D900" s="28"/>
      <c r="E900" s="28"/>
      <c r="F900" s="28"/>
      <c r="G900" s="28"/>
      <c r="H900" s="28"/>
      <c r="I900" s="28"/>
      <c r="J900" s="28"/>
      <c r="K900" s="28"/>
    </row>
    <row r="901">
      <c r="C901" s="28"/>
      <c r="D901" s="28"/>
      <c r="E901" s="28"/>
      <c r="F901" s="28"/>
      <c r="G901" s="28"/>
      <c r="H901" s="28"/>
      <c r="I901" s="28"/>
      <c r="J901" s="28"/>
      <c r="K901" s="28"/>
    </row>
    <row r="902">
      <c r="C902" s="28"/>
      <c r="D902" s="28"/>
      <c r="E902" s="28"/>
      <c r="F902" s="28"/>
      <c r="G902" s="28"/>
      <c r="H902" s="28"/>
      <c r="I902" s="28"/>
      <c r="J902" s="28"/>
      <c r="K902" s="28"/>
    </row>
    <row r="903">
      <c r="C903" s="28"/>
      <c r="D903" s="28"/>
      <c r="E903" s="28"/>
      <c r="F903" s="28"/>
      <c r="G903" s="28"/>
      <c r="H903" s="28"/>
      <c r="I903" s="28"/>
      <c r="J903" s="28"/>
      <c r="K903" s="28"/>
    </row>
    <row r="904">
      <c r="C904" s="28"/>
      <c r="D904" s="28"/>
      <c r="E904" s="28"/>
      <c r="F904" s="28"/>
      <c r="G904" s="28"/>
      <c r="H904" s="28"/>
      <c r="I904" s="28"/>
      <c r="J904" s="28"/>
      <c r="K904" s="28"/>
    </row>
    <row r="905">
      <c r="C905" s="28"/>
      <c r="D905" s="28"/>
      <c r="E905" s="28"/>
      <c r="F905" s="28"/>
      <c r="G905" s="28"/>
      <c r="H905" s="28"/>
      <c r="I905" s="28"/>
      <c r="J905" s="28"/>
      <c r="K905" s="28"/>
    </row>
    <row r="906">
      <c r="C906" s="28"/>
      <c r="D906" s="28"/>
      <c r="E906" s="28"/>
      <c r="F906" s="28"/>
      <c r="G906" s="28"/>
      <c r="H906" s="28"/>
      <c r="I906" s="28"/>
      <c r="J906" s="28"/>
      <c r="K906" s="28"/>
    </row>
    <row r="907">
      <c r="C907" s="28"/>
      <c r="D907" s="28"/>
      <c r="E907" s="28"/>
      <c r="F907" s="28"/>
      <c r="G907" s="28"/>
      <c r="H907" s="28"/>
      <c r="I907" s="28"/>
      <c r="J907" s="28"/>
      <c r="K907" s="28"/>
    </row>
    <row r="908">
      <c r="C908" s="28"/>
      <c r="D908" s="28"/>
      <c r="E908" s="28"/>
      <c r="F908" s="28"/>
      <c r="G908" s="28"/>
      <c r="H908" s="28"/>
      <c r="I908" s="28"/>
      <c r="J908" s="28"/>
      <c r="K908" s="28"/>
    </row>
    <row r="909">
      <c r="C909" s="28"/>
      <c r="D909" s="28"/>
      <c r="E909" s="28"/>
      <c r="F909" s="28"/>
      <c r="G909" s="28"/>
      <c r="H909" s="28"/>
      <c r="I909" s="28"/>
      <c r="J909" s="28"/>
      <c r="K909" s="28"/>
    </row>
    <row r="910">
      <c r="C910" s="28"/>
      <c r="D910" s="28"/>
      <c r="E910" s="28"/>
      <c r="F910" s="28"/>
      <c r="G910" s="28"/>
      <c r="H910" s="28"/>
      <c r="I910" s="28"/>
      <c r="J910" s="28"/>
      <c r="K910" s="28"/>
    </row>
    <row r="911">
      <c r="C911" s="28"/>
      <c r="D911" s="28"/>
      <c r="E911" s="28"/>
      <c r="F911" s="28"/>
      <c r="G911" s="28"/>
      <c r="H911" s="28"/>
      <c r="I911" s="28"/>
      <c r="J911" s="28"/>
      <c r="K911" s="28"/>
    </row>
    <row r="912">
      <c r="C912" s="28"/>
      <c r="D912" s="28"/>
      <c r="E912" s="28"/>
      <c r="F912" s="28"/>
      <c r="G912" s="28"/>
      <c r="H912" s="28"/>
      <c r="I912" s="28"/>
      <c r="J912" s="28"/>
      <c r="K912" s="28"/>
    </row>
    <row r="913">
      <c r="C913" s="28"/>
      <c r="D913" s="28"/>
      <c r="E913" s="28"/>
      <c r="F913" s="28"/>
      <c r="G913" s="28"/>
      <c r="H913" s="28"/>
      <c r="I913" s="28"/>
      <c r="J913" s="28"/>
      <c r="K913" s="28"/>
    </row>
    <row r="914">
      <c r="C914" s="28"/>
      <c r="D914" s="28"/>
      <c r="E914" s="28"/>
      <c r="F914" s="28"/>
      <c r="G914" s="28"/>
      <c r="H914" s="28"/>
      <c r="I914" s="28"/>
      <c r="J914" s="28"/>
      <c r="K914" s="28"/>
    </row>
    <row r="915">
      <c r="C915" s="28"/>
      <c r="D915" s="28"/>
      <c r="E915" s="28"/>
      <c r="F915" s="28"/>
      <c r="G915" s="28"/>
      <c r="H915" s="28"/>
      <c r="I915" s="28"/>
      <c r="J915" s="28"/>
      <c r="K915" s="28"/>
    </row>
    <row r="916">
      <c r="C916" s="28"/>
      <c r="D916" s="28"/>
      <c r="E916" s="28"/>
      <c r="F916" s="28"/>
      <c r="G916" s="28"/>
      <c r="H916" s="28"/>
      <c r="I916" s="28"/>
      <c r="J916" s="28"/>
      <c r="K916" s="28"/>
    </row>
    <row r="917">
      <c r="C917" s="28"/>
      <c r="D917" s="28"/>
      <c r="E917" s="28"/>
      <c r="F917" s="28"/>
      <c r="G917" s="28"/>
      <c r="H917" s="28"/>
      <c r="I917" s="28"/>
      <c r="J917" s="28"/>
      <c r="K917" s="28"/>
    </row>
    <row r="918">
      <c r="C918" s="28"/>
      <c r="D918" s="28"/>
      <c r="E918" s="28"/>
      <c r="F918" s="28"/>
      <c r="G918" s="28"/>
      <c r="H918" s="28"/>
      <c r="I918" s="28"/>
      <c r="J918" s="28"/>
      <c r="K918" s="28"/>
    </row>
    <row r="919">
      <c r="C919" s="28"/>
      <c r="D919" s="28"/>
      <c r="E919" s="28"/>
      <c r="F919" s="28"/>
      <c r="G919" s="28"/>
      <c r="H919" s="28"/>
      <c r="I919" s="28"/>
      <c r="J919" s="28"/>
      <c r="K919" s="28"/>
    </row>
    <row r="920">
      <c r="C920" s="28"/>
      <c r="D920" s="28"/>
      <c r="E920" s="28"/>
      <c r="F920" s="28"/>
      <c r="G920" s="28"/>
      <c r="H920" s="28"/>
      <c r="I920" s="28"/>
      <c r="J920" s="28"/>
      <c r="K920" s="28"/>
    </row>
    <row r="921">
      <c r="C921" s="28"/>
      <c r="D921" s="28"/>
      <c r="E921" s="28"/>
      <c r="F921" s="28"/>
      <c r="G921" s="28"/>
      <c r="H921" s="28"/>
      <c r="I921" s="28"/>
      <c r="J921" s="28"/>
      <c r="K921" s="28"/>
    </row>
    <row r="922">
      <c r="C922" s="28"/>
      <c r="D922" s="28"/>
      <c r="E922" s="28"/>
      <c r="F922" s="28"/>
      <c r="G922" s="28"/>
      <c r="H922" s="28"/>
      <c r="I922" s="28"/>
      <c r="J922" s="28"/>
      <c r="K922" s="28"/>
    </row>
    <row r="923">
      <c r="C923" s="28"/>
      <c r="D923" s="28"/>
      <c r="E923" s="28"/>
      <c r="F923" s="28"/>
      <c r="G923" s="28"/>
      <c r="H923" s="28"/>
      <c r="I923" s="28"/>
      <c r="J923" s="28"/>
      <c r="K923" s="28"/>
    </row>
    <row r="924">
      <c r="C924" s="28"/>
      <c r="D924" s="28"/>
      <c r="E924" s="28"/>
      <c r="F924" s="28"/>
      <c r="G924" s="28"/>
      <c r="H924" s="28"/>
      <c r="I924" s="28"/>
      <c r="J924" s="28"/>
      <c r="K924" s="28"/>
    </row>
    <row r="925">
      <c r="C925" s="28"/>
      <c r="D925" s="28"/>
      <c r="E925" s="28"/>
      <c r="F925" s="28"/>
      <c r="G925" s="28"/>
      <c r="H925" s="28"/>
      <c r="I925" s="28"/>
      <c r="J925" s="28"/>
      <c r="K925" s="28"/>
    </row>
    <row r="926">
      <c r="C926" s="28"/>
      <c r="D926" s="28"/>
      <c r="E926" s="28"/>
      <c r="F926" s="28"/>
      <c r="G926" s="28"/>
      <c r="H926" s="28"/>
      <c r="I926" s="28"/>
      <c r="J926" s="28"/>
      <c r="K926" s="28"/>
    </row>
    <row r="927">
      <c r="C927" s="28"/>
      <c r="D927" s="28"/>
      <c r="E927" s="28"/>
      <c r="F927" s="28"/>
      <c r="G927" s="28"/>
      <c r="H927" s="28"/>
      <c r="I927" s="28"/>
      <c r="J927" s="28"/>
      <c r="K927" s="28"/>
    </row>
    <row r="928">
      <c r="C928" s="28"/>
      <c r="D928" s="28"/>
      <c r="E928" s="28"/>
      <c r="F928" s="28"/>
      <c r="G928" s="28"/>
      <c r="H928" s="28"/>
      <c r="I928" s="28"/>
      <c r="J928" s="28"/>
      <c r="K928" s="28"/>
    </row>
    <row r="929">
      <c r="C929" s="28"/>
      <c r="D929" s="28"/>
      <c r="E929" s="28"/>
      <c r="F929" s="28"/>
      <c r="G929" s="28"/>
      <c r="H929" s="28"/>
      <c r="I929" s="28"/>
      <c r="J929" s="28"/>
      <c r="K929" s="28"/>
    </row>
    <row r="930">
      <c r="C930" s="28"/>
      <c r="D930" s="28"/>
      <c r="E930" s="28"/>
      <c r="F930" s="28"/>
      <c r="G930" s="28"/>
      <c r="H930" s="28"/>
      <c r="I930" s="28"/>
      <c r="J930" s="28"/>
      <c r="K930" s="28"/>
    </row>
    <row r="931">
      <c r="C931" s="28"/>
      <c r="D931" s="28"/>
      <c r="E931" s="28"/>
      <c r="F931" s="28"/>
      <c r="G931" s="28"/>
      <c r="H931" s="28"/>
      <c r="I931" s="28"/>
      <c r="J931" s="28"/>
      <c r="K931" s="28"/>
    </row>
    <row r="932">
      <c r="C932" s="28"/>
      <c r="D932" s="28"/>
      <c r="E932" s="28"/>
      <c r="F932" s="28"/>
      <c r="G932" s="28"/>
      <c r="H932" s="28"/>
      <c r="I932" s="28"/>
      <c r="J932" s="28"/>
      <c r="K932" s="28"/>
    </row>
    <row r="933">
      <c r="C933" s="28"/>
      <c r="D933" s="28"/>
      <c r="E933" s="28"/>
      <c r="F933" s="28"/>
      <c r="G933" s="28"/>
      <c r="H933" s="28"/>
      <c r="I933" s="28"/>
      <c r="J933" s="28"/>
      <c r="K933" s="28"/>
    </row>
    <row r="934">
      <c r="C934" s="28"/>
      <c r="D934" s="28"/>
      <c r="E934" s="28"/>
      <c r="F934" s="28"/>
      <c r="G934" s="28"/>
      <c r="H934" s="28"/>
      <c r="I934" s="28"/>
      <c r="J934" s="28"/>
      <c r="K934" s="28"/>
    </row>
    <row r="935">
      <c r="C935" s="28"/>
      <c r="D935" s="28"/>
      <c r="E935" s="28"/>
      <c r="F935" s="28"/>
      <c r="G935" s="28"/>
      <c r="H935" s="28"/>
      <c r="I935" s="28"/>
      <c r="J935" s="28"/>
      <c r="K935" s="28"/>
    </row>
    <row r="936">
      <c r="C936" s="28"/>
      <c r="D936" s="28"/>
      <c r="E936" s="28"/>
      <c r="F936" s="28"/>
      <c r="G936" s="28"/>
      <c r="H936" s="28"/>
      <c r="I936" s="28"/>
      <c r="J936" s="28"/>
      <c r="K936" s="28"/>
    </row>
    <row r="937">
      <c r="C937" s="28"/>
      <c r="D937" s="28"/>
      <c r="E937" s="28"/>
      <c r="F937" s="28"/>
      <c r="G937" s="28"/>
      <c r="H937" s="28"/>
      <c r="I937" s="28"/>
      <c r="J937" s="28"/>
      <c r="K937" s="28"/>
    </row>
    <row r="938">
      <c r="C938" s="28"/>
      <c r="D938" s="28"/>
      <c r="E938" s="28"/>
      <c r="F938" s="28"/>
      <c r="G938" s="28"/>
      <c r="H938" s="28"/>
      <c r="I938" s="28"/>
      <c r="J938" s="28"/>
      <c r="K938" s="28"/>
    </row>
    <row r="939">
      <c r="C939" s="28"/>
      <c r="D939" s="28"/>
      <c r="E939" s="28"/>
      <c r="F939" s="28"/>
      <c r="G939" s="28"/>
      <c r="H939" s="28"/>
      <c r="I939" s="28"/>
      <c r="J939" s="28"/>
      <c r="K939" s="28"/>
    </row>
    <row r="940">
      <c r="C940" s="28"/>
      <c r="D940" s="28"/>
      <c r="E940" s="28"/>
      <c r="F940" s="28"/>
      <c r="G940" s="28"/>
      <c r="H940" s="28"/>
      <c r="I940" s="28"/>
      <c r="J940" s="28"/>
      <c r="K940" s="28"/>
    </row>
    <row r="941">
      <c r="C941" s="28"/>
      <c r="D941" s="28"/>
      <c r="E941" s="28"/>
      <c r="F941" s="28"/>
      <c r="G941" s="28"/>
      <c r="H941" s="28"/>
      <c r="I941" s="28"/>
      <c r="J941" s="28"/>
      <c r="K941" s="28"/>
    </row>
    <row r="942">
      <c r="C942" s="28"/>
      <c r="D942" s="28"/>
      <c r="E942" s="28"/>
      <c r="F942" s="28"/>
      <c r="G942" s="28"/>
      <c r="H942" s="28"/>
      <c r="I942" s="28"/>
      <c r="J942" s="28"/>
      <c r="K942" s="28"/>
    </row>
    <row r="943">
      <c r="C943" s="28"/>
      <c r="D943" s="28"/>
      <c r="E943" s="28"/>
      <c r="F943" s="28"/>
      <c r="G943" s="28"/>
      <c r="H943" s="28"/>
      <c r="I943" s="28"/>
      <c r="J943" s="28"/>
      <c r="K943" s="28"/>
    </row>
    <row r="944">
      <c r="C944" s="28"/>
      <c r="D944" s="28"/>
      <c r="E944" s="28"/>
      <c r="F944" s="28"/>
      <c r="G944" s="28"/>
      <c r="H944" s="28"/>
      <c r="I944" s="28"/>
      <c r="J944" s="28"/>
      <c r="K944" s="28"/>
    </row>
    <row r="945">
      <c r="C945" s="28"/>
      <c r="D945" s="28"/>
      <c r="E945" s="28"/>
      <c r="F945" s="28"/>
      <c r="G945" s="28"/>
      <c r="H945" s="28"/>
      <c r="I945" s="28"/>
      <c r="J945" s="28"/>
      <c r="K945" s="28"/>
    </row>
    <row r="946">
      <c r="C946" s="28"/>
      <c r="D946" s="28"/>
      <c r="E946" s="28"/>
      <c r="F946" s="28"/>
      <c r="G946" s="28"/>
      <c r="H946" s="28"/>
      <c r="I946" s="28"/>
      <c r="J946" s="28"/>
      <c r="K946" s="28"/>
    </row>
    <row r="947">
      <c r="C947" s="28"/>
      <c r="D947" s="28"/>
      <c r="E947" s="28"/>
      <c r="F947" s="28"/>
      <c r="G947" s="28"/>
      <c r="H947" s="28"/>
      <c r="I947" s="28"/>
      <c r="J947" s="28"/>
      <c r="K947" s="28"/>
    </row>
    <row r="948">
      <c r="C948" s="28"/>
      <c r="D948" s="28"/>
      <c r="E948" s="28"/>
      <c r="F948" s="28"/>
      <c r="G948" s="28"/>
      <c r="H948" s="28"/>
      <c r="I948" s="28"/>
      <c r="J948" s="28"/>
      <c r="K948" s="28"/>
    </row>
    <row r="949">
      <c r="C949" s="28"/>
      <c r="D949" s="28"/>
      <c r="E949" s="28"/>
      <c r="F949" s="28"/>
      <c r="G949" s="28"/>
      <c r="H949" s="28"/>
      <c r="I949" s="28"/>
      <c r="J949" s="28"/>
      <c r="K949" s="28"/>
    </row>
    <row r="950">
      <c r="C950" s="28"/>
      <c r="D950" s="28"/>
      <c r="E950" s="28"/>
      <c r="F950" s="28"/>
      <c r="G950" s="28"/>
      <c r="H950" s="28"/>
      <c r="I950" s="28"/>
      <c r="J950" s="28"/>
      <c r="K950" s="28"/>
    </row>
    <row r="951">
      <c r="C951" s="28"/>
      <c r="D951" s="28"/>
      <c r="E951" s="28"/>
      <c r="F951" s="28"/>
      <c r="G951" s="28"/>
      <c r="H951" s="28"/>
      <c r="I951" s="28"/>
      <c r="J951" s="28"/>
      <c r="K951" s="28"/>
    </row>
    <row r="952">
      <c r="C952" s="28"/>
      <c r="D952" s="28"/>
      <c r="E952" s="28"/>
      <c r="F952" s="28"/>
      <c r="G952" s="28"/>
      <c r="H952" s="28"/>
      <c r="I952" s="28"/>
      <c r="J952" s="28"/>
      <c r="K952" s="28"/>
    </row>
    <row r="953">
      <c r="C953" s="28"/>
      <c r="D953" s="28"/>
      <c r="E953" s="28"/>
      <c r="F953" s="28"/>
      <c r="G953" s="28"/>
      <c r="H953" s="28"/>
      <c r="I953" s="28"/>
      <c r="J953" s="28"/>
      <c r="K953" s="28"/>
    </row>
    <row r="954">
      <c r="C954" s="28"/>
      <c r="D954" s="28"/>
      <c r="E954" s="28"/>
      <c r="F954" s="28"/>
      <c r="G954" s="28"/>
      <c r="H954" s="28"/>
      <c r="I954" s="28"/>
      <c r="J954" s="28"/>
      <c r="K954" s="28"/>
    </row>
    <row r="955">
      <c r="C955" s="28"/>
      <c r="D955" s="28"/>
      <c r="E955" s="28"/>
      <c r="F955" s="28"/>
      <c r="G955" s="28"/>
      <c r="H955" s="28"/>
      <c r="I955" s="28"/>
      <c r="J955" s="28"/>
      <c r="K955" s="28"/>
    </row>
    <row r="956">
      <c r="C956" s="28"/>
      <c r="D956" s="28"/>
      <c r="E956" s="28"/>
      <c r="F956" s="28"/>
      <c r="G956" s="28"/>
      <c r="H956" s="28"/>
      <c r="I956" s="28"/>
      <c r="J956" s="28"/>
      <c r="K956" s="28"/>
    </row>
    <row r="957">
      <c r="C957" s="28"/>
      <c r="D957" s="28"/>
      <c r="E957" s="28"/>
      <c r="F957" s="28"/>
      <c r="G957" s="28"/>
      <c r="H957" s="28"/>
      <c r="I957" s="28"/>
      <c r="J957" s="28"/>
      <c r="K957" s="28"/>
    </row>
    <row r="958">
      <c r="C958" s="28"/>
      <c r="D958" s="28"/>
      <c r="E958" s="28"/>
      <c r="F958" s="28"/>
      <c r="G958" s="28"/>
      <c r="H958" s="28"/>
      <c r="I958" s="28"/>
      <c r="J958" s="28"/>
      <c r="K958" s="28"/>
    </row>
    <row r="959">
      <c r="C959" s="28"/>
      <c r="D959" s="28"/>
      <c r="E959" s="28"/>
      <c r="F959" s="28"/>
      <c r="G959" s="28"/>
      <c r="H959" s="28"/>
      <c r="I959" s="28"/>
      <c r="J959" s="28"/>
      <c r="K959" s="28"/>
    </row>
    <row r="960">
      <c r="C960" s="28"/>
      <c r="D960" s="28"/>
      <c r="E960" s="28"/>
      <c r="F960" s="28"/>
      <c r="G960" s="28"/>
      <c r="H960" s="28"/>
      <c r="I960" s="28"/>
      <c r="J960" s="28"/>
      <c r="K960" s="28"/>
    </row>
    <row r="961">
      <c r="C961" s="28"/>
      <c r="D961" s="28"/>
      <c r="E961" s="28"/>
      <c r="F961" s="28"/>
      <c r="G961" s="28"/>
      <c r="H961" s="28"/>
      <c r="I961" s="28"/>
      <c r="J961" s="28"/>
      <c r="K961" s="28"/>
    </row>
    <row r="962">
      <c r="C962" s="28"/>
      <c r="D962" s="28"/>
      <c r="E962" s="28"/>
      <c r="F962" s="28"/>
      <c r="G962" s="28"/>
      <c r="H962" s="28"/>
      <c r="I962" s="28"/>
      <c r="J962" s="28"/>
      <c r="K962" s="28"/>
    </row>
    <row r="963">
      <c r="C963" s="28"/>
      <c r="D963" s="28"/>
      <c r="E963" s="28"/>
      <c r="F963" s="28"/>
      <c r="G963" s="28"/>
      <c r="H963" s="28"/>
      <c r="I963" s="28"/>
      <c r="J963" s="28"/>
      <c r="K963" s="28"/>
    </row>
    <row r="964">
      <c r="C964" s="28"/>
      <c r="D964" s="28"/>
      <c r="E964" s="28"/>
      <c r="F964" s="28"/>
      <c r="G964" s="28"/>
      <c r="H964" s="28"/>
      <c r="I964" s="28"/>
      <c r="J964" s="28"/>
      <c r="K964" s="28"/>
    </row>
    <row r="965">
      <c r="C965" s="28"/>
      <c r="D965" s="28"/>
      <c r="E965" s="28"/>
      <c r="F965" s="28"/>
      <c r="G965" s="28"/>
      <c r="H965" s="28"/>
      <c r="I965" s="28"/>
      <c r="J965" s="28"/>
      <c r="K965" s="28"/>
    </row>
    <row r="966">
      <c r="C966" s="28"/>
      <c r="D966" s="28"/>
      <c r="E966" s="28"/>
      <c r="F966" s="28"/>
      <c r="G966" s="28"/>
      <c r="H966" s="28"/>
      <c r="I966" s="28"/>
      <c r="J966" s="28"/>
      <c r="K966" s="28"/>
    </row>
    <row r="967">
      <c r="C967" s="28"/>
      <c r="D967" s="28"/>
      <c r="E967" s="28"/>
      <c r="F967" s="28"/>
      <c r="G967" s="28"/>
      <c r="H967" s="28"/>
      <c r="I967" s="28"/>
      <c r="J967" s="28"/>
      <c r="K967" s="28"/>
    </row>
    <row r="968">
      <c r="C968" s="28"/>
      <c r="D968" s="28"/>
      <c r="E968" s="28"/>
      <c r="F968" s="28"/>
      <c r="G968" s="28"/>
      <c r="H968" s="28"/>
      <c r="I968" s="28"/>
      <c r="J968" s="28"/>
      <c r="K968" s="28"/>
    </row>
    <row r="969">
      <c r="C969" s="28"/>
      <c r="D969" s="28"/>
      <c r="E969" s="28"/>
      <c r="F969" s="28"/>
      <c r="G969" s="28"/>
      <c r="H969" s="28"/>
      <c r="I969" s="28"/>
      <c r="J969" s="28"/>
      <c r="K969" s="28"/>
    </row>
    <row r="970">
      <c r="C970" s="28"/>
      <c r="D970" s="28"/>
      <c r="E970" s="28"/>
      <c r="F970" s="28"/>
      <c r="G970" s="28"/>
      <c r="H970" s="28"/>
      <c r="I970" s="28"/>
      <c r="J970" s="28"/>
      <c r="K970" s="28"/>
    </row>
    <row r="971">
      <c r="C971" s="28"/>
      <c r="D971" s="28"/>
      <c r="E971" s="28"/>
      <c r="F971" s="28"/>
      <c r="G971" s="28"/>
      <c r="H971" s="28"/>
      <c r="I971" s="28"/>
      <c r="J971" s="28"/>
      <c r="K971" s="28"/>
    </row>
    <row r="972">
      <c r="C972" s="28"/>
      <c r="D972" s="28"/>
      <c r="E972" s="28"/>
      <c r="F972" s="28"/>
      <c r="G972" s="28"/>
      <c r="H972" s="28"/>
      <c r="I972" s="28"/>
      <c r="J972" s="28"/>
      <c r="K972" s="28"/>
    </row>
    <row r="973">
      <c r="C973" s="28"/>
      <c r="D973" s="28"/>
      <c r="E973" s="28"/>
      <c r="F973" s="28"/>
      <c r="G973" s="28"/>
      <c r="H973" s="28"/>
      <c r="I973" s="28"/>
      <c r="J973" s="28"/>
      <c r="K973" s="28"/>
    </row>
    <row r="974">
      <c r="C974" s="28"/>
      <c r="D974" s="28"/>
      <c r="E974" s="28"/>
      <c r="F974" s="28"/>
      <c r="G974" s="28"/>
      <c r="H974" s="28"/>
      <c r="I974" s="28"/>
      <c r="J974" s="28"/>
      <c r="K974" s="28"/>
    </row>
    <row r="975">
      <c r="C975" s="28"/>
      <c r="D975" s="28"/>
      <c r="E975" s="28"/>
      <c r="F975" s="28"/>
      <c r="G975" s="28"/>
      <c r="H975" s="28"/>
      <c r="I975" s="28"/>
      <c r="J975" s="28"/>
      <c r="K975" s="28"/>
    </row>
    <row r="976">
      <c r="C976" s="28"/>
      <c r="D976" s="28"/>
      <c r="E976" s="28"/>
      <c r="F976" s="28"/>
      <c r="G976" s="28"/>
      <c r="H976" s="28"/>
      <c r="I976" s="28"/>
      <c r="J976" s="28"/>
      <c r="K976" s="28"/>
    </row>
    <row r="977">
      <c r="C977" s="28"/>
      <c r="D977" s="28"/>
      <c r="E977" s="28"/>
      <c r="F977" s="28"/>
      <c r="G977" s="28"/>
      <c r="H977" s="28"/>
      <c r="I977" s="28"/>
      <c r="J977" s="28"/>
      <c r="K977" s="28"/>
    </row>
    <row r="978">
      <c r="C978" s="28"/>
      <c r="D978" s="28"/>
      <c r="E978" s="28"/>
      <c r="F978" s="28"/>
      <c r="G978" s="28"/>
      <c r="H978" s="28"/>
      <c r="I978" s="28"/>
      <c r="J978" s="28"/>
      <c r="K978" s="28"/>
    </row>
    <row r="979">
      <c r="C979" s="28"/>
      <c r="D979" s="28"/>
      <c r="E979" s="28"/>
      <c r="F979" s="28"/>
      <c r="G979" s="28"/>
      <c r="H979" s="28"/>
      <c r="I979" s="28"/>
      <c r="J979" s="28"/>
      <c r="K979" s="28"/>
    </row>
    <row r="980">
      <c r="C980" s="28"/>
      <c r="D980" s="28"/>
      <c r="E980" s="28"/>
      <c r="F980" s="28"/>
      <c r="G980" s="28"/>
      <c r="H980" s="28"/>
      <c r="I980" s="28"/>
      <c r="J980" s="28"/>
      <c r="K980" s="28"/>
    </row>
    <row r="981">
      <c r="C981" s="28"/>
      <c r="D981" s="28"/>
      <c r="E981" s="28"/>
      <c r="F981" s="28"/>
      <c r="G981" s="28"/>
      <c r="H981" s="28"/>
      <c r="I981" s="28"/>
      <c r="J981" s="28"/>
      <c r="K981" s="28"/>
    </row>
    <row r="982">
      <c r="C982" s="28"/>
      <c r="D982" s="28"/>
      <c r="E982" s="28"/>
      <c r="F982" s="28"/>
      <c r="G982" s="28"/>
      <c r="H982" s="28"/>
      <c r="I982" s="28"/>
      <c r="J982" s="28"/>
      <c r="K982" s="28"/>
    </row>
    <row r="983">
      <c r="C983" s="28"/>
      <c r="D983" s="28"/>
      <c r="E983" s="28"/>
      <c r="F983" s="28"/>
      <c r="G983" s="28"/>
      <c r="H983" s="28"/>
      <c r="I983" s="28"/>
      <c r="J983" s="28"/>
      <c r="K983" s="28"/>
    </row>
    <row r="984">
      <c r="C984" s="28"/>
      <c r="D984" s="28"/>
      <c r="E984" s="28"/>
      <c r="F984" s="28"/>
      <c r="G984" s="28"/>
      <c r="H984" s="28"/>
      <c r="I984" s="28"/>
      <c r="J984" s="28"/>
      <c r="K984" s="28"/>
    </row>
    <row r="985">
      <c r="C985" s="28"/>
      <c r="D985" s="28"/>
      <c r="E985" s="28"/>
      <c r="F985" s="28"/>
      <c r="G985" s="28"/>
      <c r="H985" s="28"/>
      <c r="I985" s="28"/>
      <c r="J985" s="28"/>
      <c r="K985" s="28"/>
    </row>
    <row r="986">
      <c r="C986" s="28"/>
      <c r="D986" s="28"/>
      <c r="E986" s="28"/>
      <c r="F986" s="28"/>
      <c r="G986" s="28"/>
      <c r="H986" s="28"/>
      <c r="I986" s="28"/>
      <c r="J986" s="28"/>
      <c r="K986" s="28"/>
    </row>
    <row r="987">
      <c r="C987" s="28"/>
      <c r="D987" s="28"/>
      <c r="E987" s="28"/>
      <c r="F987" s="28"/>
      <c r="G987" s="28"/>
      <c r="H987" s="28"/>
      <c r="I987" s="28"/>
      <c r="J987" s="28"/>
      <c r="K987" s="28"/>
    </row>
    <row r="988">
      <c r="C988" s="28"/>
      <c r="D988" s="28"/>
      <c r="E988" s="28"/>
      <c r="F988" s="28"/>
      <c r="G988" s="28"/>
      <c r="H988" s="28"/>
      <c r="I988" s="28"/>
      <c r="J988" s="28"/>
      <c r="K988" s="28"/>
    </row>
    <row r="989">
      <c r="C989" s="28"/>
      <c r="D989" s="28"/>
      <c r="E989" s="28"/>
      <c r="F989" s="28"/>
      <c r="G989" s="28"/>
      <c r="H989" s="28"/>
      <c r="I989" s="28"/>
      <c r="J989" s="28"/>
      <c r="K989" s="28"/>
    </row>
    <row r="990">
      <c r="C990" s="28"/>
      <c r="D990" s="28"/>
      <c r="E990" s="28"/>
      <c r="F990" s="28"/>
      <c r="G990" s="28"/>
      <c r="H990" s="28"/>
      <c r="I990" s="28"/>
      <c r="J990" s="28"/>
      <c r="K990" s="28"/>
    </row>
    <row r="991">
      <c r="C991" s="28"/>
      <c r="D991" s="28"/>
      <c r="E991" s="28"/>
      <c r="F991" s="28"/>
      <c r="G991" s="28"/>
      <c r="H991" s="28"/>
      <c r="I991" s="28"/>
      <c r="J991" s="28"/>
      <c r="K991" s="28"/>
    </row>
    <row r="992">
      <c r="C992" s="28"/>
      <c r="D992" s="28"/>
      <c r="E992" s="28"/>
      <c r="F992" s="28"/>
      <c r="G992" s="28"/>
      <c r="H992" s="28"/>
      <c r="I992" s="28"/>
      <c r="J992" s="28"/>
      <c r="K992" s="28"/>
    </row>
    <row r="993">
      <c r="C993" s="28"/>
      <c r="D993" s="28"/>
      <c r="E993" s="28"/>
      <c r="F993" s="28"/>
      <c r="G993" s="28"/>
      <c r="H993" s="28"/>
      <c r="I993" s="28"/>
      <c r="J993" s="28"/>
      <c r="K993" s="28"/>
    </row>
    <row r="994">
      <c r="C994" s="28"/>
      <c r="D994" s="28"/>
      <c r="E994" s="28"/>
      <c r="F994" s="28"/>
      <c r="G994" s="28"/>
      <c r="H994" s="28"/>
      <c r="I994" s="28"/>
      <c r="J994" s="28"/>
      <c r="K994" s="28"/>
    </row>
    <row r="995">
      <c r="C995" s="28"/>
      <c r="D995" s="28"/>
      <c r="E995" s="28"/>
      <c r="F995" s="28"/>
      <c r="G995" s="28"/>
      <c r="H995" s="28"/>
      <c r="I995" s="28"/>
      <c r="J995" s="28"/>
      <c r="K995" s="28"/>
    </row>
    <row r="996">
      <c r="C996" s="28"/>
      <c r="D996" s="28"/>
      <c r="E996" s="28"/>
      <c r="F996" s="28"/>
      <c r="G996" s="28"/>
      <c r="H996" s="28"/>
      <c r="I996" s="28"/>
      <c r="J996" s="28"/>
      <c r="K996" s="28"/>
    </row>
    <row r="997">
      <c r="C997" s="28"/>
      <c r="D997" s="28"/>
      <c r="E997" s="28"/>
      <c r="F997" s="28"/>
      <c r="G997" s="28"/>
      <c r="H997" s="28"/>
      <c r="I997" s="28"/>
      <c r="J997" s="28"/>
      <c r="K997" s="28"/>
    </row>
    <row r="998">
      <c r="C998" s="28"/>
      <c r="D998" s="28"/>
      <c r="E998" s="28"/>
      <c r="F998" s="28"/>
      <c r="G998" s="28"/>
      <c r="H998" s="28"/>
      <c r="I998" s="28"/>
      <c r="J998" s="28"/>
      <c r="K998" s="28"/>
    </row>
    <row r="999">
      <c r="C999" s="28"/>
      <c r="D999" s="28"/>
      <c r="E999" s="28"/>
      <c r="F999" s="28"/>
      <c r="G999" s="28"/>
      <c r="H999" s="28"/>
      <c r="I999" s="28"/>
      <c r="J999" s="28"/>
      <c r="K999" s="28"/>
    </row>
    <row r="1000">
      <c r="C1000" s="28"/>
      <c r="D1000" s="28"/>
      <c r="E1000" s="28"/>
      <c r="F1000" s="28"/>
      <c r="G1000" s="28"/>
      <c r="H1000" s="28"/>
      <c r="I1000" s="28"/>
      <c r="J1000" s="28"/>
      <c r="K1000" s="28"/>
    </row>
    <row r="1001">
      <c r="C1001" s="28"/>
      <c r="D1001" s="28"/>
      <c r="E1001" s="28"/>
      <c r="F1001" s="28"/>
      <c r="G1001" s="28"/>
      <c r="H1001" s="28"/>
      <c r="I1001" s="28"/>
      <c r="J1001" s="28"/>
      <c r="K1001" s="28"/>
    </row>
    <row r="1002">
      <c r="C1002" s="28"/>
      <c r="D1002" s="28"/>
      <c r="E1002" s="28"/>
      <c r="F1002" s="28"/>
      <c r="G1002" s="28"/>
      <c r="H1002" s="28"/>
      <c r="I1002" s="28"/>
      <c r="J1002" s="28"/>
      <c r="K1002" s="28"/>
    </row>
    <row r="1003">
      <c r="C1003" s="28"/>
      <c r="D1003" s="28"/>
      <c r="E1003" s="28"/>
      <c r="F1003" s="28"/>
      <c r="G1003" s="28"/>
      <c r="H1003" s="28"/>
      <c r="I1003" s="28"/>
      <c r="J1003" s="28"/>
      <c r="K1003" s="28"/>
    </row>
    <row r="1004">
      <c r="C1004" s="28"/>
      <c r="D1004" s="28"/>
      <c r="E1004" s="28"/>
      <c r="F1004" s="28"/>
      <c r="G1004" s="28"/>
      <c r="H1004" s="28"/>
      <c r="I1004" s="28"/>
      <c r="J1004" s="28"/>
      <c r="K1004" s="28"/>
    </row>
    <row r="1005">
      <c r="C1005" s="28"/>
      <c r="D1005" s="28"/>
      <c r="E1005" s="28"/>
      <c r="F1005" s="28"/>
      <c r="G1005" s="28"/>
      <c r="H1005" s="28"/>
      <c r="I1005" s="28"/>
      <c r="J1005" s="28"/>
      <c r="K1005" s="28"/>
    </row>
    <row r="1006">
      <c r="C1006" s="28"/>
      <c r="D1006" s="28"/>
      <c r="E1006" s="28"/>
      <c r="F1006" s="28"/>
      <c r="G1006" s="28"/>
      <c r="H1006" s="28"/>
      <c r="I1006" s="28"/>
      <c r="J1006" s="28"/>
      <c r="K1006" s="28"/>
    </row>
    <row r="1007">
      <c r="C1007" s="28"/>
      <c r="D1007" s="28"/>
      <c r="E1007" s="28"/>
      <c r="F1007" s="28"/>
      <c r="G1007" s="28"/>
      <c r="H1007" s="28"/>
      <c r="I1007" s="28"/>
      <c r="J1007" s="28"/>
      <c r="K1007" s="28"/>
    </row>
    <row r="1008">
      <c r="C1008" s="28"/>
      <c r="D1008" s="28"/>
      <c r="E1008" s="28"/>
      <c r="F1008" s="28"/>
      <c r="G1008" s="28"/>
      <c r="H1008" s="28"/>
      <c r="I1008" s="28"/>
      <c r="J1008" s="28"/>
      <c r="K1008" s="28"/>
    </row>
    <row r="1009">
      <c r="C1009" s="28"/>
      <c r="D1009" s="28"/>
      <c r="E1009" s="28"/>
      <c r="F1009" s="28"/>
      <c r="G1009" s="28"/>
      <c r="H1009" s="28"/>
      <c r="I1009" s="28"/>
      <c r="J1009" s="28"/>
      <c r="K1009" s="28"/>
    </row>
    <row r="1010">
      <c r="C1010" s="28"/>
      <c r="D1010" s="28"/>
      <c r="E1010" s="28"/>
      <c r="F1010" s="28"/>
      <c r="G1010" s="28"/>
      <c r="H1010" s="28"/>
      <c r="I1010" s="28"/>
      <c r="J1010" s="28"/>
      <c r="K1010" s="28"/>
    </row>
    <row r="1011">
      <c r="C1011" s="28"/>
      <c r="D1011" s="28"/>
      <c r="E1011" s="28"/>
      <c r="F1011" s="28"/>
      <c r="G1011" s="28"/>
      <c r="H1011" s="28"/>
      <c r="I1011" s="28"/>
      <c r="J1011" s="28"/>
      <c r="K1011" s="28"/>
    </row>
    <row r="1012">
      <c r="C1012" s="28"/>
      <c r="D1012" s="28"/>
      <c r="E1012" s="28"/>
      <c r="F1012" s="28"/>
      <c r="G1012" s="28"/>
      <c r="H1012" s="28"/>
      <c r="I1012" s="28"/>
      <c r="J1012" s="28"/>
      <c r="K1012" s="28"/>
    </row>
    <row r="1013">
      <c r="C1013" s="28"/>
      <c r="D1013" s="28"/>
      <c r="E1013" s="28"/>
      <c r="F1013" s="28"/>
      <c r="G1013" s="28"/>
      <c r="H1013" s="28"/>
      <c r="I1013" s="28"/>
      <c r="J1013" s="28"/>
      <c r="K1013" s="28"/>
    </row>
    <row r="1014">
      <c r="C1014" s="28"/>
      <c r="D1014" s="28"/>
      <c r="E1014" s="28"/>
      <c r="F1014" s="28"/>
      <c r="G1014" s="28"/>
      <c r="H1014" s="28"/>
      <c r="I1014" s="28"/>
      <c r="J1014" s="28"/>
      <c r="K1014" s="28"/>
    </row>
    <row r="1015">
      <c r="C1015" s="28"/>
      <c r="D1015" s="28"/>
      <c r="E1015" s="28"/>
      <c r="F1015" s="28"/>
      <c r="G1015" s="28"/>
      <c r="H1015" s="28"/>
      <c r="I1015" s="28"/>
      <c r="J1015" s="28"/>
      <c r="K1015" s="28"/>
    </row>
    <row r="1016">
      <c r="C1016" s="28"/>
      <c r="D1016" s="28"/>
      <c r="E1016" s="28"/>
      <c r="F1016" s="28"/>
      <c r="G1016" s="28"/>
      <c r="H1016" s="28"/>
      <c r="I1016" s="28"/>
      <c r="J1016" s="28"/>
      <c r="K1016" s="28"/>
    </row>
    <row r="1017">
      <c r="C1017" s="28"/>
      <c r="D1017" s="28"/>
      <c r="E1017" s="28"/>
      <c r="F1017" s="28"/>
      <c r="G1017" s="28"/>
      <c r="H1017" s="28"/>
      <c r="I1017" s="28"/>
      <c r="J1017" s="28"/>
      <c r="K1017" s="28"/>
    </row>
    <row r="1018">
      <c r="C1018" s="28"/>
      <c r="D1018" s="28"/>
      <c r="E1018" s="28"/>
      <c r="F1018" s="28"/>
      <c r="G1018" s="28"/>
      <c r="H1018" s="28"/>
      <c r="I1018" s="28"/>
      <c r="J1018" s="28"/>
      <c r="K1018" s="28"/>
    </row>
    <row r="1019">
      <c r="C1019" s="28"/>
      <c r="D1019" s="28"/>
      <c r="E1019" s="28"/>
      <c r="F1019" s="28"/>
      <c r="G1019" s="28"/>
      <c r="H1019" s="28"/>
      <c r="I1019" s="28"/>
      <c r="J1019" s="28"/>
      <c r="K1019" s="28"/>
    </row>
    <row r="1020">
      <c r="C1020" s="28"/>
      <c r="D1020" s="28"/>
      <c r="E1020" s="28"/>
      <c r="F1020" s="28"/>
      <c r="G1020" s="28"/>
      <c r="H1020" s="28"/>
      <c r="I1020" s="28"/>
      <c r="J1020" s="28"/>
      <c r="K1020" s="28"/>
    </row>
    <row r="1021">
      <c r="C1021" s="28"/>
      <c r="D1021" s="28"/>
      <c r="E1021" s="28"/>
      <c r="F1021" s="28"/>
      <c r="G1021" s="28"/>
      <c r="H1021" s="28"/>
      <c r="I1021" s="28"/>
      <c r="J1021" s="28"/>
      <c r="K1021" s="28"/>
    </row>
    <row r="1022">
      <c r="C1022" s="28"/>
      <c r="D1022" s="28"/>
      <c r="E1022" s="28"/>
      <c r="F1022" s="28"/>
      <c r="G1022" s="28"/>
      <c r="H1022" s="28"/>
      <c r="I1022" s="28"/>
      <c r="J1022" s="28"/>
      <c r="K1022" s="28"/>
    </row>
    <row r="1023">
      <c r="C1023" s="28"/>
      <c r="D1023" s="28"/>
      <c r="E1023" s="28"/>
      <c r="F1023" s="28"/>
      <c r="G1023" s="28"/>
      <c r="H1023" s="28"/>
      <c r="I1023" s="28"/>
      <c r="J1023" s="28"/>
      <c r="K1023" s="28"/>
    </row>
    <row r="1024">
      <c r="C1024" s="28"/>
      <c r="D1024" s="28"/>
      <c r="E1024" s="28"/>
      <c r="F1024" s="28"/>
      <c r="G1024" s="28"/>
      <c r="H1024" s="28"/>
      <c r="I1024" s="28"/>
      <c r="J1024" s="28"/>
      <c r="K1024" s="28"/>
    </row>
    <row r="1025">
      <c r="C1025" s="28"/>
      <c r="D1025" s="28"/>
      <c r="E1025" s="28"/>
      <c r="F1025" s="28"/>
      <c r="G1025" s="28"/>
      <c r="H1025" s="28"/>
      <c r="I1025" s="28"/>
      <c r="J1025" s="28"/>
      <c r="K1025" s="28"/>
    </row>
    <row r="1026">
      <c r="C1026" s="28"/>
      <c r="D1026" s="28"/>
      <c r="E1026" s="28"/>
      <c r="F1026" s="28"/>
      <c r="G1026" s="28"/>
      <c r="H1026" s="28"/>
      <c r="I1026" s="28"/>
      <c r="J1026" s="28"/>
      <c r="K1026" s="28"/>
    </row>
    <row r="1027">
      <c r="C1027" s="28"/>
      <c r="D1027" s="28"/>
      <c r="E1027" s="28"/>
      <c r="F1027" s="28"/>
      <c r="G1027" s="28"/>
      <c r="H1027" s="28"/>
      <c r="I1027" s="28"/>
      <c r="J1027" s="28"/>
      <c r="K1027" s="28"/>
    </row>
    <row r="1028">
      <c r="C1028" s="28"/>
      <c r="D1028" s="28"/>
      <c r="E1028" s="28"/>
      <c r="F1028" s="28"/>
      <c r="G1028" s="28"/>
      <c r="H1028" s="28"/>
      <c r="I1028" s="28"/>
      <c r="J1028" s="28"/>
      <c r="K1028" s="28"/>
    </row>
    <row r="1029">
      <c r="C1029" s="28"/>
      <c r="D1029" s="28"/>
      <c r="E1029" s="28"/>
      <c r="F1029" s="28"/>
      <c r="G1029" s="28"/>
      <c r="H1029" s="28"/>
      <c r="I1029" s="28"/>
      <c r="J1029" s="28"/>
      <c r="K1029" s="28"/>
    </row>
    <row r="1030">
      <c r="C1030" s="28"/>
      <c r="D1030" s="28"/>
      <c r="E1030" s="28"/>
      <c r="F1030" s="28"/>
      <c r="G1030" s="28"/>
      <c r="H1030" s="28"/>
      <c r="I1030" s="28"/>
      <c r="J1030" s="28"/>
      <c r="K1030" s="28"/>
    </row>
    <row r="1031">
      <c r="C1031" s="28"/>
      <c r="D1031" s="28"/>
      <c r="E1031" s="28"/>
      <c r="F1031" s="28"/>
      <c r="G1031" s="28"/>
      <c r="H1031" s="28"/>
      <c r="I1031" s="28"/>
      <c r="J1031" s="28"/>
      <c r="K1031" s="28"/>
    </row>
    <row r="1032">
      <c r="C1032" s="28"/>
      <c r="D1032" s="28"/>
      <c r="E1032" s="28"/>
      <c r="F1032" s="28"/>
      <c r="G1032" s="28"/>
      <c r="H1032" s="28"/>
      <c r="I1032" s="28"/>
      <c r="J1032" s="28"/>
      <c r="K1032" s="28"/>
    </row>
    <row r="1033">
      <c r="C1033" s="28"/>
      <c r="D1033" s="28"/>
      <c r="E1033" s="28"/>
      <c r="F1033" s="28"/>
      <c r="G1033" s="28"/>
      <c r="H1033" s="28"/>
      <c r="I1033" s="28"/>
      <c r="J1033" s="28"/>
      <c r="K1033" s="28"/>
    </row>
    <row r="1034">
      <c r="C1034" s="28"/>
      <c r="D1034" s="28"/>
      <c r="E1034" s="28"/>
      <c r="F1034" s="28"/>
      <c r="G1034" s="28"/>
      <c r="H1034" s="28"/>
      <c r="I1034" s="28"/>
      <c r="J1034" s="28"/>
      <c r="K1034" s="28"/>
    </row>
    <row r="1035">
      <c r="C1035" s="28"/>
      <c r="D1035" s="28"/>
      <c r="E1035" s="28"/>
      <c r="F1035" s="28"/>
      <c r="G1035" s="28"/>
      <c r="H1035" s="28"/>
      <c r="I1035" s="28"/>
      <c r="J1035" s="28"/>
      <c r="K1035" s="28"/>
    </row>
    <row r="1036">
      <c r="C1036" s="28"/>
      <c r="D1036" s="28"/>
      <c r="E1036" s="28"/>
      <c r="F1036" s="28"/>
      <c r="G1036" s="28"/>
      <c r="H1036" s="28"/>
      <c r="I1036" s="28"/>
      <c r="J1036" s="28"/>
      <c r="K1036" s="28"/>
    </row>
    <row r="1037">
      <c r="C1037" s="28"/>
      <c r="D1037" s="28"/>
      <c r="E1037" s="28"/>
      <c r="F1037" s="28"/>
      <c r="G1037" s="28"/>
      <c r="H1037" s="28"/>
      <c r="I1037" s="28"/>
      <c r="J1037" s="28"/>
      <c r="K1037" s="28"/>
    </row>
    <row r="1038">
      <c r="C1038" s="28"/>
      <c r="D1038" s="28"/>
      <c r="E1038" s="28"/>
      <c r="F1038" s="28"/>
      <c r="G1038" s="28"/>
      <c r="H1038" s="28"/>
      <c r="I1038" s="28"/>
      <c r="J1038" s="28"/>
      <c r="K1038" s="28"/>
    </row>
    <row r="1039">
      <c r="C1039" s="28"/>
      <c r="D1039" s="28"/>
      <c r="E1039" s="28"/>
      <c r="F1039" s="28"/>
      <c r="G1039" s="28"/>
      <c r="H1039" s="28"/>
      <c r="I1039" s="28"/>
      <c r="J1039" s="28"/>
      <c r="K1039" s="28"/>
    </row>
  </sheetData>
  <printOptions/>
  <pageMargins bottom="0.75" footer="0.0" header="0.0" left="0.7" right="0.7" top="0.75"/>
  <pageSetup orientation="landscape"/>
  <headerFooter>
    <oddHeader>&amp;LGate City Striders&amp;CN.H. Grand Prix&amp;RPage &amp;P of 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1.22" defaultRowHeight="15.0"/>
  <cols>
    <col customWidth="1" min="1" max="1" width="6.0"/>
    <col customWidth="1" min="2" max="2" width="18.11"/>
    <col customWidth="1" min="3" max="10" width="6.11"/>
    <col customWidth="1" min="11" max="11" width="5.33"/>
    <col customWidth="1" min="12" max="12" width="30.89"/>
    <col customWidth="1" min="13" max="26" width="8.0"/>
  </cols>
  <sheetData>
    <row r="1" ht="15.75" customHeight="1">
      <c r="A1" s="49" t="s">
        <v>660</v>
      </c>
      <c r="B1" s="49" t="s">
        <v>644</v>
      </c>
      <c r="C1" s="49" t="str">
        <f>abbreviations!A34</f>
        <v>Sham</v>
      </c>
      <c r="D1" s="49" t="str">
        <f>abbreviations!A35</f>
        <v>Reds</v>
      </c>
      <c r="E1" s="49" t="str">
        <f>abbreviations!A36</f>
        <v>GateCity</v>
      </c>
      <c r="F1" s="49" t="str">
        <f>abbreviations!A37</f>
        <v>FlatFast</v>
      </c>
      <c r="G1" s="49" t="str">
        <f>abbreviations!A38</f>
        <v>Capital</v>
      </c>
      <c r="H1" s="49" t="str">
        <f>abbreviations!A39</f>
        <v>Boots</v>
      </c>
      <c r="I1" s="49" t="str">
        <f>abbreviations!A40</f>
        <v>Granite</v>
      </c>
      <c r="J1" s="49" t="str">
        <f>abbreviations!A41</f>
        <v>CHaD</v>
      </c>
      <c r="K1" s="49">
        <f>abbreviations!A33</f>
        <v>2019</v>
      </c>
      <c r="L1" s="32" t="s">
        <v>679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0" customHeight="1">
      <c r="A2" t="s">
        <v>662</v>
      </c>
      <c r="B2" t="s">
        <v>19</v>
      </c>
      <c r="C2" s="27">
        <v>7.0</v>
      </c>
      <c r="D2" s="27">
        <v>0.0</v>
      </c>
      <c r="E2" s="27">
        <v>0.0</v>
      </c>
      <c r="F2" s="27">
        <v>7.0</v>
      </c>
      <c r="G2" s="27">
        <v>3.0</v>
      </c>
      <c r="H2" s="27">
        <v>0.0</v>
      </c>
      <c r="I2" s="27">
        <v>0.0</v>
      </c>
      <c r="J2" s="27">
        <v>0.0</v>
      </c>
      <c r="K2" s="28">
        <f t="shared" ref="K2:K7" si="1">SUM(C2:J2)</f>
        <v>17</v>
      </c>
      <c r="L2" s="50" t="str">
        <f>IF(K2=0," - ",IF(K2=abbreviations!C$20,"1st in division"," - "))</f>
        <v> - </v>
      </c>
    </row>
    <row r="3" ht="15.0" customHeight="1">
      <c r="A3" t="s">
        <v>662</v>
      </c>
      <c r="B3" t="s">
        <v>48</v>
      </c>
      <c r="C3" s="27">
        <v>4.0</v>
      </c>
      <c r="D3" s="27">
        <v>0.0</v>
      </c>
      <c r="E3" s="27">
        <v>5.0</v>
      </c>
      <c r="F3" s="27">
        <v>0.0</v>
      </c>
      <c r="G3" s="27">
        <v>0.0</v>
      </c>
      <c r="H3" s="27">
        <v>0.0</v>
      </c>
      <c r="I3" s="27">
        <v>0.0</v>
      </c>
      <c r="J3" s="27">
        <v>0.0</v>
      </c>
      <c r="K3" s="28">
        <f t="shared" si="1"/>
        <v>9</v>
      </c>
      <c r="L3" s="50" t="str">
        <f>IF(K3=0," - ",IF(K3=abbreviations!C$20,"1st in division"," - "))</f>
        <v> - </v>
      </c>
    </row>
    <row r="4" ht="15.0" customHeight="1">
      <c r="A4" t="s">
        <v>662</v>
      </c>
      <c r="B4" t="s">
        <v>416</v>
      </c>
      <c r="C4" s="27">
        <v>0.0</v>
      </c>
      <c r="D4" s="27">
        <v>0.0</v>
      </c>
      <c r="E4" s="27">
        <v>0.0</v>
      </c>
      <c r="F4" s="27">
        <v>0.0</v>
      </c>
      <c r="G4" s="27">
        <v>0.0</v>
      </c>
      <c r="H4" s="27">
        <v>8.0</v>
      </c>
      <c r="I4" s="27">
        <v>0.0</v>
      </c>
      <c r="J4" s="27">
        <v>0.0</v>
      </c>
      <c r="K4" s="28">
        <f t="shared" si="1"/>
        <v>8</v>
      </c>
      <c r="L4" s="50" t="str">
        <f>IF(K4=0," - ",IF(K4=abbreviations!C$20,"1st in division"," - "))</f>
        <v> - </v>
      </c>
    </row>
    <row r="5" ht="15.0" customHeight="1">
      <c r="A5" t="s">
        <v>662</v>
      </c>
      <c r="B5" t="s">
        <v>293</v>
      </c>
      <c r="C5" s="27">
        <v>0.0</v>
      </c>
      <c r="D5" s="27">
        <v>0.0</v>
      </c>
      <c r="E5" s="27">
        <v>0.0</v>
      </c>
      <c r="F5" s="27">
        <v>5.0</v>
      </c>
      <c r="G5" s="27">
        <v>0.0</v>
      </c>
      <c r="H5" s="27">
        <v>0.0</v>
      </c>
      <c r="I5" s="27">
        <v>0.0</v>
      </c>
      <c r="J5" s="27">
        <v>0.0</v>
      </c>
      <c r="K5" s="28">
        <f t="shared" si="1"/>
        <v>5</v>
      </c>
      <c r="L5" s="50" t="str">
        <f>IF(K5=0," - ",IF(K5=abbreviations!C$20,"1st in division"," - "))</f>
        <v> - </v>
      </c>
    </row>
    <row r="6" ht="15.0" customHeight="1">
      <c r="A6" t="s">
        <v>662</v>
      </c>
      <c r="B6" t="s">
        <v>321</v>
      </c>
      <c r="C6" s="27">
        <v>0.0</v>
      </c>
      <c r="D6" s="27">
        <v>0.0</v>
      </c>
      <c r="E6" s="27">
        <v>0.0</v>
      </c>
      <c r="F6" s="27">
        <v>2.0</v>
      </c>
      <c r="G6" s="27">
        <v>0.0</v>
      </c>
      <c r="H6" s="27">
        <v>0.0</v>
      </c>
      <c r="I6" s="27">
        <v>0.0</v>
      </c>
      <c r="J6" s="27">
        <v>0.0</v>
      </c>
      <c r="K6" s="28">
        <f t="shared" si="1"/>
        <v>2</v>
      </c>
      <c r="L6" s="50" t="str">
        <f>IF(K6=0," - ",IF(K6=abbreviations!C$20,"1st in division"," - "))</f>
        <v> - </v>
      </c>
    </row>
    <row r="7" ht="15.0" customHeight="1">
      <c r="A7" t="s">
        <v>662</v>
      </c>
      <c r="B7" t="s">
        <v>411</v>
      </c>
      <c r="C7" s="27">
        <v>0.0</v>
      </c>
      <c r="D7" s="27">
        <v>0.0</v>
      </c>
      <c r="E7" s="27">
        <v>0.0</v>
      </c>
      <c r="F7" s="27">
        <v>0.0</v>
      </c>
      <c r="G7" s="27">
        <v>0.0</v>
      </c>
      <c r="H7" s="27">
        <v>1.0</v>
      </c>
      <c r="I7" s="27">
        <v>0.0</v>
      </c>
      <c r="J7" s="27">
        <v>0.0</v>
      </c>
      <c r="K7" s="28">
        <f t="shared" si="1"/>
        <v>1</v>
      </c>
      <c r="L7" s="50" t="str">
        <f>IF(K7=0," - ",IF(K7=abbreviations!C$20,"1st in division"," - "))</f>
        <v> - </v>
      </c>
    </row>
    <row r="8" ht="6.0" customHeight="1">
      <c r="C8" s="28"/>
      <c r="D8" s="28"/>
      <c r="E8" s="28"/>
      <c r="F8" s="28"/>
      <c r="G8" s="28"/>
      <c r="H8" s="28"/>
      <c r="I8" s="28"/>
      <c r="J8" s="28"/>
      <c r="K8" s="28"/>
    </row>
    <row r="9" ht="15.75" customHeight="1">
      <c r="A9" s="51" t="s">
        <v>662</v>
      </c>
      <c r="B9" s="52" t="s">
        <v>663</v>
      </c>
      <c r="C9" s="53">
        <f t="shared" ref="C9:K9" si="2">SUM(C$2:C8)</f>
        <v>11</v>
      </c>
      <c r="D9" s="53">
        <f t="shared" si="2"/>
        <v>0</v>
      </c>
      <c r="E9" s="53">
        <f t="shared" si="2"/>
        <v>5</v>
      </c>
      <c r="F9" s="53">
        <f t="shared" si="2"/>
        <v>14</v>
      </c>
      <c r="G9" s="53">
        <f t="shared" si="2"/>
        <v>3</v>
      </c>
      <c r="H9" s="53">
        <f t="shared" si="2"/>
        <v>9</v>
      </c>
      <c r="I9" s="53">
        <f t="shared" si="2"/>
        <v>0</v>
      </c>
      <c r="J9" s="53">
        <f t="shared" si="2"/>
        <v>0</v>
      </c>
      <c r="K9" s="53">
        <f t="shared" si="2"/>
        <v>42</v>
      </c>
      <c r="L9" s="54" t="str">
        <f>IF(SUM(C9:I9)=K9," ","error:  column and row totals unequal")</f>
        <v> </v>
      </c>
    </row>
    <row r="10" ht="15.0" customHeight="1">
      <c r="A10" t="s">
        <v>664</v>
      </c>
      <c r="B10" t="s">
        <v>111</v>
      </c>
      <c r="C10" s="27">
        <v>3.0</v>
      </c>
      <c r="D10" s="27">
        <v>1.0</v>
      </c>
      <c r="E10" s="27">
        <v>0.0</v>
      </c>
      <c r="F10" s="27">
        <v>0.0</v>
      </c>
      <c r="G10" s="27">
        <v>2.0</v>
      </c>
      <c r="H10" s="27">
        <v>0.0</v>
      </c>
      <c r="I10" s="27">
        <v>0.0</v>
      </c>
      <c r="J10" s="27">
        <v>4.0</v>
      </c>
      <c r="K10" s="28">
        <f t="shared" ref="K10:K13" si="3">SUM(C10:J10)</f>
        <v>10</v>
      </c>
      <c r="L10" s="50" t="str">
        <f>IF(K10=0," - ",IF(K10=abbreviations!C$21,"1st in division"," - "))</f>
        <v> - </v>
      </c>
    </row>
    <row r="11" ht="15.0" customHeight="1">
      <c r="A11" t="s">
        <v>664</v>
      </c>
      <c r="B11" s="3" t="s">
        <v>203</v>
      </c>
      <c r="C11" s="27">
        <v>0.0</v>
      </c>
      <c r="D11" s="27">
        <v>2.0</v>
      </c>
      <c r="E11" s="27">
        <v>0.0</v>
      </c>
      <c r="F11" s="27">
        <v>2.0</v>
      </c>
      <c r="G11" s="27">
        <v>5.0</v>
      </c>
      <c r="H11" s="27">
        <v>0.0</v>
      </c>
      <c r="I11" s="27">
        <v>0.0</v>
      </c>
      <c r="J11" s="27">
        <v>0.0</v>
      </c>
      <c r="K11" s="28">
        <f t="shared" si="3"/>
        <v>9</v>
      </c>
      <c r="L11" s="50" t="str">
        <f>IF(K11=0," - ",IF(K11=abbreviations!C$21,"1st in division"," - "))</f>
        <v> - </v>
      </c>
    </row>
    <row r="12" ht="15.0" customHeight="1">
      <c r="A12" t="s">
        <v>664</v>
      </c>
      <c r="B12" t="s">
        <v>294</v>
      </c>
      <c r="C12" s="27">
        <v>0.0</v>
      </c>
      <c r="D12" s="27">
        <v>0.0</v>
      </c>
      <c r="E12" s="27">
        <v>0.0</v>
      </c>
      <c r="F12" s="27">
        <v>5.0</v>
      </c>
      <c r="G12" s="27">
        <v>0.0</v>
      </c>
      <c r="H12" s="27">
        <v>0.0</v>
      </c>
      <c r="I12" s="27">
        <v>0.0</v>
      </c>
      <c r="J12" s="27">
        <v>0.0</v>
      </c>
      <c r="K12" s="28">
        <f t="shared" si="3"/>
        <v>5</v>
      </c>
      <c r="L12" s="50" t="str">
        <f>IF(K12=0," - ",IF(K12=abbreviations!C$21,"1st in division"," - "))</f>
        <v> - </v>
      </c>
    </row>
    <row r="13" ht="15.0" customHeight="1">
      <c r="A13" t="s">
        <v>664</v>
      </c>
      <c r="B13" s="3" t="s">
        <v>295</v>
      </c>
      <c r="C13" s="27">
        <v>0.0</v>
      </c>
      <c r="D13" s="27">
        <v>0.0</v>
      </c>
      <c r="E13" s="27">
        <v>0.0</v>
      </c>
      <c r="F13" s="27">
        <v>4.0</v>
      </c>
      <c r="G13" s="27">
        <v>0.0</v>
      </c>
      <c r="H13" s="27">
        <v>0.0</v>
      </c>
      <c r="I13" s="27">
        <v>0.0</v>
      </c>
      <c r="J13" s="27">
        <v>0.0</v>
      </c>
      <c r="K13" s="28">
        <f t="shared" si="3"/>
        <v>4</v>
      </c>
      <c r="L13" s="50" t="str">
        <f>IF(K13=0," - ",IF(K13=abbreviations!C$21,"1st in division"," - "))</f>
        <v> - </v>
      </c>
    </row>
    <row r="14" ht="6.0" customHeight="1">
      <c r="C14" s="28"/>
      <c r="D14" s="28"/>
      <c r="E14" s="28"/>
      <c r="F14" s="28"/>
      <c r="G14" s="28"/>
      <c r="H14" s="28"/>
      <c r="I14" s="28"/>
      <c r="J14" s="28"/>
      <c r="K14" s="28"/>
      <c r="L14" s="54"/>
    </row>
    <row r="15" ht="15.75" customHeight="1">
      <c r="A15" s="51" t="s">
        <v>664</v>
      </c>
      <c r="B15" s="52" t="s">
        <v>663</v>
      </c>
      <c r="C15" s="53">
        <f t="shared" ref="C15:K15" si="4">SUM(C$10:C14)</f>
        <v>3</v>
      </c>
      <c r="D15" s="53">
        <f t="shared" si="4"/>
        <v>3</v>
      </c>
      <c r="E15" s="53">
        <f t="shared" si="4"/>
        <v>0</v>
      </c>
      <c r="F15" s="53">
        <f t="shared" si="4"/>
        <v>11</v>
      </c>
      <c r="G15" s="53">
        <f t="shared" si="4"/>
        <v>7</v>
      </c>
      <c r="H15" s="53">
        <f t="shared" si="4"/>
        <v>0</v>
      </c>
      <c r="I15" s="53">
        <f t="shared" si="4"/>
        <v>0</v>
      </c>
      <c r="J15" s="53">
        <f t="shared" si="4"/>
        <v>4</v>
      </c>
      <c r="K15" s="53">
        <f t="shared" si="4"/>
        <v>28</v>
      </c>
      <c r="L15" s="54" t="str">
        <f>IF(SUM(C15:J15)=K15," ","error:  column and row totals unequal")</f>
        <v> </v>
      </c>
    </row>
    <row r="16" ht="15.0" customHeight="1">
      <c r="A16" t="s">
        <v>665</v>
      </c>
      <c r="B16" s="3" t="s">
        <v>191</v>
      </c>
      <c r="C16" s="27">
        <v>0.0</v>
      </c>
      <c r="D16" s="27">
        <v>10.0</v>
      </c>
      <c r="E16" s="27">
        <v>10.0</v>
      </c>
      <c r="F16" s="27">
        <v>9.0</v>
      </c>
      <c r="G16" s="27">
        <v>10.0</v>
      </c>
      <c r="H16" s="27">
        <v>10.0</v>
      </c>
      <c r="I16" s="27">
        <v>10.0</v>
      </c>
      <c r="J16" s="27">
        <v>9.0</v>
      </c>
      <c r="K16" s="28">
        <f t="shared" ref="K16:K23" si="5">SUM(C16:J16)</f>
        <v>68</v>
      </c>
      <c r="L16" s="50" t="str">
        <f>IF(K16=0," - ",IF(K16=abbreviations!C$22,"1st in division"," - "))</f>
        <v>1st in division</v>
      </c>
    </row>
    <row r="17" ht="15.0" customHeight="1">
      <c r="A17" t="s">
        <v>665</v>
      </c>
      <c r="B17" s="3" t="s">
        <v>208</v>
      </c>
      <c r="C17" s="27">
        <v>0.0</v>
      </c>
      <c r="D17" s="27">
        <v>0.0</v>
      </c>
      <c r="E17" s="27">
        <v>3.0</v>
      </c>
      <c r="F17" s="27">
        <v>4.0</v>
      </c>
      <c r="G17" s="27">
        <v>0.0</v>
      </c>
      <c r="H17" s="27">
        <v>0.0</v>
      </c>
      <c r="I17" s="27">
        <v>5.0</v>
      </c>
      <c r="J17" s="27">
        <v>6.0</v>
      </c>
      <c r="K17" s="28">
        <f t="shared" si="5"/>
        <v>18</v>
      </c>
      <c r="L17" s="50" t="str">
        <f>IF(K17=0," - ",IF(K17=abbreviations!C$22,"1st in division"," - "))</f>
        <v> - </v>
      </c>
    </row>
    <row r="18" ht="15.0" customHeight="1">
      <c r="A18" t="s">
        <v>665</v>
      </c>
      <c r="B18" s="3" t="s">
        <v>194</v>
      </c>
      <c r="C18" s="27">
        <v>0.0</v>
      </c>
      <c r="D18" s="27">
        <v>9.0</v>
      </c>
      <c r="E18" s="27">
        <v>0.0</v>
      </c>
      <c r="F18" s="27">
        <v>0.0</v>
      </c>
      <c r="G18" s="27">
        <v>0.0</v>
      </c>
      <c r="H18" s="27">
        <v>0.0</v>
      </c>
      <c r="I18" s="27">
        <v>0.0</v>
      </c>
      <c r="J18" s="27">
        <v>0.0</v>
      </c>
      <c r="K18" s="28">
        <f t="shared" si="5"/>
        <v>9</v>
      </c>
      <c r="L18" s="50" t="str">
        <f>IF(K18=0," - ",IF(K18=abbreviations!C$22,"1st in division"," - "))</f>
        <v> - </v>
      </c>
    </row>
    <row r="19" ht="15.0" customHeight="1">
      <c r="A19" t="s">
        <v>665</v>
      </c>
      <c r="B19" s="3" t="s">
        <v>201</v>
      </c>
      <c r="C19" s="27">
        <v>0.0</v>
      </c>
      <c r="D19" s="27">
        <v>4.0</v>
      </c>
      <c r="E19" s="27">
        <v>0.0</v>
      </c>
      <c r="F19" s="27">
        <v>0.0</v>
      </c>
      <c r="G19" s="27">
        <v>4.0</v>
      </c>
      <c r="H19" s="27">
        <v>0.0</v>
      </c>
      <c r="I19" s="27">
        <v>0.0</v>
      </c>
      <c r="J19" s="27">
        <v>0.0</v>
      </c>
      <c r="K19" s="28">
        <f t="shared" si="5"/>
        <v>8</v>
      </c>
      <c r="L19" s="50" t="str">
        <f>IF(K19=0," - ",IF(K19=abbreviations!C$22,"1st in division"," - "))</f>
        <v> - </v>
      </c>
    </row>
    <row r="20" ht="15.0" customHeight="1">
      <c r="A20" t="s">
        <v>665</v>
      </c>
      <c r="B20" s="3" t="s">
        <v>417</v>
      </c>
      <c r="C20" s="27">
        <v>0.0</v>
      </c>
      <c r="D20" s="27">
        <v>0.0</v>
      </c>
      <c r="E20" s="27">
        <v>0.0</v>
      </c>
      <c r="F20" s="27">
        <v>0.0</v>
      </c>
      <c r="G20" s="27">
        <v>0.0</v>
      </c>
      <c r="H20" s="27">
        <v>8.0</v>
      </c>
      <c r="I20" s="27">
        <v>0.0</v>
      </c>
      <c r="J20" s="27">
        <v>0.0</v>
      </c>
      <c r="K20" s="28">
        <f t="shared" si="5"/>
        <v>8</v>
      </c>
      <c r="L20" s="50" t="str">
        <f>IF(K20=0," - ",IF(K20=abbreviations!C$22,"1st in division"," - "))</f>
        <v> - </v>
      </c>
    </row>
    <row r="21">
      <c r="A21" t="s">
        <v>665</v>
      </c>
      <c r="B21" s="3" t="s">
        <v>231</v>
      </c>
      <c r="C21" s="27">
        <v>0.0</v>
      </c>
      <c r="D21" s="27">
        <v>0.0</v>
      </c>
      <c r="E21" s="27">
        <v>0.0</v>
      </c>
      <c r="F21" s="27">
        <v>3.0</v>
      </c>
      <c r="G21" s="27">
        <v>0.0</v>
      </c>
      <c r="H21" s="27">
        <v>0.0</v>
      </c>
      <c r="I21" s="27">
        <v>3.0</v>
      </c>
      <c r="J21" s="27">
        <v>0.0</v>
      </c>
      <c r="K21" s="28">
        <f t="shared" si="5"/>
        <v>6</v>
      </c>
      <c r="L21" s="50" t="str">
        <f>IF(K21=0," - ",IF(K21=abbreviations!C$22,"1st in division"," - "))</f>
        <v> - </v>
      </c>
    </row>
    <row r="22">
      <c r="A22" t="s">
        <v>665</v>
      </c>
      <c r="B22" s="3" t="s">
        <v>495</v>
      </c>
      <c r="C22" s="27">
        <v>0.0</v>
      </c>
      <c r="D22" s="27">
        <v>0.0</v>
      </c>
      <c r="E22" s="27">
        <v>0.0</v>
      </c>
      <c r="F22" s="27">
        <v>0.0</v>
      </c>
      <c r="G22" s="27">
        <v>0.0</v>
      </c>
      <c r="H22" s="27">
        <v>0.0</v>
      </c>
      <c r="I22" s="27">
        <v>0.0</v>
      </c>
      <c r="J22" s="27">
        <v>3.0</v>
      </c>
      <c r="K22" s="28">
        <f t="shared" si="5"/>
        <v>3</v>
      </c>
      <c r="L22" s="50" t="str">
        <f>IF(K22=0," - ",IF(K22=abbreviations!C$22,"1st in division"," - "))</f>
        <v> - </v>
      </c>
    </row>
    <row r="23">
      <c r="A23" t="s">
        <v>665</v>
      </c>
      <c r="B23" s="3" t="s">
        <v>159</v>
      </c>
      <c r="C23" s="27">
        <v>3.0</v>
      </c>
      <c r="D23" s="27">
        <v>0.0</v>
      </c>
      <c r="E23" s="27">
        <v>0.0</v>
      </c>
      <c r="F23" s="27">
        <v>0.0</v>
      </c>
      <c r="G23" s="27">
        <v>0.0</v>
      </c>
      <c r="H23" s="27">
        <v>0.0</v>
      </c>
      <c r="I23" s="27">
        <v>0.0</v>
      </c>
      <c r="J23" s="27">
        <v>0.0</v>
      </c>
      <c r="K23" s="28">
        <f t="shared" si="5"/>
        <v>3</v>
      </c>
      <c r="L23" s="50" t="str">
        <f>IF(K23=0," - ",IF(K23=abbreviations!C$22,"1st in division"," - "))</f>
        <v> - </v>
      </c>
    </row>
    <row r="24" ht="6.0" customHeight="1">
      <c r="C24" s="28"/>
      <c r="D24" s="28"/>
      <c r="E24" s="28"/>
      <c r="F24" s="28"/>
      <c r="G24" s="28"/>
      <c r="H24" s="28"/>
      <c r="I24" s="28"/>
      <c r="J24" s="28"/>
      <c r="K24" s="28"/>
    </row>
    <row r="25" ht="15.75" customHeight="1">
      <c r="A25" s="51" t="s">
        <v>665</v>
      </c>
      <c r="B25" s="52" t="s">
        <v>663</v>
      </c>
      <c r="C25" s="53">
        <f t="shared" ref="C25:K25" si="6">SUM(C$16:C24)</f>
        <v>3</v>
      </c>
      <c r="D25" s="53">
        <f t="shared" si="6"/>
        <v>23</v>
      </c>
      <c r="E25" s="53">
        <f t="shared" si="6"/>
        <v>13</v>
      </c>
      <c r="F25" s="53">
        <f t="shared" si="6"/>
        <v>16</v>
      </c>
      <c r="G25" s="53">
        <f t="shared" si="6"/>
        <v>14</v>
      </c>
      <c r="H25" s="53">
        <f t="shared" si="6"/>
        <v>18</v>
      </c>
      <c r="I25" s="53">
        <f t="shared" si="6"/>
        <v>18</v>
      </c>
      <c r="J25" s="53">
        <f t="shared" si="6"/>
        <v>18</v>
      </c>
      <c r="K25" s="53">
        <f t="shared" si="6"/>
        <v>123</v>
      </c>
      <c r="L25" s="54" t="str">
        <f>IF(SUM(C25:J25)=K25," ","error:  column and row totals unequal")</f>
        <v> </v>
      </c>
    </row>
    <row r="26" ht="15.0" customHeight="1">
      <c r="A26" t="s">
        <v>666</v>
      </c>
      <c r="B26" t="s">
        <v>46</v>
      </c>
      <c r="C26" s="27">
        <v>6.0</v>
      </c>
      <c r="D26" s="27">
        <v>8.0</v>
      </c>
      <c r="E26" s="27">
        <v>0.0</v>
      </c>
      <c r="F26" s="27">
        <v>0.0</v>
      </c>
      <c r="G26" s="27">
        <v>0.0</v>
      </c>
      <c r="H26" s="27">
        <v>8.0</v>
      </c>
      <c r="I26" s="27">
        <v>6.0</v>
      </c>
      <c r="J26" s="27">
        <v>8.0</v>
      </c>
      <c r="K26" s="28">
        <f t="shared" ref="K26:K36" si="7">SUM(C26:J26)</f>
        <v>36</v>
      </c>
      <c r="L26" s="50" t="str">
        <f>IF(K26=0," - ",IF(K26=abbreviations!C$23,"1st in division"," - "))</f>
        <v> - </v>
      </c>
    </row>
    <row r="27" ht="15.0" customHeight="1">
      <c r="A27" t="s">
        <v>666</v>
      </c>
      <c r="B27" s="3" t="s">
        <v>298</v>
      </c>
      <c r="C27" s="27">
        <v>0.0</v>
      </c>
      <c r="D27" s="27">
        <v>0.0</v>
      </c>
      <c r="E27" s="27">
        <v>0.0</v>
      </c>
      <c r="F27" s="27">
        <v>8.0</v>
      </c>
      <c r="G27" s="27">
        <v>0.0</v>
      </c>
      <c r="H27" s="27">
        <v>10.0</v>
      </c>
      <c r="I27" s="27">
        <v>9.0</v>
      </c>
      <c r="J27" s="27">
        <v>0.0</v>
      </c>
      <c r="K27" s="28">
        <f t="shared" si="7"/>
        <v>27</v>
      </c>
      <c r="L27" s="50" t="str">
        <f>IF(K27=0," - ",IF(K27=abbreviations!C$23,"1st in division"," - "))</f>
        <v> - </v>
      </c>
    </row>
    <row r="28" ht="15.0" customHeight="1">
      <c r="A28" t="s">
        <v>666</v>
      </c>
      <c r="B28" s="3" t="s">
        <v>196</v>
      </c>
      <c r="C28" s="27">
        <v>0.0</v>
      </c>
      <c r="D28" s="27">
        <v>10.0</v>
      </c>
      <c r="E28" s="27">
        <v>0.0</v>
      </c>
      <c r="F28" s="27">
        <v>0.0</v>
      </c>
      <c r="G28" s="27">
        <v>0.0</v>
      </c>
      <c r="H28" s="27">
        <v>0.0</v>
      </c>
      <c r="I28" s="27">
        <v>10.0</v>
      </c>
      <c r="J28" s="27">
        <v>0.0</v>
      </c>
      <c r="K28" s="28">
        <f t="shared" si="7"/>
        <v>20</v>
      </c>
      <c r="L28" s="50" t="str">
        <f>IF(K28=0," - ",IF(K28=abbreviations!C$23,"1st in division"," - "))</f>
        <v> - </v>
      </c>
    </row>
    <row r="29" ht="15.0" customHeight="1">
      <c r="A29" t="s">
        <v>666</v>
      </c>
      <c r="B29" s="3" t="s">
        <v>204</v>
      </c>
      <c r="C29" s="27">
        <v>0.0</v>
      </c>
      <c r="D29" s="27">
        <v>4.0</v>
      </c>
      <c r="E29" s="27">
        <v>7.0</v>
      </c>
      <c r="F29" s="27">
        <v>5.0</v>
      </c>
      <c r="G29" s="27">
        <v>0.0</v>
      </c>
      <c r="H29" s="27">
        <v>0.0</v>
      </c>
      <c r="I29" s="27">
        <v>0.0</v>
      </c>
      <c r="J29" s="27">
        <v>0.0</v>
      </c>
      <c r="K29" s="28">
        <f t="shared" si="7"/>
        <v>16</v>
      </c>
      <c r="L29" s="50" t="str">
        <f>IF(K29=0," - ",IF(K29=abbreviations!C$23,"1st in division"," - "))</f>
        <v> - </v>
      </c>
    </row>
    <row r="30" ht="15.0" customHeight="1">
      <c r="A30" t="s">
        <v>666</v>
      </c>
      <c r="B30" s="3" t="s">
        <v>364</v>
      </c>
      <c r="C30" s="27">
        <v>0.0</v>
      </c>
      <c r="D30" s="27">
        <v>0.0</v>
      </c>
      <c r="E30" s="27">
        <v>0.0</v>
      </c>
      <c r="F30" s="27">
        <v>0.0</v>
      </c>
      <c r="G30" s="27">
        <v>10.0</v>
      </c>
      <c r="H30" s="27">
        <v>0.0</v>
      </c>
      <c r="I30" s="27">
        <v>0.0</v>
      </c>
      <c r="J30" s="27">
        <v>0.0</v>
      </c>
      <c r="K30" s="28">
        <f t="shared" si="7"/>
        <v>10</v>
      </c>
      <c r="L30" s="50" t="str">
        <f>IF(K30=0," - ",IF(K30=abbreviations!C$23,"1st in division"," - "))</f>
        <v> - </v>
      </c>
    </row>
    <row r="31" ht="15.0" customHeight="1">
      <c r="A31" t="s">
        <v>666</v>
      </c>
      <c r="B31" t="s">
        <v>45</v>
      </c>
      <c r="C31" s="27">
        <v>7.0</v>
      </c>
      <c r="D31" s="27">
        <v>0.0</v>
      </c>
      <c r="E31" s="27">
        <v>0.0</v>
      </c>
      <c r="F31" s="27">
        <v>0.0</v>
      </c>
      <c r="G31" s="27">
        <v>0.0</v>
      </c>
      <c r="H31" s="27">
        <v>0.0</v>
      </c>
      <c r="I31" s="27">
        <v>0.0</v>
      </c>
      <c r="J31" s="27">
        <v>0.0</v>
      </c>
      <c r="K31" s="28">
        <f t="shared" si="7"/>
        <v>7</v>
      </c>
      <c r="L31" s="50" t="str">
        <f>IF(K31=0," - ",IF(K31=abbreviations!C$23,"1st in division"," - "))</f>
        <v> - </v>
      </c>
    </row>
    <row r="32" ht="15.0" customHeight="1">
      <c r="A32" t="s">
        <v>666</v>
      </c>
      <c r="B32" t="s">
        <v>267</v>
      </c>
      <c r="C32" s="27">
        <v>0.0</v>
      </c>
      <c r="D32" s="27">
        <v>0.0</v>
      </c>
      <c r="E32" s="27">
        <v>3.0</v>
      </c>
      <c r="F32" s="27">
        <v>4.0</v>
      </c>
      <c r="G32" s="27">
        <v>0.0</v>
      </c>
      <c r="H32" s="27">
        <v>0.0</v>
      </c>
      <c r="I32" s="27">
        <v>0.0</v>
      </c>
      <c r="J32" s="27">
        <v>0.0</v>
      </c>
      <c r="K32" s="28">
        <f t="shared" si="7"/>
        <v>7</v>
      </c>
      <c r="L32" s="50" t="str">
        <f>IF(K32=0," - ",IF(K32=abbreviations!C$23,"1st in division"," - "))</f>
        <v> - </v>
      </c>
    </row>
    <row r="33" ht="15.0" customHeight="1">
      <c r="A33" t="s">
        <v>666</v>
      </c>
      <c r="B33" t="s">
        <v>209</v>
      </c>
      <c r="C33" s="27">
        <v>0.0</v>
      </c>
      <c r="D33" s="27">
        <v>0.0</v>
      </c>
      <c r="E33" s="27">
        <v>4.0</v>
      </c>
      <c r="F33" s="27">
        <v>0.0</v>
      </c>
      <c r="G33" s="27">
        <v>0.0</v>
      </c>
      <c r="H33" s="27">
        <v>0.0</v>
      </c>
      <c r="I33" s="27">
        <v>0.0</v>
      </c>
      <c r="J33" s="27">
        <v>0.0</v>
      </c>
      <c r="K33" s="28">
        <f t="shared" si="7"/>
        <v>4</v>
      </c>
      <c r="L33" s="50" t="str">
        <f>IF(K33=0," - ",IF(K33=abbreviations!C$23,"1st in division"," - "))</f>
        <v> - </v>
      </c>
    </row>
    <row r="34">
      <c r="A34" t="s">
        <v>666</v>
      </c>
      <c r="B34" s="3" t="s">
        <v>439</v>
      </c>
      <c r="C34" s="27">
        <v>0.0</v>
      </c>
      <c r="D34" s="27">
        <v>0.0</v>
      </c>
      <c r="E34" s="27">
        <v>0.0</v>
      </c>
      <c r="F34" s="27">
        <v>0.0</v>
      </c>
      <c r="G34" s="27">
        <v>0.0</v>
      </c>
      <c r="H34" s="27">
        <v>3.0</v>
      </c>
      <c r="I34" s="27">
        <v>0.0</v>
      </c>
      <c r="J34" s="27">
        <v>0.0</v>
      </c>
      <c r="K34" s="28">
        <f t="shared" si="7"/>
        <v>3</v>
      </c>
      <c r="L34" s="50" t="str">
        <f>IF(K34=0," - ",IF(K34=abbreviations!C$23,"1st in division"," - "))</f>
        <v> - </v>
      </c>
    </row>
    <row r="35">
      <c r="A35" t="s">
        <v>666</v>
      </c>
      <c r="B35" s="3" t="s">
        <v>204</v>
      </c>
      <c r="C35" s="27">
        <v>0.0</v>
      </c>
      <c r="D35" s="27">
        <v>0.0</v>
      </c>
      <c r="E35" s="27">
        <v>0.0</v>
      </c>
      <c r="F35" s="27">
        <v>0.0</v>
      </c>
      <c r="G35" s="27">
        <v>2.0</v>
      </c>
      <c r="H35" s="27">
        <v>0.0</v>
      </c>
      <c r="I35" s="27">
        <v>0.0</v>
      </c>
      <c r="J35" s="27">
        <v>0.0</v>
      </c>
      <c r="K35" s="28">
        <f t="shared" si="7"/>
        <v>2</v>
      </c>
      <c r="L35" s="50" t="str">
        <f>IF(K35=0," - ",IF(K35=abbreviations!C$23,"1st in division"," - "))</f>
        <v> - </v>
      </c>
    </row>
    <row r="36">
      <c r="A36" t="s">
        <v>666</v>
      </c>
      <c r="B36" s="3" t="s">
        <v>169</v>
      </c>
      <c r="C36" s="27">
        <v>1.0</v>
      </c>
      <c r="D36" s="27">
        <v>0.0</v>
      </c>
      <c r="E36" s="27">
        <v>0.0</v>
      </c>
      <c r="F36" s="27">
        <v>0.0</v>
      </c>
      <c r="G36" s="27">
        <v>0.0</v>
      </c>
      <c r="H36" s="27">
        <v>0.0</v>
      </c>
      <c r="I36" s="27">
        <v>0.0</v>
      </c>
      <c r="J36" s="27">
        <v>0.0</v>
      </c>
      <c r="K36" s="28">
        <f t="shared" si="7"/>
        <v>1</v>
      </c>
      <c r="L36" s="50" t="str">
        <f>IF(K36=0," - ",IF(K36=abbreviations!C$23,"1st in division"," - "))</f>
        <v> - </v>
      </c>
    </row>
    <row r="37" ht="6.0" customHeight="1">
      <c r="C37" s="28"/>
      <c r="D37" s="28"/>
      <c r="E37" s="28"/>
      <c r="F37" s="28"/>
      <c r="G37" s="28"/>
      <c r="H37" s="28"/>
      <c r="I37" s="28"/>
      <c r="J37" s="28"/>
      <c r="K37" s="28"/>
    </row>
    <row r="38" ht="15.75" customHeight="1">
      <c r="A38" s="51" t="s">
        <v>666</v>
      </c>
      <c r="B38" s="52" t="s">
        <v>663</v>
      </c>
      <c r="C38" s="53">
        <f t="shared" ref="C38:K38" si="8">SUM(C$26:C37)</f>
        <v>14</v>
      </c>
      <c r="D38" s="53">
        <f t="shared" si="8"/>
        <v>22</v>
      </c>
      <c r="E38" s="53">
        <f t="shared" si="8"/>
        <v>14</v>
      </c>
      <c r="F38" s="53">
        <f t="shared" si="8"/>
        <v>17</v>
      </c>
      <c r="G38" s="53">
        <f t="shared" si="8"/>
        <v>12</v>
      </c>
      <c r="H38" s="53">
        <f t="shared" si="8"/>
        <v>21</v>
      </c>
      <c r="I38" s="53">
        <f t="shared" si="8"/>
        <v>25</v>
      </c>
      <c r="J38" s="53">
        <f t="shared" si="8"/>
        <v>8</v>
      </c>
      <c r="K38" s="53">
        <f t="shared" si="8"/>
        <v>133</v>
      </c>
      <c r="L38" s="54" t="str">
        <f>IF(SUM(C38:J38)=K38," ","error:  column and row totals unequal")</f>
        <v> </v>
      </c>
    </row>
    <row r="39" ht="15.0" customHeight="1">
      <c r="A39" t="s">
        <v>667</v>
      </c>
      <c r="B39" t="s">
        <v>64</v>
      </c>
      <c r="C39" s="27">
        <v>9.0</v>
      </c>
      <c r="D39" s="27">
        <v>10.0</v>
      </c>
      <c r="E39" s="27">
        <v>0.0</v>
      </c>
      <c r="F39" s="27">
        <v>10.0</v>
      </c>
      <c r="G39" s="27">
        <v>10.0</v>
      </c>
      <c r="H39" s="27">
        <v>10.0</v>
      </c>
      <c r="I39" s="27">
        <v>9.0</v>
      </c>
      <c r="J39" s="27">
        <v>0.0</v>
      </c>
      <c r="K39" s="28">
        <f t="shared" ref="K39:K46" si="9">SUM(C39:J39)</f>
        <v>58</v>
      </c>
      <c r="L39" s="50" t="str">
        <f>IF(K39=0," - ",IF(K39=abbreviations!C$24,"1st in division"," - "))</f>
        <v>1st in division</v>
      </c>
    </row>
    <row r="40" ht="15.0" customHeight="1">
      <c r="A40" t="s">
        <v>667</v>
      </c>
      <c r="B40" t="s">
        <v>84</v>
      </c>
      <c r="C40" s="27">
        <v>6.0</v>
      </c>
      <c r="D40" s="27">
        <v>7.0</v>
      </c>
      <c r="E40" s="27">
        <v>6.0</v>
      </c>
      <c r="F40" s="27">
        <v>0.0</v>
      </c>
      <c r="G40" s="27">
        <v>0.0</v>
      </c>
      <c r="H40" s="27">
        <v>0.0</v>
      </c>
      <c r="I40" s="27">
        <v>6.0</v>
      </c>
      <c r="J40" s="27">
        <v>0.0</v>
      </c>
      <c r="K40" s="28">
        <f t="shared" si="9"/>
        <v>25</v>
      </c>
      <c r="L40" s="50" t="str">
        <f>IF(K40=0," - ",IF(K40=abbreviations!C$24,"1st in division"," - "))</f>
        <v> - </v>
      </c>
    </row>
    <row r="41" ht="15.0" customHeight="1">
      <c r="A41" t="s">
        <v>667</v>
      </c>
      <c r="B41" s="3" t="s">
        <v>93</v>
      </c>
      <c r="C41" s="27">
        <v>0.0</v>
      </c>
      <c r="D41" s="27">
        <v>5.0</v>
      </c>
      <c r="E41" s="27">
        <v>0.0</v>
      </c>
      <c r="F41" s="27">
        <v>7.0</v>
      </c>
      <c r="G41" s="27">
        <v>0.0</v>
      </c>
      <c r="H41" s="27">
        <v>0.0</v>
      </c>
      <c r="I41" s="27">
        <v>0.0</v>
      </c>
      <c r="J41" s="27">
        <v>0.0</v>
      </c>
      <c r="K41" s="28">
        <f t="shared" si="9"/>
        <v>12</v>
      </c>
      <c r="L41" s="50" t="str">
        <f>IF(K41=0," - ",IF(K41=abbreviations!C$24,"1st in division"," - "))</f>
        <v> - </v>
      </c>
    </row>
    <row r="42" ht="15.0" customHeight="1">
      <c r="A42" t="s">
        <v>667</v>
      </c>
      <c r="B42" t="s">
        <v>88</v>
      </c>
      <c r="C42" s="27">
        <v>4.0</v>
      </c>
      <c r="D42" s="27">
        <v>0.0</v>
      </c>
      <c r="E42" s="27">
        <v>0.0</v>
      </c>
      <c r="F42" s="27">
        <v>0.0</v>
      </c>
      <c r="G42" s="27">
        <v>5.0</v>
      </c>
      <c r="H42" s="27">
        <v>0.0</v>
      </c>
      <c r="I42" s="27">
        <v>3.0</v>
      </c>
      <c r="J42" s="27">
        <v>0.0</v>
      </c>
      <c r="K42" s="28">
        <f t="shared" si="9"/>
        <v>12</v>
      </c>
      <c r="L42" s="50" t="str">
        <f>IF(K42=0," - ",IF(K42=abbreviations!C$24,"1st in division"," - "))</f>
        <v> - </v>
      </c>
    </row>
    <row r="43" ht="15.0" customHeight="1">
      <c r="A43" t="s">
        <v>667</v>
      </c>
      <c r="B43" s="3" t="s">
        <v>214</v>
      </c>
      <c r="C43" s="27">
        <v>0.0</v>
      </c>
      <c r="D43" s="27">
        <v>0.0</v>
      </c>
      <c r="E43" s="27">
        <v>0.0</v>
      </c>
      <c r="F43" s="27">
        <v>0.0</v>
      </c>
      <c r="G43" s="27">
        <v>8.0</v>
      </c>
      <c r="H43" s="27">
        <v>0.0</v>
      </c>
      <c r="I43" s="27">
        <v>0.0</v>
      </c>
      <c r="J43" s="27">
        <v>0.0</v>
      </c>
      <c r="K43" s="28">
        <f t="shared" si="9"/>
        <v>8</v>
      </c>
      <c r="L43" s="50" t="str">
        <f>IF(K43=0," - ",IF(K43=abbreviations!C$24,"1st in division"," - "))</f>
        <v> - </v>
      </c>
    </row>
    <row r="44" ht="15.0" customHeight="1">
      <c r="A44" t="s">
        <v>667</v>
      </c>
      <c r="B44" s="3" t="s">
        <v>432</v>
      </c>
      <c r="C44" s="27">
        <v>0.0</v>
      </c>
      <c r="D44" s="27">
        <v>0.0</v>
      </c>
      <c r="E44" s="27">
        <v>0.0</v>
      </c>
      <c r="F44" s="27">
        <v>0.0</v>
      </c>
      <c r="G44" s="27">
        <v>0.0</v>
      </c>
      <c r="H44" s="27">
        <v>8.0</v>
      </c>
      <c r="I44" s="27">
        <v>0.0</v>
      </c>
      <c r="J44" s="27">
        <v>0.0</v>
      </c>
      <c r="K44" s="28">
        <f t="shared" si="9"/>
        <v>8</v>
      </c>
      <c r="L44" s="50" t="str">
        <f>IF(K44=0," - ",IF(K44=abbreviations!C$24,"1st in division"," - "))</f>
        <v> - </v>
      </c>
    </row>
    <row r="45" ht="15.0" customHeight="1">
      <c r="A45" t="s">
        <v>667</v>
      </c>
      <c r="B45" s="3" t="s">
        <v>239</v>
      </c>
      <c r="C45" s="27">
        <v>0.0</v>
      </c>
      <c r="D45" s="27">
        <v>0.0</v>
      </c>
      <c r="E45" s="27">
        <v>0.0</v>
      </c>
      <c r="F45" s="27">
        <v>5.0</v>
      </c>
      <c r="G45" s="27">
        <v>0.0</v>
      </c>
      <c r="H45" s="27">
        <v>0.0</v>
      </c>
      <c r="I45" s="27">
        <v>0.0</v>
      </c>
      <c r="J45" s="27">
        <v>0.0</v>
      </c>
      <c r="K45" s="28">
        <f t="shared" si="9"/>
        <v>5</v>
      </c>
      <c r="L45" s="50" t="str">
        <f>IF(K45=0," - ",IF(K45=abbreviations!C$24,"1st in division"," - "))</f>
        <v> - </v>
      </c>
    </row>
    <row r="46" ht="15.0" customHeight="1">
      <c r="A46" t="s">
        <v>667</v>
      </c>
      <c r="B46" s="3" t="s">
        <v>452</v>
      </c>
      <c r="C46" s="27">
        <v>0.0</v>
      </c>
      <c r="D46" s="27">
        <v>0.0</v>
      </c>
      <c r="E46" s="27">
        <v>0.0</v>
      </c>
      <c r="F46" s="27">
        <v>0.0</v>
      </c>
      <c r="G46" s="27">
        <v>0.0</v>
      </c>
      <c r="H46" s="27">
        <v>4.0</v>
      </c>
      <c r="I46" s="27">
        <v>0.0</v>
      </c>
      <c r="J46" s="27">
        <v>0.0</v>
      </c>
      <c r="K46" s="28">
        <f t="shared" si="9"/>
        <v>4</v>
      </c>
      <c r="L46" s="50" t="str">
        <f>IF(K46=0," - ",IF(K46=abbreviations!C$24,"1st in division"," - "))</f>
        <v> - </v>
      </c>
    </row>
    <row r="47" ht="6.0" customHeight="1">
      <c r="C47" s="28"/>
      <c r="D47" s="28"/>
      <c r="E47" s="28"/>
      <c r="F47" s="28"/>
      <c r="G47" s="28"/>
      <c r="H47" s="28"/>
      <c r="I47" s="28"/>
      <c r="J47" s="28"/>
      <c r="K47" s="28"/>
    </row>
    <row r="48" ht="15.75" customHeight="1">
      <c r="A48" s="51" t="s">
        <v>667</v>
      </c>
      <c r="B48" s="52" t="s">
        <v>663</v>
      </c>
      <c r="C48" s="53">
        <f t="shared" ref="C48:K48" si="10">SUM(C$39:C47)</f>
        <v>19</v>
      </c>
      <c r="D48" s="53">
        <f t="shared" si="10"/>
        <v>22</v>
      </c>
      <c r="E48" s="53">
        <f t="shared" si="10"/>
        <v>6</v>
      </c>
      <c r="F48" s="53">
        <f t="shared" si="10"/>
        <v>22</v>
      </c>
      <c r="G48" s="53">
        <f t="shared" si="10"/>
        <v>23</v>
      </c>
      <c r="H48" s="53">
        <f t="shared" si="10"/>
        <v>22</v>
      </c>
      <c r="I48" s="53">
        <f t="shared" si="10"/>
        <v>18</v>
      </c>
      <c r="J48" s="53">
        <f t="shared" si="10"/>
        <v>0</v>
      </c>
      <c r="K48" s="53">
        <f t="shared" si="10"/>
        <v>132</v>
      </c>
      <c r="L48" s="54" t="str">
        <f>IF(SUM(C48:I48)=K48," ","error:  column and row totals unequal")</f>
        <v> </v>
      </c>
    </row>
    <row r="49" ht="15.0" customHeight="1">
      <c r="A49" t="s">
        <v>668</v>
      </c>
      <c r="B49" t="s">
        <v>179</v>
      </c>
      <c r="C49" s="27">
        <v>4.0</v>
      </c>
      <c r="D49" s="27">
        <v>3.0</v>
      </c>
      <c r="E49" s="27">
        <v>0.0</v>
      </c>
      <c r="F49" s="27">
        <v>5.0</v>
      </c>
      <c r="G49" s="27">
        <v>3.0</v>
      </c>
      <c r="H49" s="27">
        <v>4.0</v>
      </c>
      <c r="I49" s="27">
        <v>0.0</v>
      </c>
      <c r="J49" s="27">
        <v>0.0</v>
      </c>
      <c r="K49" s="28">
        <f t="shared" ref="K49:K51" si="11">SUM(C49:J49)</f>
        <v>19</v>
      </c>
      <c r="L49" s="50" t="str">
        <f>IF(K49=0," - ",IF(K49=abbreviations!C$25,"1st in division"," - "))</f>
        <v> - </v>
      </c>
    </row>
    <row r="50" ht="15.0" customHeight="1">
      <c r="A50" t="s">
        <v>668</v>
      </c>
      <c r="B50" t="s">
        <v>143</v>
      </c>
      <c r="C50" s="27">
        <v>8.0</v>
      </c>
      <c r="D50" s="27">
        <v>0.0</v>
      </c>
      <c r="E50" s="27">
        <v>0.0</v>
      </c>
      <c r="F50" s="27">
        <v>0.0</v>
      </c>
      <c r="G50" s="27">
        <v>0.0</v>
      </c>
      <c r="H50" s="27">
        <v>0.0</v>
      </c>
      <c r="I50" s="27">
        <v>0.0</v>
      </c>
      <c r="J50" s="27">
        <v>0.0</v>
      </c>
      <c r="K50" s="28">
        <f t="shared" si="11"/>
        <v>8</v>
      </c>
      <c r="L50" s="50" t="str">
        <f>IF(K50=0," - ",IF(K50=abbreviations!C$25,"1st in division"," - "))</f>
        <v> - </v>
      </c>
    </row>
    <row r="51" ht="15.0" customHeight="1">
      <c r="A51" t="s">
        <v>668</v>
      </c>
      <c r="B51" s="3" t="s">
        <v>345</v>
      </c>
      <c r="C51" s="27">
        <v>0.0</v>
      </c>
      <c r="D51" s="27">
        <v>0.0</v>
      </c>
      <c r="E51" s="27">
        <v>0.0</v>
      </c>
      <c r="F51" s="27">
        <v>4.0</v>
      </c>
      <c r="G51" s="27">
        <v>0.0</v>
      </c>
      <c r="H51" s="27">
        <v>0.0</v>
      </c>
      <c r="I51" s="27">
        <v>0.0</v>
      </c>
      <c r="J51" s="27">
        <v>0.0</v>
      </c>
      <c r="K51" s="28">
        <f t="shared" si="11"/>
        <v>4</v>
      </c>
      <c r="L51" s="50" t="str">
        <f>IF(K51=0," - ",IF(K51=abbreviations!C$25,"1st in division"," - "))</f>
        <v> - </v>
      </c>
    </row>
    <row r="52" ht="6.0" customHeight="1">
      <c r="C52" s="28"/>
      <c r="D52" s="28"/>
      <c r="E52" s="28"/>
      <c r="F52" s="28"/>
      <c r="G52" s="28"/>
      <c r="H52" s="28"/>
      <c r="I52" s="28"/>
      <c r="J52" s="28"/>
      <c r="K52" s="28"/>
    </row>
    <row r="53" ht="15.75" customHeight="1">
      <c r="A53" s="51" t="s">
        <v>668</v>
      </c>
      <c r="B53" s="52" t="s">
        <v>663</v>
      </c>
      <c r="C53" s="53">
        <f t="shared" ref="C53:K53" si="12">SUM(C$49:C52)</f>
        <v>12</v>
      </c>
      <c r="D53" s="53">
        <f t="shared" si="12"/>
        <v>3</v>
      </c>
      <c r="E53" s="53">
        <f t="shared" si="12"/>
        <v>0</v>
      </c>
      <c r="F53" s="53">
        <f t="shared" si="12"/>
        <v>9</v>
      </c>
      <c r="G53" s="53">
        <f t="shared" si="12"/>
        <v>3</v>
      </c>
      <c r="H53" s="53">
        <f t="shared" si="12"/>
        <v>4</v>
      </c>
      <c r="I53" s="53">
        <f t="shared" si="12"/>
        <v>0</v>
      </c>
      <c r="J53" s="53">
        <f t="shared" si="12"/>
        <v>0</v>
      </c>
      <c r="K53" s="53">
        <f t="shared" si="12"/>
        <v>31</v>
      </c>
      <c r="L53" s="54" t="str">
        <f>IF(SUM(C53:I53)=K53," ","error:  column and row totals unequal")</f>
        <v> </v>
      </c>
    </row>
    <row r="54" ht="15.0" customHeight="1">
      <c r="A54" s="29" t="s">
        <v>669</v>
      </c>
      <c r="B54" t="s">
        <v>50</v>
      </c>
      <c r="C54" s="27">
        <v>5.0</v>
      </c>
      <c r="D54" s="27">
        <v>0.0</v>
      </c>
      <c r="E54" s="27">
        <v>0.0</v>
      </c>
      <c r="F54" s="27">
        <v>5.0</v>
      </c>
      <c r="G54" s="27">
        <v>5.0</v>
      </c>
      <c r="H54" s="27">
        <v>7.0</v>
      </c>
      <c r="I54" s="27">
        <v>0.0</v>
      </c>
      <c r="J54" s="27">
        <v>0.0</v>
      </c>
      <c r="K54" s="28">
        <f t="shared" ref="K54:K61" si="13">SUM(C54:J54)</f>
        <v>22</v>
      </c>
      <c r="L54" s="50" t="str">
        <f>IF(K54=0," - ",IF(K54=abbreviations!C$26,"1st in division"," - "))</f>
        <v> - </v>
      </c>
    </row>
    <row r="55" ht="15.0" customHeight="1">
      <c r="A55" t="s">
        <v>669</v>
      </c>
      <c r="B55" s="3" t="s">
        <v>101</v>
      </c>
      <c r="C55" s="27">
        <v>3.0</v>
      </c>
      <c r="D55" s="27">
        <v>4.0</v>
      </c>
      <c r="E55" s="27">
        <v>0.0</v>
      </c>
      <c r="F55" s="27">
        <v>0.0</v>
      </c>
      <c r="G55" s="27">
        <v>0.0</v>
      </c>
      <c r="H55" s="27">
        <v>0.0</v>
      </c>
      <c r="I55" s="27">
        <v>0.0</v>
      </c>
      <c r="J55" s="27">
        <v>0.0</v>
      </c>
      <c r="K55" s="28">
        <f t="shared" si="13"/>
        <v>7</v>
      </c>
      <c r="L55" s="50" t="str">
        <f>IF(K55=0," - ",IF(K55=abbreviations!C$26,"1st in division"," - "))</f>
        <v> - </v>
      </c>
    </row>
    <row r="56" ht="15.0" customHeight="1">
      <c r="A56" t="s">
        <v>669</v>
      </c>
      <c r="B56" t="s">
        <v>98</v>
      </c>
      <c r="C56" s="27">
        <v>4.0</v>
      </c>
      <c r="D56" s="27">
        <v>0.0</v>
      </c>
      <c r="E56" s="27">
        <v>0.0</v>
      </c>
      <c r="F56" s="27">
        <v>0.0</v>
      </c>
      <c r="G56" s="27">
        <v>0.0</v>
      </c>
      <c r="H56" s="27">
        <v>0.0</v>
      </c>
      <c r="I56" s="27">
        <v>0.0</v>
      </c>
      <c r="J56" s="27">
        <v>0.0</v>
      </c>
      <c r="K56" s="28">
        <f t="shared" si="13"/>
        <v>4</v>
      </c>
      <c r="L56" s="50" t="str">
        <f>IF(K56=0," - ",IF(K56=abbreviations!C$26,"1st in division"," - "))</f>
        <v> - </v>
      </c>
    </row>
    <row r="57">
      <c r="A57" s="3" t="s">
        <v>669</v>
      </c>
      <c r="B57" s="3" t="s">
        <v>283</v>
      </c>
      <c r="C57" s="27">
        <v>0.0</v>
      </c>
      <c r="D57" s="27">
        <v>0.0</v>
      </c>
      <c r="E57" s="27">
        <v>4.0</v>
      </c>
      <c r="F57" s="27">
        <v>0.0</v>
      </c>
      <c r="G57" s="27">
        <v>0.0</v>
      </c>
      <c r="H57" s="27">
        <v>0.0</v>
      </c>
      <c r="I57" s="27">
        <v>0.0</v>
      </c>
      <c r="J57" s="27">
        <v>0.0</v>
      </c>
      <c r="K57" s="28">
        <f t="shared" si="13"/>
        <v>4</v>
      </c>
      <c r="L57" s="50" t="str">
        <f>IF(K57=0," - ",IF(K57=abbreviations!C$26,"1st in division"," - "))</f>
        <v> - </v>
      </c>
    </row>
    <row r="58">
      <c r="A58" s="3" t="s">
        <v>669</v>
      </c>
      <c r="B58" s="3" t="s">
        <v>391</v>
      </c>
      <c r="C58" s="27">
        <v>0.0</v>
      </c>
      <c r="D58" s="27">
        <v>0.0</v>
      </c>
      <c r="E58" s="27">
        <v>0.0</v>
      </c>
      <c r="F58" s="27">
        <v>0.0</v>
      </c>
      <c r="G58" s="27">
        <v>4.0</v>
      </c>
      <c r="H58" s="27">
        <v>0.0</v>
      </c>
      <c r="I58" s="27">
        <v>0.0</v>
      </c>
      <c r="J58" s="27">
        <v>0.0</v>
      </c>
      <c r="K58" s="28">
        <f t="shared" si="13"/>
        <v>4</v>
      </c>
      <c r="L58" s="50" t="str">
        <f>IF(K58=0," - ",IF(K58=abbreviations!C$26,"1st in division"," - "))</f>
        <v> - </v>
      </c>
    </row>
    <row r="59">
      <c r="A59" t="s">
        <v>669</v>
      </c>
      <c r="B59" s="3" t="s">
        <v>240</v>
      </c>
      <c r="C59" s="27">
        <v>0.0</v>
      </c>
      <c r="D59" s="27">
        <v>3.0</v>
      </c>
      <c r="E59" s="27">
        <v>0.0</v>
      </c>
      <c r="F59" s="27">
        <v>0.0</v>
      </c>
      <c r="G59" s="27">
        <v>0.0</v>
      </c>
      <c r="H59" s="27">
        <v>0.0</v>
      </c>
      <c r="I59" s="27">
        <v>0.0</v>
      </c>
      <c r="J59" s="27">
        <v>0.0</v>
      </c>
      <c r="K59" s="28">
        <f t="shared" si="13"/>
        <v>3</v>
      </c>
      <c r="L59" s="50" t="str">
        <f>IF(K59=0," - ",IF(K59=abbreviations!C$26,"1st in division"," - "))</f>
        <v> - </v>
      </c>
    </row>
    <row r="60">
      <c r="A60" t="s">
        <v>669</v>
      </c>
      <c r="B60" s="3" t="s">
        <v>470</v>
      </c>
      <c r="C60" s="27">
        <v>0.0</v>
      </c>
      <c r="D60" s="27">
        <v>0.0</v>
      </c>
      <c r="E60" s="27">
        <v>0.0</v>
      </c>
      <c r="F60" s="27">
        <v>0.0</v>
      </c>
      <c r="G60" s="27">
        <v>0.0</v>
      </c>
      <c r="H60" s="27">
        <v>3.0</v>
      </c>
      <c r="I60" s="27">
        <v>0.0</v>
      </c>
      <c r="J60" s="27">
        <v>0.0</v>
      </c>
      <c r="K60" s="28">
        <f t="shared" si="13"/>
        <v>3</v>
      </c>
      <c r="L60" s="50" t="str">
        <f>IF(K60=0," - ",IF(K60=abbreviations!C$26,"1st in division"," - "))</f>
        <v> - </v>
      </c>
    </row>
    <row r="61">
      <c r="A61" t="s">
        <v>669</v>
      </c>
      <c r="B61" s="3" t="s">
        <v>472</v>
      </c>
      <c r="C61" s="27">
        <v>0.0</v>
      </c>
      <c r="D61" s="27">
        <v>0.0</v>
      </c>
      <c r="E61" s="27">
        <v>0.0</v>
      </c>
      <c r="F61" s="27">
        <v>0.0</v>
      </c>
      <c r="G61" s="27">
        <v>0.0</v>
      </c>
      <c r="H61" s="27">
        <v>2.0</v>
      </c>
      <c r="I61" s="27">
        <v>0.0</v>
      </c>
      <c r="J61" s="27">
        <v>0.0</v>
      </c>
      <c r="K61" s="28">
        <f t="shared" si="13"/>
        <v>2</v>
      </c>
      <c r="L61" s="50" t="str">
        <f>IF(K61=0," - ",IF(K61=abbreviations!C$26,"1st in division"," - "))</f>
        <v> - </v>
      </c>
    </row>
    <row r="62" ht="6.0" customHeight="1">
      <c r="C62" s="28"/>
      <c r="D62" s="28"/>
      <c r="E62" s="28"/>
      <c r="F62" s="28"/>
      <c r="G62" s="28"/>
      <c r="H62" s="28"/>
      <c r="I62" s="28"/>
      <c r="J62" s="28"/>
      <c r="K62" s="28"/>
    </row>
    <row r="63" ht="15.75" customHeight="1">
      <c r="A63" s="51" t="s">
        <v>669</v>
      </c>
      <c r="B63" s="52" t="s">
        <v>663</v>
      </c>
      <c r="C63" s="53">
        <f t="shared" ref="C63:K63" si="14">SUM(C$54:C62)</f>
        <v>12</v>
      </c>
      <c r="D63" s="53">
        <f t="shared" si="14"/>
        <v>7</v>
      </c>
      <c r="E63" s="53">
        <f t="shared" si="14"/>
        <v>4</v>
      </c>
      <c r="F63" s="53">
        <f t="shared" si="14"/>
        <v>5</v>
      </c>
      <c r="G63" s="53">
        <f t="shared" si="14"/>
        <v>9</v>
      </c>
      <c r="H63" s="53">
        <f t="shared" si="14"/>
        <v>12</v>
      </c>
      <c r="I63" s="53">
        <f t="shared" si="14"/>
        <v>0</v>
      </c>
      <c r="J63" s="53">
        <f t="shared" si="14"/>
        <v>0</v>
      </c>
      <c r="K63" s="53">
        <f t="shared" si="14"/>
        <v>49</v>
      </c>
      <c r="L63" s="54" t="str">
        <f>IF(SUM(C63:I63)=K63," ","error:  column and row totals unequal")</f>
        <v> </v>
      </c>
    </row>
    <row r="64" ht="15.0" customHeight="1">
      <c r="A64" s="29" t="s">
        <v>670</v>
      </c>
      <c r="B64" t="s">
        <v>117</v>
      </c>
      <c r="C64" s="27">
        <v>3.0</v>
      </c>
      <c r="D64" s="27">
        <v>4.0</v>
      </c>
      <c r="E64" s="27">
        <v>0.0</v>
      </c>
      <c r="F64" s="27">
        <v>3.0</v>
      </c>
      <c r="G64" s="27">
        <v>0.0</v>
      </c>
      <c r="H64" s="27">
        <v>0.0</v>
      </c>
      <c r="I64" s="27">
        <v>6.0</v>
      </c>
      <c r="J64" s="27">
        <v>0.0</v>
      </c>
      <c r="K64" s="28">
        <f t="shared" ref="K64:K69" si="15">SUM(C64:J64)</f>
        <v>16</v>
      </c>
      <c r="L64" s="50" t="str">
        <f>IF(K64=0," - ",IF(K64=abbreviations!C$27,"1st in division"," - "))</f>
        <v> - </v>
      </c>
    </row>
    <row r="65" ht="15.0" customHeight="1">
      <c r="A65" s="29" t="s">
        <v>670</v>
      </c>
      <c r="B65" t="s">
        <v>76</v>
      </c>
      <c r="C65" s="27">
        <v>8.0</v>
      </c>
      <c r="D65" s="27">
        <v>0.0</v>
      </c>
      <c r="E65" s="27">
        <v>0.0</v>
      </c>
      <c r="F65" s="27">
        <v>0.0</v>
      </c>
      <c r="G65" s="27">
        <v>5.0</v>
      </c>
      <c r="H65" s="27">
        <v>0.0</v>
      </c>
      <c r="I65" s="27">
        <v>0.0</v>
      </c>
      <c r="J65" s="27">
        <v>0.0</v>
      </c>
      <c r="K65" s="28">
        <f t="shared" si="15"/>
        <v>13</v>
      </c>
      <c r="L65" s="50" t="str">
        <f>IF(K65=0," - ",IF(K65=abbreviations!C$27,"1st in division"," - "))</f>
        <v> - </v>
      </c>
    </row>
    <row r="66" ht="15.0" customHeight="1">
      <c r="A66" s="29" t="s">
        <v>670</v>
      </c>
      <c r="B66" s="3" t="s">
        <v>370</v>
      </c>
      <c r="C66" s="27">
        <v>0.0</v>
      </c>
      <c r="D66" s="27">
        <v>0.0</v>
      </c>
      <c r="E66" s="27">
        <v>0.0</v>
      </c>
      <c r="F66" s="27">
        <v>0.0</v>
      </c>
      <c r="G66" s="27">
        <v>8.0</v>
      </c>
      <c r="H66" s="27">
        <v>0.0</v>
      </c>
      <c r="I66" s="27">
        <v>0.0</v>
      </c>
      <c r="J66" s="27">
        <v>0.0</v>
      </c>
      <c r="K66" s="28">
        <f t="shared" si="15"/>
        <v>8</v>
      </c>
      <c r="L66" s="50" t="str">
        <f>IF(K66=0," - ",IF(K66=abbreviations!C$27,"1st in division"," - "))</f>
        <v> - </v>
      </c>
    </row>
    <row r="67" ht="15.0" customHeight="1">
      <c r="A67" s="29" t="s">
        <v>670</v>
      </c>
      <c r="B67" s="3" t="s">
        <v>375</v>
      </c>
      <c r="C67" s="27">
        <v>0.0</v>
      </c>
      <c r="D67" s="27">
        <v>0.0</v>
      </c>
      <c r="E67" s="27">
        <v>0.0</v>
      </c>
      <c r="F67" s="27">
        <v>0.0</v>
      </c>
      <c r="G67" s="27">
        <v>6.0</v>
      </c>
      <c r="H67" s="27">
        <v>0.0</v>
      </c>
      <c r="I67" s="27">
        <v>0.0</v>
      </c>
      <c r="J67" s="27">
        <v>0.0</v>
      </c>
      <c r="K67" s="28">
        <f t="shared" si="15"/>
        <v>6</v>
      </c>
      <c r="L67" s="50" t="str">
        <f>IF(K67=0," - ",IF(K67=abbreviations!C$27,"1st in division"," - "))</f>
        <v> - </v>
      </c>
    </row>
    <row r="68" ht="15.0" customHeight="1">
      <c r="A68" s="29" t="s">
        <v>670</v>
      </c>
      <c r="B68" s="3" t="s">
        <v>302</v>
      </c>
      <c r="C68" s="27">
        <v>0.0</v>
      </c>
      <c r="D68" s="27">
        <v>0.0</v>
      </c>
      <c r="E68" s="27">
        <v>0.0</v>
      </c>
      <c r="F68" s="27">
        <v>5.0</v>
      </c>
      <c r="G68" s="27">
        <v>0.0</v>
      </c>
      <c r="H68" s="27">
        <v>0.0</v>
      </c>
      <c r="I68" s="27">
        <v>0.0</v>
      </c>
      <c r="J68" s="27">
        <v>0.0</v>
      </c>
      <c r="K68" s="28">
        <f t="shared" si="15"/>
        <v>5</v>
      </c>
      <c r="L68" s="50" t="str">
        <f>IF(K68=0," - ",IF(K68=abbreviations!C$27,"1st in division"," - "))</f>
        <v> - </v>
      </c>
    </row>
    <row r="69" ht="15.0" customHeight="1">
      <c r="A69" s="29" t="s">
        <v>670</v>
      </c>
      <c r="B69" s="3" t="s">
        <v>551</v>
      </c>
      <c r="C69" s="27">
        <v>0.0</v>
      </c>
      <c r="D69" s="27">
        <v>0.0</v>
      </c>
      <c r="E69" s="27">
        <v>0.0</v>
      </c>
      <c r="F69" s="27">
        <v>0.0</v>
      </c>
      <c r="G69" s="27">
        <v>0.0</v>
      </c>
      <c r="H69" s="27">
        <v>1.0</v>
      </c>
      <c r="I69" s="27">
        <v>0.0</v>
      </c>
      <c r="J69" s="27">
        <v>0.0</v>
      </c>
      <c r="K69" s="28">
        <f t="shared" si="15"/>
        <v>1</v>
      </c>
      <c r="L69" s="50" t="str">
        <f>IF(K69=0," - ",IF(K69=abbreviations!C$27,"1st in division"," - "))</f>
        <v> - </v>
      </c>
    </row>
    <row r="70" ht="6.0" customHeight="1">
      <c r="A70" s="29"/>
      <c r="B70" s="29"/>
      <c r="C70" s="28"/>
      <c r="D70" s="28"/>
      <c r="E70" s="28"/>
      <c r="F70" s="28"/>
      <c r="G70" s="28"/>
      <c r="H70" s="28"/>
      <c r="I70" s="28"/>
      <c r="J70" s="28"/>
      <c r="K70" s="28"/>
      <c r="L70" s="54"/>
    </row>
    <row r="71" ht="15.75" customHeight="1">
      <c r="A71" s="51" t="s">
        <v>670</v>
      </c>
      <c r="B71" s="52" t="s">
        <v>663</v>
      </c>
      <c r="C71" s="53">
        <f t="shared" ref="C71:K71" si="16">SUM(C$64:C70)</f>
        <v>11</v>
      </c>
      <c r="D71" s="53">
        <f t="shared" si="16"/>
        <v>4</v>
      </c>
      <c r="E71" s="53">
        <f t="shared" si="16"/>
        <v>0</v>
      </c>
      <c r="F71" s="53">
        <f t="shared" si="16"/>
        <v>8</v>
      </c>
      <c r="G71" s="53">
        <f t="shared" si="16"/>
        <v>19</v>
      </c>
      <c r="H71" s="53">
        <f t="shared" si="16"/>
        <v>1</v>
      </c>
      <c r="I71" s="53">
        <f t="shared" si="16"/>
        <v>6</v>
      </c>
      <c r="J71" s="53">
        <f t="shared" si="16"/>
        <v>0</v>
      </c>
      <c r="K71" s="53">
        <f t="shared" si="16"/>
        <v>49</v>
      </c>
      <c r="L71" s="54" t="str">
        <f>IF(SUM(C71:I71)=K71," ","error:  column and row totals unequal")</f>
        <v> </v>
      </c>
    </row>
    <row r="72" ht="15.0" customHeight="1">
      <c r="A72" t="s">
        <v>671</v>
      </c>
      <c r="B72" s="3" t="s">
        <v>205</v>
      </c>
      <c r="C72" s="27">
        <v>0.0</v>
      </c>
      <c r="D72" s="27">
        <v>8.0</v>
      </c>
      <c r="E72" s="27">
        <v>0.0</v>
      </c>
      <c r="F72" s="27">
        <v>6.0</v>
      </c>
      <c r="G72" s="27">
        <v>0.0</v>
      </c>
      <c r="H72" s="27">
        <v>0.0</v>
      </c>
      <c r="I72" s="27">
        <v>9.0</v>
      </c>
      <c r="J72" s="27">
        <v>0.0</v>
      </c>
      <c r="K72" s="28">
        <f t="shared" ref="K72:K81" si="17">SUM(C72:J72)</f>
        <v>23</v>
      </c>
      <c r="L72" s="50" t="str">
        <f>IF(K72=0," - ",IF(K72=abbreviations!C$28,"1st in division"," - "))</f>
        <v> - </v>
      </c>
    </row>
    <row r="73" ht="15.0" customHeight="1">
      <c r="A73" t="s">
        <v>671</v>
      </c>
      <c r="B73" s="3" t="s">
        <v>212</v>
      </c>
      <c r="C73" s="27">
        <v>0.0</v>
      </c>
      <c r="D73" s="27">
        <v>5.0</v>
      </c>
      <c r="E73" s="27">
        <v>6.0</v>
      </c>
      <c r="F73" s="27">
        <v>0.0</v>
      </c>
      <c r="G73" s="27">
        <v>0.0</v>
      </c>
      <c r="H73" s="27">
        <v>8.0</v>
      </c>
      <c r="I73" s="27">
        <v>0.0</v>
      </c>
      <c r="J73" s="27">
        <v>0.0</v>
      </c>
      <c r="K73" s="28">
        <f t="shared" si="17"/>
        <v>19</v>
      </c>
      <c r="L73" s="50" t="str">
        <f>IF(K73=0," - ",IF(K73=abbreviations!C$28,"1st in division"," - "))</f>
        <v> - </v>
      </c>
    </row>
    <row r="74">
      <c r="A74" t="s">
        <v>671</v>
      </c>
      <c r="B74" s="3" t="s">
        <v>216</v>
      </c>
      <c r="C74" s="27">
        <v>0.0</v>
      </c>
      <c r="D74" s="27">
        <v>4.0</v>
      </c>
      <c r="E74" s="27">
        <v>0.0</v>
      </c>
      <c r="F74" s="27">
        <v>0.0</v>
      </c>
      <c r="G74" s="27">
        <v>0.0</v>
      </c>
      <c r="H74" s="27">
        <v>0.0</v>
      </c>
      <c r="I74" s="27">
        <v>8.0</v>
      </c>
      <c r="J74" s="27">
        <v>0.0</v>
      </c>
      <c r="K74" s="28">
        <f t="shared" si="17"/>
        <v>12</v>
      </c>
      <c r="L74" s="50" t="str">
        <f>IF(K74=0," - ",IF(K74=abbreviations!C$28,"1st in division"," - "))</f>
        <v> - </v>
      </c>
    </row>
    <row r="75" ht="15.0" customHeight="1">
      <c r="A75" t="s">
        <v>671</v>
      </c>
      <c r="B75" s="3" t="s">
        <v>624</v>
      </c>
      <c r="C75" s="27">
        <v>0.0</v>
      </c>
      <c r="D75" s="27">
        <v>0.0</v>
      </c>
      <c r="E75" s="27">
        <v>0.0</v>
      </c>
      <c r="F75" s="27">
        <v>0.0</v>
      </c>
      <c r="G75" s="27">
        <v>0.0</v>
      </c>
      <c r="H75" s="27">
        <v>0.0</v>
      </c>
      <c r="I75" s="27">
        <v>0.0</v>
      </c>
      <c r="J75" s="27">
        <v>8.0</v>
      </c>
      <c r="K75" s="28">
        <f t="shared" si="17"/>
        <v>8</v>
      </c>
      <c r="L75" s="50" t="str">
        <f>IF(K75=0," - ",IF(K75=abbreviations!C$28,"1st in division"," - "))</f>
        <v> - </v>
      </c>
    </row>
    <row r="76" ht="15.0" customHeight="1">
      <c r="A76" t="s">
        <v>671</v>
      </c>
      <c r="B76" s="3" t="s">
        <v>301</v>
      </c>
      <c r="C76" s="27">
        <v>0.0</v>
      </c>
      <c r="D76" s="27">
        <v>0.0</v>
      </c>
      <c r="E76" s="27">
        <v>0.0</v>
      </c>
      <c r="F76" s="27">
        <v>7.0</v>
      </c>
      <c r="G76" s="27">
        <v>0.0</v>
      </c>
      <c r="H76" s="27">
        <v>0.0</v>
      </c>
      <c r="I76" s="27">
        <v>0.0</v>
      </c>
      <c r="J76" s="27">
        <v>0.0</v>
      </c>
      <c r="K76" s="28">
        <f t="shared" si="17"/>
        <v>7</v>
      </c>
      <c r="L76" s="50" t="str">
        <f>IF(K76=0," - ",IF(K76=abbreviations!C$28,"1st in division"," - "))</f>
        <v> - </v>
      </c>
    </row>
    <row r="77" ht="15.0" customHeight="1">
      <c r="A77" t="s">
        <v>671</v>
      </c>
      <c r="B77" s="3" t="s">
        <v>448</v>
      </c>
      <c r="C77" s="27">
        <v>0.0</v>
      </c>
      <c r="D77" s="27">
        <v>0.0</v>
      </c>
      <c r="E77" s="27">
        <v>0.0</v>
      </c>
      <c r="F77" s="27">
        <v>0.0</v>
      </c>
      <c r="G77" s="27">
        <v>0.0</v>
      </c>
      <c r="H77" s="27">
        <v>7.0</v>
      </c>
      <c r="I77" s="27">
        <v>0.0</v>
      </c>
      <c r="J77" s="27">
        <v>0.0</v>
      </c>
      <c r="K77" s="28">
        <f t="shared" si="17"/>
        <v>7</v>
      </c>
      <c r="L77" s="50" t="str">
        <f>IF(K77=0," - ",IF(K77=abbreviations!C$28,"1st in division"," - "))</f>
        <v> - </v>
      </c>
    </row>
    <row r="78">
      <c r="A78" t="s">
        <v>671</v>
      </c>
      <c r="B78" s="3" t="s">
        <v>235</v>
      </c>
      <c r="C78" s="27">
        <v>0.0</v>
      </c>
      <c r="D78" s="27">
        <v>0.0</v>
      </c>
      <c r="E78" s="27">
        <v>0.0</v>
      </c>
      <c r="F78" s="27">
        <v>0.0</v>
      </c>
      <c r="G78" s="27">
        <v>0.0</v>
      </c>
      <c r="H78" s="27">
        <v>0.0</v>
      </c>
      <c r="I78" s="27">
        <v>6.0</v>
      </c>
      <c r="J78" s="27">
        <v>0.0</v>
      </c>
      <c r="K78" s="28">
        <f t="shared" si="17"/>
        <v>6</v>
      </c>
      <c r="L78" s="50" t="str">
        <f>IF(K78=0," - ",IF(K78=abbreviations!C$28,"1st in division"," - "))</f>
        <v> - </v>
      </c>
    </row>
    <row r="79" ht="15.0" customHeight="1">
      <c r="A79" t="s">
        <v>671</v>
      </c>
      <c r="B79" t="s">
        <v>119</v>
      </c>
      <c r="C79" s="27">
        <v>5.0</v>
      </c>
      <c r="D79" s="27">
        <v>0.0</v>
      </c>
      <c r="E79" s="27">
        <v>0.0</v>
      </c>
      <c r="F79" s="27">
        <v>0.0</v>
      </c>
      <c r="G79" s="27">
        <v>0.0</v>
      </c>
      <c r="H79" s="27">
        <v>0.0</v>
      </c>
      <c r="I79" s="27">
        <v>0.0</v>
      </c>
      <c r="J79" s="27">
        <v>0.0</v>
      </c>
      <c r="K79" s="28">
        <f t="shared" si="17"/>
        <v>5</v>
      </c>
      <c r="L79" s="50" t="str">
        <f>IF(K79=0," - ",IF(K79=abbreviations!C$28,"1st in division"," - "))</f>
        <v> - </v>
      </c>
    </row>
    <row r="80">
      <c r="A80" t="s">
        <v>671</v>
      </c>
      <c r="B80" s="3" t="s">
        <v>628</v>
      </c>
      <c r="C80" s="27">
        <v>0.0</v>
      </c>
      <c r="D80" s="27">
        <v>0.0</v>
      </c>
      <c r="E80" s="27">
        <v>0.0</v>
      </c>
      <c r="F80" s="27">
        <v>0.0</v>
      </c>
      <c r="G80" s="27">
        <v>0.0</v>
      </c>
      <c r="H80" s="27">
        <v>0.0</v>
      </c>
      <c r="I80" s="27">
        <v>0.0</v>
      </c>
      <c r="J80" s="27">
        <v>4.0</v>
      </c>
      <c r="K80" s="28">
        <f t="shared" si="17"/>
        <v>4</v>
      </c>
      <c r="L80" s="50" t="str">
        <f>IF(K80=0," - ",IF(K80=abbreviations!C$28,"1st in division"," - "))</f>
        <v> - </v>
      </c>
    </row>
    <row r="81">
      <c r="A81" t="s">
        <v>671</v>
      </c>
      <c r="B81" s="3" t="s">
        <v>316</v>
      </c>
      <c r="C81" s="27">
        <v>0.0</v>
      </c>
      <c r="D81" s="27">
        <v>0.0</v>
      </c>
      <c r="E81" s="27">
        <v>0.0</v>
      </c>
      <c r="F81" s="27">
        <v>4.0</v>
      </c>
      <c r="G81" s="27">
        <v>0.0</v>
      </c>
      <c r="H81" s="27">
        <v>0.0</v>
      </c>
      <c r="I81" s="27">
        <v>0.0</v>
      </c>
      <c r="J81" s="27">
        <v>0.0</v>
      </c>
      <c r="K81" s="28">
        <f t="shared" si="17"/>
        <v>4</v>
      </c>
      <c r="L81" s="50" t="str">
        <f>IF(K81=0," - ",IF(K81=abbreviations!C$28,"1st in division"," - "))</f>
        <v> - </v>
      </c>
    </row>
    <row r="82" ht="6.0" customHeight="1">
      <c r="C82" s="28"/>
      <c r="D82" s="28"/>
      <c r="E82" s="28"/>
      <c r="F82" s="28"/>
      <c r="G82" s="28"/>
      <c r="H82" s="28"/>
      <c r="I82" s="28"/>
      <c r="J82" s="28"/>
      <c r="K82" s="28"/>
    </row>
    <row r="83" ht="15.75" customHeight="1">
      <c r="A83" s="51" t="s">
        <v>671</v>
      </c>
      <c r="B83" s="52" t="s">
        <v>663</v>
      </c>
      <c r="C83" s="53">
        <f t="shared" ref="C83:K83" si="18">SUM(C$72:C82)</f>
        <v>5</v>
      </c>
      <c r="D83" s="53">
        <f t="shared" si="18"/>
        <v>17</v>
      </c>
      <c r="E83" s="53">
        <f t="shared" si="18"/>
        <v>6</v>
      </c>
      <c r="F83" s="53">
        <f t="shared" si="18"/>
        <v>17</v>
      </c>
      <c r="G83" s="53">
        <f t="shared" si="18"/>
        <v>0</v>
      </c>
      <c r="H83" s="53">
        <f t="shared" si="18"/>
        <v>15</v>
      </c>
      <c r="I83" s="53">
        <f t="shared" si="18"/>
        <v>23</v>
      </c>
      <c r="J83" s="53">
        <f t="shared" si="18"/>
        <v>12</v>
      </c>
      <c r="K83" s="53">
        <f t="shared" si="18"/>
        <v>95</v>
      </c>
      <c r="L83" s="54" t="str">
        <f>IF(SUM(C83:J83)=K83," ","error:  column and row totals unequal")</f>
        <v> </v>
      </c>
      <c r="M83" s="28"/>
    </row>
    <row r="84" ht="15.0" customHeight="1">
      <c r="A84" t="s">
        <v>672</v>
      </c>
      <c r="B84" t="s">
        <v>80</v>
      </c>
      <c r="C84" s="27">
        <v>8.0</v>
      </c>
      <c r="D84" s="27">
        <v>0.0</v>
      </c>
      <c r="E84" s="27">
        <v>0.0</v>
      </c>
      <c r="F84" s="27">
        <v>0.0</v>
      </c>
      <c r="G84" s="27">
        <v>8.0</v>
      </c>
      <c r="H84" s="27">
        <v>9.0</v>
      </c>
      <c r="I84" s="27">
        <v>9.0</v>
      </c>
      <c r="J84" s="27">
        <v>7.0</v>
      </c>
      <c r="K84" s="28">
        <f t="shared" ref="K84:K92" si="19">SUM(C84:J84)</f>
        <v>41</v>
      </c>
      <c r="L84" s="50" t="str">
        <f>IF(K84=0," -",IF(K84=abbreviations!C$29,"1st in division"," - "))</f>
        <v>1st in division</v>
      </c>
    </row>
    <row r="85" ht="15.0" customHeight="1">
      <c r="A85" t="s">
        <v>672</v>
      </c>
      <c r="B85" t="s">
        <v>65</v>
      </c>
      <c r="C85" s="27">
        <v>10.0</v>
      </c>
      <c r="D85" s="27">
        <v>0.0</v>
      </c>
      <c r="E85" s="27">
        <v>0.0</v>
      </c>
      <c r="F85" s="27">
        <v>0.0</v>
      </c>
      <c r="G85" s="27">
        <v>10.0</v>
      </c>
      <c r="H85" s="27">
        <v>0.0</v>
      </c>
      <c r="I85" s="27">
        <v>10.0</v>
      </c>
      <c r="J85" s="27">
        <v>0.0</v>
      </c>
      <c r="K85" s="28">
        <f t="shared" si="19"/>
        <v>30</v>
      </c>
      <c r="L85" s="50" t="str">
        <f>IF(K85=0," -",IF(K85=abbreviations!C$29,"1st in division"," - "))</f>
        <v> - </v>
      </c>
    </row>
    <row r="86" ht="15.0" customHeight="1">
      <c r="A86" t="s">
        <v>672</v>
      </c>
      <c r="B86" s="3" t="s">
        <v>215</v>
      </c>
      <c r="C86" s="27">
        <v>0.0</v>
      </c>
      <c r="D86" s="27">
        <v>7.0</v>
      </c>
      <c r="E86" s="27">
        <v>0.0</v>
      </c>
      <c r="F86" s="27">
        <v>0.0</v>
      </c>
      <c r="G86" s="27">
        <v>7.0</v>
      </c>
      <c r="H86" s="27">
        <v>10.0</v>
      </c>
      <c r="I86" s="27">
        <v>3.0</v>
      </c>
      <c r="J86" s="27">
        <v>0.0</v>
      </c>
      <c r="K86" s="28">
        <f t="shared" si="19"/>
        <v>27</v>
      </c>
      <c r="L86" s="50" t="str">
        <f>IF(K86=0," -",IF(K86=abbreviations!C$29,"1st in division"," - "))</f>
        <v> - </v>
      </c>
    </row>
    <row r="87" ht="15.0" customHeight="1">
      <c r="A87" t="s">
        <v>672</v>
      </c>
      <c r="B87" s="3" t="s">
        <v>220</v>
      </c>
      <c r="C87" s="27">
        <v>0.0</v>
      </c>
      <c r="D87" s="27">
        <v>5.0</v>
      </c>
      <c r="E87" s="27">
        <v>6.0</v>
      </c>
      <c r="F87" s="27">
        <v>5.0</v>
      </c>
      <c r="G87" s="27">
        <v>0.0</v>
      </c>
      <c r="H87" s="27">
        <v>0.0</v>
      </c>
      <c r="I87" s="27">
        <v>0.0</v>
      </c>
      <c r="J87" s="27">
        <v>0.0</v>
      </c>
      <c r="K87" s="28">
        <f t="shared" si="19"/>
        <v>16</v>
      </c>
      <c r="L87" s="50" t="str">
        <f>IF(K87=0," -",IF(K87=abbreviations!C$29,"1st in division"," - "))</f>
        <v> - </v>
      </c>
    </row>
    <row r="88" ht="15.0" customHeight="1">
      <c r="A88" t="s">
        <v>672</v>
      </c>
      <c r="B88" s="3" t="s">
        <v>446</v>
      </c>
      <c r="C88" s="27">
        <v>0.0</v>
      </c>
      <c r="D88" s="27">
        <v>0.0</v>
      </c>
      <c r="E88" s="27">
        <v>0.0</v>
      </c>
      <c r="F88" s="27">
        <v>0.0</v>
      </c>
      <c r="G88" s="27">
        <v>0.0</v>
      </c>
      <c r="H88" s="27">
        <v>7.0</v>
      </c>
      <c r="I88" s="27">
        <v>0.0</v>
      </c>
      <c r="J88" s="27">
        <v>0.0</v>
      </c>
      <c r="K88" s="28">
        <f t="shared" si="19"/>
        <v>7</v>
      </c>
      <c r="L88" s="50" t="str">
        <f>IF(K88=0," -",IF(K88=abbreviations!C$29,"1st in division"," - "))</f>
        <v> - </v>
      </c>
    </row>
    <row r="89" ht="15.0" customHeight="1">
      <c r="A89" t="s">
        <v>672</v>
      </c>
      <c r="B89" s="3" t="s">
        <v>227</v>
      </c>
      <c r="C89" s="27">
        <v>0.0</v>
      </c>
      <c r="D89" s="27">
        <v>0.0</v>
      </c>
      <c r="E89" s="27">
        <v>0.0</v>
      </c>
      <c r="F89" s="27">
        <v>5.0</v>
      </c>
      <c r="G89" s="27">
        <v>0.0</v>
      </c>
      <c r="H89" s="27">
        <v>0.0</v>
      </c>
      <c r="I89" s="27">
        <v>0.0</v>
      </c>
      <c r="J89" s="27">
        <v>0.0</v>
      </c>
      <c r="K89" s="28">
        <f t="shared" si="19"/>
        <v>5</v>
      </c>
      <c r="L89" s="50" t="str">
        <f>IF(K89=0," -",IF(K89=abbreviations!C$29,"1st in division"," - "))</f>
        <v> - </v>
      </c>
    </row>
    <row r="90" ht="15.0" customHeight="1">
      <c r="A90" t="s">
        <v>672</v>
      </c>
      <c r="B90" s="3" t="s">
        <v>233</v>
      </c>
      <c r="C90" s="27">
        <v>0.0</v>
      </c>
      <c r="D90" s="27">
        <v>0.0</v>
      </c>
      <c r="E90" s="27">
        <v>0.0</v>
      </c>
      <c r="F90" s="27">
        <v>4.0</v>
      </c>
      <c r="G90" s="27">
        <v>0.0</v>
      </c>
      <c r="H90" s="27">
        <v>0.0</v>
      </c>
      <c r="I90" s="27">
        <v>0.0</v>
      </c>
      <c r="J90" s="27">
        <v>0.0</v>
      </c>
      <c r="K90" s="28">
        <f t="shared" si="19"/>
        <v>4</v>
      </c>
      <c r="L90" s="50" t="str">
        <f>IF(K90=0," -",IF(K90=abbreviations!C$29,"1st in division"," - "))</f>
        <v> - </v>
      </c>
    </row>
    <row r="91" ht="15.0" customHeight="1">
      <c r="A91" t="s">
        <v>672</v>
      </c>
      <c r="B91" s="3" t="s">
        <v>221</v>
      </c>
      <c r="C91" s="27">
        <v>0.0</v>
      </c>
      <c r="D91" s="27">
        <v>4.0</v>
      </c>
      <c r="E91" s="27">
        <v>0.0</v>
      </c>
      <c r="F91" s="27">
        <v>0.0</v>
      </c>
      <c r="G91" s="27">
        <v>0.0</v>
      </c>
      <c r="H91" s="27">
        <v>0.0</v>
      </c>
      <c r="I91" s="27">
        <v>0.0</v>
      </c>
      <c r="J91" s="27">
        <v>0.0</v>
      </c>
      <c r="K91" s="28">
        <f t="shared" si="19"/>
        <v>4</v>
      </c>
      <c r="L91" s="50" t="str">
        <f>IF(K91=0," -",IF(K91=abbreviations!C$29,"1st in division"," - "))</f>
        <v> - </v>
      </c>
    </row>
    <row r="92" ht="15.0" customHeight="1">
      <c r="A92" t="s">
        <v>672</v>
      </c>
      <c r="B92" t="s">
        <v>135</v>
      </c>
      <c r="C92" s="27">
        <v>3.0</v>
      </c>
      <c r="D92" s="27">
        <v>0.0</v>
      </c>
      <c r="E92" s="27">
        <v>0.0</v>
      </c>
      <c r="F92" s="27">
        <v>0.0</v>
      </c>
      <c r="G92" s="27">
        <v>0.0</v>
      </c>
      <c r="H92" s="27">
        <v>0.0</v>
      </c>
      <c r="I92" s="27">
        <v>0.0</v>
      </c>
      <c r="J92" s="27">
        <v>0.0</v>
      </c>
      <c r="K92" s="28">
        <f t="shared" si="19"/>
        <v>3</v>
      </c>
      <c r="L92" s="50" t="str">
        <f>IF(K92=0," -",IF(K92=abbreviations!C$29,"1st in division"," - "))</f>
        <v> - </v>
      </c>
    </row>
    <row r="93" ht="6.0" customHeight="1">
      <c r="C93" s="28"/>
      <c r="D93" s="28"/>
      <c r="E93" s="28"/>
      <c r="F93" s="28"/>
      <c r="G93" s="28"/>
      <c r="H93" s="28"/>
      <c r="I93" s="28"/>
      <c r="J93" s="28"/>
      <c r="K93" s="28"/>
    </row>
    <row r="94" ht="15.75" customHeight="1">
      <c r="A94" s="51" t="s">
        <v>672</v>
      </c>
      <c r="B94" s="52" t="s">
        <v>663</v>
      </c>
      <c r="C94" s="53">
        <f t="shared" ref="C94:K94" si="20">SUM(C$84:C93)</f>
        <v>21</v>
      </c>
      <c r="D94" s="53">
        <f t="shared" si="20"/>
        <v>16</v>
      </c>
      <c r="E94" s="53">
        <f t="shared" si="20"/>
        <v>6</v>
      </c>
      <c r="F94" s="53">
        <f t="shared" si="20"/>
        <v>14</v>
      </c>
      <c r="G94" s="53">
        <f t="shared" si="20"/>
        <v>25</v>
      </c>
      <c r="H94" s="53">
        <f t="shared" si="20"/>
        <v>26</v>
      </c>
      <c r="I94" s="53">
        <f t="shared" si="20"/>
        <v>22</v>
      </c>
      <c r="J94" s="53">
        <f t="shared" si="20"/>
        <v>7</v>
      </c>
      <c r="K94" s="53">
        <f t="shared" si="20"/>
        <v>137</v>
      </c>
      <c r="L94" s="54" t="str">
        <f>IF(SUM(C94:J94)=K94," ","error:  column and row totals unequal")</f>
        <v> </v>
      </c>
      <c r="M94" s="28"/>
    </row>
    <row r="95" ht="15.0" customHeight="1">
      <c r="A95" s="29" t="s">
        <v>673</v>
      </c>
      <c r="B95" t="s">
        <v>138</v>
      </c>
      <c r="C95" s="27">
        <v>6.0</v>
      </c>
      <c r="D95" s="27">
        <v>6.0</v>
      </c>
      <c r="E95" s="27">
        <v>0.0</v>
      </c>
      <c r="F95" s="27">
        <v>8.0</v>
      </c>
      <c r="G95" s="27">
        <v>0.0</v>
      </c>
      <c r="H95" s="27">
        <v>8.0</v>
      </c>
      <c r="I95" s="27">
        <v>4.0</v>
      </c>
      <c r="J95" s="27">
        <v>0.0</v>
      </c>
      <c r="K95" s="28">
        <f t="shared" ref="K95:K99" si="21">SUM(C95:J95)</f>
        <v>32</v>
      </c>
      <c r="L95" s="50" t="str">
        <f>IF(K95=0," -",IF(K95=abbreviations!C$30,"1st in division"," - "))</f>
        <v>1st in division</v>
      </c>
    </row>
    <row r="96" ht="15.0" customHeight="1">
      <c r="A96" s="29" t="s">
        <v>673</v>
      </c>
      <c r="B96" t="s">
        <v>325</v>
      </c>
      <c r="C96" s="27">
        <v>0.0</v>
      </c>
      <c r="D96" s="27">
        <v>0.0</v>
      </c>
      <c r="E96" s="27">
        <v>0.0</v>
      </c>
      <c r="F96" s="27">
        <v>7.0</v>
      </c>
      <c r="G96" s="27">
        <v>6.0</v>
      </c>
      <c r="H96" s="27">
        <v>7.0</v>
      </c>
      <c r="I96" s="27">
        <v>0.0</v>
      </c>
      <c r="J96" s="27">
        <v>0.0</v>
      </c>
      <c r="K96" s="28">
        <f t="shared" si="21"/>
        <v>20</v>
      </c>
      <c r="L96" s="50" t="str">
        <f>IF(K96=0," -",IF(K96=abbreviations!C$30,"1st in division"," - "))</f>
        <v> - </v>
      </c>
    </row>
    <row r="97" ht="15.0" customHeight="1">
      <c r="A97" s="29" t="s">
        <v>673</v>
      </c>
      <c r="B97" t="s">
        <v>168</v>
      </c>
      <c r="C97" s="27">
        <v>4.0</v>
      </c>
      <c r="D97" s="27">
        <v>4.0</v>
      </c>
      <c r="E97" s="27">
        <v>0.0</v>
      </c>
      <c r="F97" s="27">
        <v>0.0</v>
      </c>
      <c r="G97" s="27">
        <v>5.0</v>
      </c>
      <c r="H97" s="27">
        <v>6.0</v>
      </c>
      <c r="I97" s="27">
        <v>0.0</v>
      </c>
      <c r="J97" s="27">
        <v>0.0</v>
      </c>
      <c r="K97" s="28">
        <f t="shared" si="21"/>
        <v>19</v>
      </c>
      <c r="L97" s="50" t="str">
        <f>IF(K97=0," -",IF(K97=abbreviations!C$30,"1st in division"," - "))</f>
        <v> - </v>
      </c>
    </row>
    <row r="98" ht="15.0" customHeight="1">
      <c r="A98" s="29" t="s">
        <v>673</v>
      </c>
      <c r="B98" t="s">
        <v>330</v>
      </c>
      <c r="C98" s="27">
        <v>0.0</v>
      </c>
      <c r="D98" s="27">
        <v>0.0</v>
      </c>
      <c r="E98" s="27">
        <v>0.0</v>
      </c>
      <c r="F98" s="27">
        <v>6.0</v>
      </c>
      <c r="G98" s="27">
        <v>0.0</v>
      </c>
      <c r="H98" s="27">
        <v>0.0</v>
      </c>
      <c r="I98" s="27">
        <v>0.0</v>
      </c>
      <c r="J98" s="27">
        <v>0.0</v>
      </c>
      <c r="K98" s="28">
        <f t="shared" si="21"/>
        <v>6</v>
      </c>
      <c r="L98" s="50" t="str">
        <f>IF(K98=0," -",IF(K98=abbreviations!C$30,"1st in division"," - "))</f>
        <v> - </v>
      </c>
    </row>
    <row r="99" ht="15.0" customHeight="1">
      <c r="A99" s="29" t="s">
        <v>673</v>
      </c>
      <c r="B99" s="3" t="s">
        <v>625</v>
      </c>
      <c r="C99" s="27">
        <v>0.0</v>
      </c>
      <c r="D99" s="27">
        <v>0.0</v>
      </c>
      <c r="E99" s="27">
        <v>0.0</v>
      </c>
      <c r="F99" s="27">
        <v>0.0</v>
      </c>
      <c r="G99" s="27">
        <v>0.0</v>
      </c>
      <c r="H99" s="27">
        <v>0.0</v>
      </c>
      <c r="I99" s="27">
        <v>0.0</v>
      </c>
      <c r="J99" s="27">
        <v>4.0</v>
      </c>
      <c r="K99" s="28">
        <f t="shared" si="21"/>
        <v>4</v>
      </c>
      <c r="L99" s="50" t="str">
        <f>IF(K99=0," -",IF(K99=abbreviations!C$30,"1st in division"," - "))</f>
        <v> - </v>
      </c>
    </row>
    <row r="100" ht="6.0" customHeight="1">
      <c r="C100" s="28"/>
      <c r="D100" s="28"/>
      <c r="E100" s="28"/>
      <c r="F100" s="28"/>
      <c r="G100" s="28"/>
      <c r="H100" s="28"/>
      <c r="I100" s="28"/>
      <c r="J100" s="28"/>
      <c r="K100" s="28"/>
      <c r="L100" s="54"/>
    </row>
    <row r="101" ht="15.75" customHeight="1">
      <c r="A101" s="51" t="s">
        <v>673</v>
      </c>
      <c r="B101" s="52" t="s">
        <v>663</v>
      </c>
      <c r="C101" s="53">
        <f t="shared" ref="C101:K101" si="22">SUM(C$95:C100)</f>
        <v>10</v>
      </c>
      <c r="D101" s="53">
        <f t="shared" si="22"/>
        <v>10</v>
      </c>
      <c r="E101" s="53">
        <f t="shared" si="22"/>
        <v>0</v>
      </c>
      <c r="F101" s="53">
        <f t="shared" si="22"/>
        <v>21</v>
      </c>
      <c r="G101" s="53">
        <f t="shared" si="22"/>
        <v>11</v>
      </c>
      <c r="H101" s="53">
        <f t="shared" si="22"/>
        <v>21</v>
      </c>
      <c r="I101" s="53">
        <f t="shared" si="22"/>
        <v>4</v>
      </c>
      <c r="J101" s="53">
        <f t="shared" si="22"/>
        <v>4</v>
      </c>
      <c r="K101" s="53">
        <f t="shared" si="22"/>
        <v>81</v>
      </c>
      <c r="L101" s="54" t="str">
        <f>IF(SUM(C101:J101)=K101," ","error:  column and row totals unequal")</f>
        <v> </v>
      </c>
    </row>
    <row r="102" ht="15.75" customHeight="1">
      <c r="A102" t="s">
        <v>674</v>
      </c>
      <c r="B102" s="3" t="s">
        <v>552</v>
      </c>
      <c r="C102" s="27">
        <v>0.0</v>
      </c>
      <c r="D102" s="27">
        <v>0.0</v>
      </c>
      <c r="E102" s="27">
        <v>0.0</v>
      </c>
      <c r="F102" s="27">
        <v>0.0</v>
      </c>
      <c r="G102" s="27">
        <v>0.0</v>
      </c>
      <c r="H102" s="27">
        <v>3.0</v>
      </c>
      <c r="I102" s="27">
        <v>0.0</v>
      </c>
      <c r="J102" s="27">
        <v>0.0</v>
      </c>
      <c r="K102" s="28">
        <f>SUM(C102:J102)</f>
        <v>3</v>
      </c>
      <c r="L102" s="50" t="str">
        <f>IF(K102=0," -",IF(K102=abbreviations!C$31,"1st in division"," - "))</f>
        <v> - </v>
      </c>
    </row>
    <row r="103" ht="15.0" customHeight="1">
      <c r="A103" t="s">
        <v>674</v>
      </c>
      <c r="C103" s="28"/>
      <c r="D103" s="28"/>
      <c r="E103" s="28"/>
      <c r="F103" s="28"/>
      <c r="G103" s="28"/>
      <c r="H103" s="28"/>
      <c r="I103" s="28"/>
      <c r="J103" s="28"/>
      <c r="K103" s="28">
        <f t="shared" ref="K103:K104" si="23">SUM(C103:I103)</f>
        <v>0</v>
      </c>
      <c r="L103" s="50" t="str">
        <f>IF(K103=0," -",IF(K103=abbreviations!C$31,"1st in division"," - "))</f>
        <v> -</v>
      </c>
    </row>
    <row r="104" ht="15.0" customHeight="1">
      <c r="A104" t="s">
        <v>674</v>
      </c>
      <c r="C104" s="28"/>
      <c r="D104" s="28"/>
      <c r="E104" s="28"/>
      <c r="F104" s="28"/>
      <c r="G104" s="28"/>
      <c r="H104" s="28"/>
      <c r="I104" s="28"/>
      <c r="J104" s="28"/>
      <c r="K104" s="28">
        <f t="shared" si="23"/>
        <v>0</v>
      </c>
      <c r="L104" s="50" t="str">
        <f>IF(K104=0," -",IF(K104=abbreviations!C$31,"1st in division"," - "))</f>
        <v> -</v>
      </c>
    </row>
    <row r="105" ht="6.0" customHeight="1">
      <c r="C105" s="28"/>
      <c r="D105" s="28"/>
      <c r="E105" s="28"/>
      <c r="F105" s="28"/>
      <c r="G105" s="28"/>
      <c r="H105" s="28"/>
      <c r="I105" s="28"/>
      <c r="J105" s="28"/>
      <c r="K105" s="28"/>
      <c r="L105" s="29"/>
    </row>
    <row r="106" ht="15.75" customHeight="1">
      <c r="A106" s="51" t="s">
        <v>674</v>
      </c>
      <c r="B106" s="52" t="s">
        <v>663</v>
      </c>
      <c r="C106" s="53">
        <f t="shared" ref="C106:K106" si="24">SUM(C$102:C105)</f>
        <v>0</v>
      </c>
      <c r="D106" s="53">
        <f t="shared" si="24"/>
        <v>0</v>
      </c>
      <c r="E106" s="53">
        <f t="shared" si="24"/>
        <v>0</v>
      </c>
      <c r="F106" s="53">
        <f t="shared" si="24"/>
        <v>0</v>
      </c>
      <c r="G106" s="53">
        <f t="shared" si="24"/>
        <v>0</v>
      </c>
      <c r="H106" s="53">
        <f t="shared" si="24"/>
        <v>3</v>
      </c>
      <c r="I106" s="53">
        <f t="shared" si="24"/>
        <v>0</v>
      </c>
      <c r="J106" s="53">
        <f t="shared" si="24"/>
        <v>0</v>
      </c>
      <c r="K106" s="53">
        <f t="shared" si="24"/>
        <v>3</v>
      </c>
      <c r="L106" s="54" t="str">
        <f>IF(SUM(C106:I106)=K106," ","error:  column and row totals unequal")</f>
        <v> </v>
      </c>
    </row>
    <row r="107" ht="15.0" customHeight="1">
      <c r="A107" s="29" t="s">
        <v>675</v>
      </c>
      <c r="C107" s="28">
        <f t="shared" ref="C107:K107" si="25">C9+C15+C25+C38+C48+C53+C63+C71+C83+C94+C101+C106</f>
        <v>121</v>
      </c>
      <c r="D107" s="28">
        <f t="shared" si="25"/>
        <v>127</v>
      </c>
      <c r="E107" s="28">
        <f t="shared" si="25"/>
        <v>54</v>
      </c>
      <c r="F107" s="28">
        <f t="shared" si="25"/>
        <v>154</v>
      </c>
      <c r="G107" s="28">
        <f t="shared" si="25"/>
        <v>126</v>
      </c>
      <c r="H107" s="28">
        <f t="shared" si="25"/>
        <v>152</v>
      </c>
      <c r="I107" s="28">
        <f t="shared" si="25"/>
        <v>116</v>
      </c>
      <c r="J107" s="28">
        <f t="shared" si="25"/>
        <v>53</v>
      </c>
      <c r="K107" s="28">
        <f t="shared" si="25"/>
        <v>903</v>
      </c>
      <c r="L107" s="54" t="str">
        <f>IF(SUM(C107:J107)=K107," ","error:  column and row totals unequal")</f>
        <v> </v>
      </c>
    </row>
    <row r="108">
      <c r="C108" s="28"/>
      <c r="D108" s="28"/>
      <c r="E108" s="28"/>
      <c r="F108" s="28"/>
      <c r="G108" s="28"/>
      <c r="H108" s="28"/>
      <c r="I108" s="28"/>
      <c r="J108" s="28"/>
      <c r="K108" s="28"/>
    </row>
    <row r="109">
      <c r="C109" s="28"/>
      <c r="D109" s="28"/>
      <c r="E109" s="28"/>
      <c r="F109" s="28"/>
      <c r="G109" s="28"/>
      <c r="H109" s="28"/>
      <c r="I109" s="28"/>
      <c r="J109" s="28"/>
      <c r="K109" s="28"/>
    </row>
    <row r="110">
      <c r="C110" s="28"/>
      <c r="D110" s="28"/>
      <c r="E110" s="28"/>
      <c r="F110" s="28"/>
      <c r="G110" s="28"/>
      <c r="H110" s="28"/>
      <c r="I110" s="28"/>
      <c r="J110" s="28"/>
      <c r="K110" s="28"/>
    </row>
    <row r="111">
      <c r="C111" s="28"/>
      <c r="D111" s="28"/>
      <c r="E111" s="28"/>
      <c r="F111" s="28"/>
      <c r="G111" s="28"/>
      <c r="H111" s="28"/>
      <c r="I111" s="28"/>
      <c r="J111" s="28"/>
      <c r="K111" s="28"/>
    </row>
    <row r="112">
      <c r="C112" s="28"/>
      <c r="D112" s="28"/>
      <c r="E112" s="28"/>
      <c r="F112" s="28"/>
      <c r="G112" s="28"/>
      <c r="H112" s="28"/>
      <c r="I112" s="28"/>
      <c r="J112" s="28"/>
      <c r="K112" s="28"/>
    </row>
    <row r="113">
      <c r="C113" s="28"/>
      <c r="D113" s="28"/>
      <c r="E113" s="28"/>
      <c r="F113" s="28"/>
      <c r="G113" s="28"/>
      <c r="H113" s="28"/>
      <c r="I113" s="28"/>
      <c r="J113" s="28"/>
      <c r="K113" s="28"/>
    </row>
    <row r="114">
      <c r="C114" s="28"/>
      <c r="D114" s="28"/>
      <c r="E114" s="28"/>
      <c r="F114" s="28"/>
      <c r="G114" s="28"/>
      <c r="H114" s="28"/>
      <c r="I114" s="28"/>
      <c r="J114" s="28"/>
      <c r="K114" s="28"/>
    </row>
    <row r="115">
      <c r="C115" s="28"/>
      <c r="D115" s="28"/>
      <c r="E115" s="28"/>
      <c r="F115" s="28"/>
      <c r="G115" s="28"/>
      <c r="H115" s="28"/>
      <c r="I115" s="28"/>
      <c r="J115" s="28"/>
      <c r="K115" s="28"/>
    </row>
    <row r="116">
      <c r="C116" s="28"/>
      <c r="D116" s="28"/>
      <c r="E116" s="28"/>
      <c r="F116" s="28"/>
      <c r="G116" s="28"/>
      <c r="H116" s="28"/>
      <c r="I116" s="28"/>
      <c r="J116" s="28"/>
      <c r="K116" s="28"/>
    </row>
    <row r="117">
      <c r="C117" s="28"/>
      <c r="D117" s="28"/>
      <c r="E117" s="28"/>
      <c r="F117" s="28"/>
      <c r="G117" s="28"/>
      <c r="H117" s="28"/>
      <c r="I117" s="28"/>
      <c r="J117" s="28"/>
      <c r="K117" s="28"/>
    </row>
    <row r="118">
      <c r="C118" s="28"/>
      <c r="D118" s="28"/>
      <c r="E118" s="28"/>
      <c r="F118" s="28"/>
      <c r="G118" s="28"/>
      <c r="H118" s="28"/>
      <c r="I118" s="28"/>
      <c r="J118" s="28"/>
      <c r="K118" s="28"/>
    </row>
    <row r="119">
      <c r="C119" s="28"/>
      <c r="D119" s="28"/>
      <c r="E119" s="28"/>
      <c r="F119" s="28"/>
      <c r="G119" s="28"/>
      <c r="H119" s="28"/>
      <c r="I119" s="28"/>
      <c r="J119" s="28"/>
      <c r="K119" s="28"/>
    </row>
    <row r="120">
      <c r="C120" s="28"/>
      <c r="D120" s="28"/>
      <c r="E120" s="28"/>
      <c r="F120" s="28"/>
      <c r="G120" s="28"/>
      <c r="H120" s="28"/>
      <c r="I120" s="28"/>
      <c r="J120" s="28"/>
      <c r="K120" s="28"/>
    </row>
    <row r="121">
      <c r="C121" s="28"/>
      <c r="D121" s="28"/>
      <c r="E121" s="28"/>
      <c r="F121" s="28"/>
      <c r="G121" s="28"/>
      <c r="H121" s="28"/>
      <c r="I121" s="28"/>
      <c r="J121" s="28"/>
      <c r="K121" s="28"/>
    </row>
    <row r="122">
      <c r="C122" s="28"/>
      <c r="D122" s="28"/>
      <c r="E122" s="28"/>
      <c r="F122" s="28"/>
      <c r="G122" s="28"/>
      <c r="H122" s="28"/>
      <c r="I122" s="28"/>
      <c r="J122" s="28"/>
      <c r="K122" s="28"/>
    </row>
    <row r="123">
      <c r="C123" s="28"/>
      <c r="D123" s="28"/>
      <c r="E123" s="28"/>
      <c r="F123" s="28"/>
      <c r="G123" s="28"/>
      <c r="H123" s="28"/>
      <c r="I123" s="28"/>
      <c r="J123" s="28"/>
      <c r="K123" s="28"/>
    </row>
    <row r="124">
      <c r="C124" s="28"/>
      <c r="D124" s="28"/>
      <c r="E124" s="28"/>
      <c r="F124" s="28"/>
      <c r="G124" s="28"/>
      <c r="H124" s="28"/>
      <c r="I124" s="28"/>
      <c r="J124" s="28"/>
      <c r="K124" s="28"/>
    </row>
    <row r="125">
      <c r="C125" s="28"/>
      <c r="D125" s="28"/>
      <c r="E125" s="28"/>
      <c r="F125" s="28"/>
      <c r="G125" s="28"/>
      <c r="H125" s="28"/>
      <c r="I125" s="28"/>
      <c r="J125" s="28"/>
      <c r="K125" s="28"/>
    </row>
    <row r="126">
      <c r="C126" s="28"/>
      <c r="D126" s="28"/>
      <c r="E126" s="28"/>
      <c r="F126" s="28"/>
      <c r="G126" s="28"/>
      <c r="H126" s="28"/>
      <c r="I126" s="28"/>
      <c r="J126" s="28"/>
      <c r="K126" s="28"/>
    </row>
    <row r="127">
      <c r="C127" s="28"/>
      <c r="D127" s="28"/>
      <c r="E127" s="28"/>
      <c r="F127" s="28"/>
      <c r="G127" s="28"/>
      <c r="H127" s="28"/>
      <c r="I127" s="28"/>
      <c r="J127" s="28"/>
      <c r="K127" s="28"/>
    </row>
    <row r="128">
      <c r="C128" s="28"/>
      <c r="D128" s="28"/>
      <c r="E128" s="28"/>
      <c r="F128" s="28"/>
      <c r="G128" s="28"/>
      <c r="H128" s="28"/>
      <c r="I128" s="28"/>
      <c r="J128" s="28"/>
      <c r="K128" s="28"/>
    </row>
    <row r="129">
      <c r="C129" s="28"/>
      <c r="D129" s="28"/>
      <c r="E129" s="28"/>
      <c r="F129" s="28"/>
      <c r="G129" s="28"/>
      <c r="H129" s="28"/>
      <c r="I129" s="28"/>
      <c r="J129" s="28"/>
      <c r="K129" s="28"/>
    </row>
    <row r="130">
      <c r="C130" s="28"/>
      <c r="D130" s="28"/>
      <c r="E130" s="28"/>
      <c r="F130" s="28"/>
      <c r="G130" s="28"/>
      <c r="H130" s="28"/>
      <c r="I130" s="28"/>
      <c r="J130" s="28"/>
      <c r="K130" s="28"/>
    </row>
    <row r="131">
      <c r="C131" s="28"/>
      <c r="D131" s="28"/>
      <c r="E131" s="28"/>
      <c r="F131" s="28"/>
      <c r="G131" s="28"/>
      <c r="H131" s="28"/>
      <c r="I131" s="28"/>
      <c r="J131" s="28"/>
      <c r="K131" s="28"/>
    </row>
    <row r="132">
      <c r="C132" s="28"/>
      <c r="D132" s="28"/>
      <c r="E132" s="28"/>
      <c r="F132" s="28"/>
      <c r="G132" s="28"/>
      <c r="H132" s="28"/>
      <c r="I132" s="28"/>
      <c r="J132" s="28"/>
      <c r="K132" s="28"/>
    </row>
    <row r="133">
      <c r="C133" s="28"/>
      <c r="D133" s="28"/>
      <c r="E133" s="28"/>
      <c r="F133" s="28"/>
      <c r="G133" s="28"/>
      <c r="H133" s="28"/>
      <c r="I133" s="28"/>
      <c r="J133" s="28"/>
      <c r="K133" s="28"/>
    </row>
    <row r="134">
      <c r="C134" s="28"/>
      <c r="D134" s="28"/>
      <c r="E134" s="28"/>
      <c r="F134" s="28"/>
      <c r="G134" s="28"/>
      <c r="H134" s="28"/>
      <c r="I134" s="28"/>
      <c r="J134" s="28"/>
      <c r="K134" s="28"/>
    </row>
    <row r="135">
      <c r="C135" s="28"/>
      <c r="D135" s="28"/>
      <c r="E135" s="28"/>
      <c r="F135" s="28"/>
      <c r="G135" s="28"/>
      <c r="H135" s="28"/>
      <c r="I135" s="28"/>
      <c r="J135" s="28"/>
      <c r="K135" s="28"/>
    </row>
    <row r="136">
      <c r="C136" s="28"/>
      <c r="D136" s="28"/>
      <c r="E136" s="28"/>
      <c r="F136" s="28"/>
      <c r="G136" s="28"/>
      <c r="H136" s="28"/>
      <c r="I136" s="28"/>
      <c r="J136" s="28"/>
      <c r="K136" s="28"/>
    </row>
    <row r="137">
      <c r="C137" s="28"/>
      <c r="D137" s="28"/>
      <c r="E137" s="28"/>
      <c r="F137" s="28"/>
      <c r="G137" s="28"/>
      <c r="H137" s="28"/>
      <c r="I137" s="28"/>
      <c r="J137" s="28"/>
      <c r="K137" s="28"/>
    </row>
    <row r="138">
      <c r="C138" s="28"/>
      <c r="D138" s="28"/>
      <c r="E138" s="28"/>
      <c r="F138" s="28"/>
      <c r="G138" s="28"/>
      <c r="H138" s="28"/>
      <c r="I138" s="28"/>
      <c r="J138" s="28"/>
      <c r="K138" s="28"/>
    </row>
    <row r="139">
      <c r="C139" s="28"/>
      <c r="D139" s="28"/>
      <c r="E139" s="28"/>
      <c r="F139" s="28"/>
      <c r="G139" s="28"/>
      <c r="H139" s="28"/>
      <c r="I139" s="28"/>
      <c r="J139" s="28"/>
      <c r="K139" s="28"/>
    </row>
    <row r="140">
      <c r="C140" s="28"/>
      <c r="D140" s="28"/>
      <c r="E140" s="28"/>
      <c r="F140" s="28"/>
      <c r="G140" s="28"/>
      <c r="H140" s="28"/>
      <c r="I140" s="28"/>
      <c r="J140" s="28"/>
      <c r="K140" s="28"/>
    </row>
    <row r="141">
      <c r="C141" s="28"/>
      <c r="D141" s="28"/>
      <c r="E141" s="28"/>
      <c r="F141" s="28"/>
      <c r="G141" s="28"/>
      <c r="H141" s="28"/>
      <c r="I141" s="28"/>
      <c r="J141" s="28"/>
      <c r="K141" s="28"/>
    </row>
    <row r="142">
      <c r="C142" s="28"/>
      <c r="D142" s="28"/>
      <c r="E142" s="28"/>
      <c r="F142" s="28"/>
      <c r="G142" s="28"/>
      <c r="H142" s="28"/>
      <c r="I142" s="28"/>
      <c r="J142" s="28"/>
      <c r="K142" s="28"/>
    </row>
    <row r="143">
      <c r="C143" s="28"/>
      <c r="D143" s="28"/>
      <c r="E143" s="28"/>
      <c r="F143" s="28"/>
      <c r="G143" s="28"/>
      <c r="H143" s="28"/>
      <c r="I143" s="28"/>
      <c r="J143" s="28"/>
      <c r="K143" s="28"/>
    </row>
    <row r="144">
      <c r="C144" s="28"/>
      <c r="D144" s="28"/>
      <c r="E144" s="28"/>
      <c r="F144" s="28"/>
      <c r="G144" s="28"/>
      <c r="H144" s="28"/>
      <c r="I144" s="28"/>
      <c r="J144" s="28"/>
      <c r="K144" s="28"/>
    </row>
    <row r="145">
      <c r="C145" s="28"/>
      <c r="D145" s="28"/>
      <c r="E145" s="28"/>
      <c r="F145" s="28"/>
      <c r="G145" s="28"/>
      <c r="H145" s="28"/>
      <c r="I145" s="28"/>
      <c r="J145" s="28"/>
      <c r="K145" s="28"/>
    </row>
    <row r="146">
      <c r="C146" s="28"/>
      <c r="D146" s="28"/>
      <c r="E146" s="28"/>
      <c r="F146" s="28"/>
      <c r="G146" s="28"/>
      <c r="H146" s="28"/>
      <c r="I146" s="28"/>
      <c r="J146" s="28"/>
      <c r="K146" s="28"/>
    </row>
    <row r="147">
      <c r="C147" s="28"/>
      <c r="D147" s="28"/>
      <c r="E147" s="28"/>
      <c r="F147" s="28"/>
      <c r="G147" s="28"/>
      <c r="H147" s="28"/>
      <c r="I147" s="28"/>
      <c r="J147" s="28"/>
      <c r="K147" s="28"/>
    </row>
    <row r="148">
      <c r="C148" s="28"/>
      <c r="D148" s="28"/>
      <c r="E148" s="28"/>
      <c r="F148" s="28"/>
      <c r="G148" s="28"/>
      <c r="H148" s="28"/>
      <c r="I148" s="28"/>
      <c r="J148" s="28"/>
      <c r="K148" s="28"/>
    </row>
    <row r="149">
      <c r="C149" s="28"/>
      <c r="D149" s="28"/>
      <c r="E149" s="28"/>
      <c r="F149" s="28"/>
      <c r="G149" s="28"/>
      <c r="H149" s="28"/>
      <c r="I149" s="28"/>
      <c r="J149" s="28"/>
      <c r="K149" s="28"/>
    </row>
    <row r="150">
      <c r="C150" s="28"/>
      <c r="D150" s="28"/>
      <c r="E150" s="28"/>
      <c r="F150" s="28"/>
      <c r="G150" s="28"/>
      <c r="H150" s="28"/>
      <c r="I150" s="28"/>
      <c r="J150" s="28"/>
      <c r="K150" s="28"/>
    </row>
    <row r="151">
      <c r="C151" s="28"/>
      <c r="D151" s="28"/>
      <c r="E151" s="28"/>
      <c r="F151" s="28"/>
      <c r="G151" s="28"/>
      <c r="H151" s="28"/>
      <c r="I151" s="28"/>
      <c r="J151" s="28"/>
      <c r="K151" s="28"/>
    </row>
    <row r="152">
      <c r="C152" s="28"/>
      <c r="D152" s="28"/>
      <c r="E152" s="28"/>
      <c r="F152" s="28"/>
      <c r="G152" s="28"/>
      <c r="H152" s="28"/>
      <c r="I152" s="28"/>
      <c r="J152" s="28"/>
      <c r="K152" s="28"/>
    </row>
    <row r="153">
      <c r="C153" s="28"/>
      <c r="D153" s="28"/>
      <c r="E153" s="28"/>
      <c r="F153" s="28"/>
      <c r="G153" s="28"/>
      <c r="H153" s="28"/>
      <c r="I153" s="28"/>
      <c r="J153" s="28"/>
      <c r="K153" s="28"/>
    </row>
    <row r="154">
      <c r="C154" s="28"/>
      <c r="D154" s="28"/>
      <c r="E154" s="28"/>
      <c r="F154" s="28"/>
      <c r="G154" s="28"/>
      <c r="H154" s="28"/>
      <c r="I154" s="28"/>
      <c r="J154" s="28"/>
      <c r="K154" s="28"/>
    </row>
    <row r="155">
      <c r="C155" s="28"/>
      <c r="D155" s="28"/>
      <c r="E155" s="28"/>
      <c r="F155" s="28"/>
      <c r="G155" s="28"/>
      <c r="H155" s="28"/>
      <c r="I155" s="28"/>
      <c r="J155" s="28"/>
      <c r="K155" s="28"/>
    </row>
    <row r="156">
      <c r="C156" s="28"/>
      <c r="D156" s="28"/>
      <c r="E156" s="28"/>
      <c r="F156" s="28"/>
      <c r="G156" s="28"/>
      <c r="H156" s="28"/>
      <c r="I156" s="28"/>
      <c r="J156" s="28"/>
      <c r="K156" s="28"/>
    </row>
    <row r="157">
      <c r="C157" s="28"/>
      <c r="D157" s="28"/>
      <c r="E157" s="28"/>
      <c r="F157" s="28"/>
      <c r="G157" s="28"/>
      <c r="H157" s="28"/>
      <c r="I157" s="28"/>
      <c r="J157" s="28"/>
      <c r="K157" s="28"/>
    </row>
    <row r="158">
      <c r="C158" s="28"/>
      <c r="D158" s="28"/>
      <c r="E158" s="28"/>
      <c r="F158" s="28"/>
      <c r="G158" s="28"/>
      <c r="H158" s="28"/>
      <c r="I158" s="28"/>
      <c r="J158" s="28"/>
      <c r="K158" s="28"/>
    </row>
    <row r="159">
      <c r="C159" s="28"/>
      <c r="D159" s="28"/>
      <c r="E159" s="28"/>
      <c r="F159" s="28"/>
      <c r="G159" s="28"/>
      <c r="H159" s="28"/>
      <c r="I159" s="28"/>
      <c r="J159" s="28"/>
      <c r="K159" s="28"/>
    </row>
    <row r="160">
      <c r="C160" s="28"/>
      <c r="D160" s="28"/>
      <c r="E160" s="28"/>
      <c r="F160" s="28"/>
      <c r="G160" s="28"/>
      <c r="H160" s="28"/>
      <c r="I160" s="28"/>
      <c r="J160" s="28"/>
      <c r="K160" s="28"/>
    </row>
    <row r="161">
      <c r="C161" s="28"/>
      <c r="D161" s="28"/>
      <c r="E161" s="28"/>
      <c r="F161" s="28"/>
      <c r="G161" s="28"/>
      <c r="H161" s="28"/>
      <c r="I161" s="28"/>
      <c r="J161" s="28"/>
      <c r="K161" s="28"/>
    </row>
    <row r="162">
      <c r="C162" s="28"/>
      <c r="D162" s="28"/>
      <c r="E162" s="28"/>
      <c r="F162" s="28"/>
      <c r="G162" s="28"/>
      <c r="H162" s="28"/>
      <c r="I162" s="28"/>
      <c r="J162" s="28"/>
      <c r="K162" s="28"/>
    </row>
    <row r="163">
      <c r="C163" s="28"/>
      <c r="D163" s="28"/>
      <c r="E163" s="28"/>
      <c r="F163" s="28"/>
      <c r="G163" s="28"/>
      <c r="H163" s="28"/>
      <c r="I163" s="28"/>
      <c r="J163" s="28"/>
      <c r="K163" s="28"/>
    </row>
    <row r="164">
      <c r="C164" s="28"/>
      <c r="D164" s="28"/>
      <c r="E164" s="28"/>
      <c r="F164" s="28"/>
      <c r="G164" s="28"/>
      <c r="H164" s="28"/>
      <c r="I164" s="28"/>
      <c r="J164" s="28"/>
      <c r="K164" s="28"/>
    </row>
    <row r="165">
      <c r="C165" s="28"/>
      <c r="D165" s="28"/>
      <c r="E165" s="28"/>
      <c r="F165" s="28"/>
      <c r="G165" s="28"/>
      <c r="H165" s="28"/>
      <c r="I165" s="28"/>
      <c r="J165" s="28"/>
      <c r="K165" s="28"/>
    </row>
    <row r="166">
      <c r="C166" s="28"/>
      <c r="D166" s="28"/>
      <c r="E166" s="28"/>
      <c r="F166" s="28"/>
      <c r="G166" s="28"/>
      <c r="H166" s="28"/>
      <c r="I166" s="28"/>
      <c r="J166" s="28"/>
      <c r="K166" s="28"/>
    </row>
    <row r="167">
      <c r="C167" s="28"/>
      <c r="D167" s="28"/>
      <c r="E167" s="28"/>
      <c r="F167" s="28"/>
      <c r="G167" s="28"/>
      <c r="H167" s="28"/>
      <c r="I167" s="28"/>
      <c r="J167" s="28"/>
      <c r="K167" s="28"/>
    </row>
    <row r="168">
      <c r="C168" s="28"/>
      <c r="D168" s="28"/>
      <c r="E168" s="28"/>
      <c r="F168" s="28"/>
      <c r="G168" s="28"/>
      <c r="H168" s="28"/>
      <c r="I168" s="28"/>
      <c r="J168" s="28"/>
      <c r="K168" s="28"/>
    </row>
    <row r="169">
      <c r="C169" s="28"/>
      <c r="D169" s="28"/>
      <c r="E169" s="28"/>
      <c r="F169" s="28"/>
      <c r="G169" s="28"/>
      <c r="H169" s="28"/>
      <c r="I169" s="28"/>
      <c r="J169" s="28"/>
      <c r="K169" s="28"/>
    </row>
    <row r="170">
      <c r="C170" s="28"/>
      <c r="D170" s="28"/>
      <c r="E170" s="28"/>
      <c r="F170" s="28"/>
      <c r="G170" s="28"/>
      <c r="H170" s="28"/>
      <c r="I170" s="28"/>
      <c r="J170" s="28"/>
      <c r="K170" s="28"/>
    </row>
    <row r="171">
      <c r="C171" s="28"/>
      <c r="D171" s="28"/>
      <c r="E171" s="28"/>
      <c r="F171" s="28"/>
      <c r="G171" s="28"/>
      <c r="H171" s="28"/>
      <c r="I171" s="28"/>
      <c r="J171" s="28"/>
      <c r="K171" s="28"/>
    </row>
    <row r="172">
      <c r="C172" s="28"/>
      <c r="D172" s="28"/>
      <c r="E172" s="28"/>
      <c r="F172" s="28"/>
      <c r="G172" s="28"/>
      <c r="H172" s="28"/>
      <c r="I172" s="28"/>
      <c r="J172" s="28"/>
      <c r="K172" s="28"/>
    </row>
    <row r="173">
      <c r="C173" s="28"/>
      <c r="D173" s="28"/>
      <c r="E173" s="28"/>
      <c r="F173" s="28"/>
      <c r="G173" s="28"/>
      <c r="H173" s="28"/>
      <c r="I173" s="28"/>
      <c r="J173" s="28"/>
      <c r="K173" s="28"/>
    </row>
    <row r="174">
      <c r="C174" s="28"/>
      <c r="D174" s="28"/>
      <c r="E174" s="28"/>
      <c r="F174" s="28"/>
      <c r="G174" s="28"/>
      <c r="H174" s="28"/>
      <c r="I174" s="28"/>
      <c r="J174" s="28"/>
      <c r="K174" s="28"/>
    </row>
    <row r="175">
      <c r="C175" s="28"/>
      <c r="D175" s="28"/>
      <c r="E175" s="28"/>
      <c r="F175" s="28"/>
      <c r="G175" s="28"/>
      <c r="H175" s="28"/>
      <c r="I175" s="28"/>
      <c r="J175" s="28"/>
      <c r="K175" s="28"/>
    </row>
    <row r="176">
      <c r="C176" s="28"/>
      <c r="D176" s="28"/>
      <c r="E176" s="28"/>
      <c r="F176" s="28"/>
      <c r="G176" s="28"/>
      <c r="H176" s="28"/>
      <c r="I176" s="28"/>
      <c r="J176" s="28"/>
      <c r="K176" s="28"/>
    </row>
    <row r="177">
      <c r="C177" s="28"/>
      <c r="D177" s="28"/>
      <c r="E177" s="28"/>
      <c r="F177" s="28"/>
      <c r="G177" s="28"/>
      <c r="H177" s="28"/>
      <c r="I177" s="28"/>
      <c r="J177" s="28"/>
      <c r="K177" s="28"/>
    </row>
    <row r="178">
      <c r="C178" s="28"/>
      <c r="D178" s="28"/>
      <c r="E178" s="28"/>
      <c r="F178" s="28"/>
      <c r="G178" s="28"/>
      <c r="H178" s="28"/>
      <c r="I178" s="28"/>
      <c r="J178" s="28"/>
      <c r="K178" s="28"/>
    </row>
    <row r="179">
      <c r="C179" s="28"/>
      <c r="D179" s="28"/>
      <c r="E179" s="28"/>
      <c r="F179" s="28"/>
      <c r="G179" s="28"/>
      <c r="H179" s="28"/>
      <c r="I179" s="28"/>
      <c r="J179" s="28"/>
      <c r="K179" s="28"/>
    </row>
    <row r="180">
      <c r="C180" s="28"/>
      <c r="D180" s="28"/>
      <c r="E180" s="28"/>
      <c r="F180" s="28"/>
      <c r="G180" s="28"/>
      <c r="H180" s="28"/>
      <c r="I180" s="28"/>
      <c r="J180" s="28"/>
      <c r="K180" s="28"/>
    </row>
    <row r="181">
      <c r="C181" s="28"/>
      <c r="D181" s="28"/>
      <c r="E181" s="28"/>
      <c r="F181" s="28"/>
      <c r="G181" s="28"/>
      <c r="H181" s="28"/>
      <c r="I181" s="28"/>
      <c r="J181" s="28"/>
      <c r="K181" s="28"/>
    </row>
    <row r="182">
      <c r="C182" s="28"/>
      <c r="D182" s="28"/>
      <c r="E182" s="28"/>
      <c r="F182" s="28"/>
      <c r="G182" s="28"/>
      <c r="H182" s="28"/>
      <c r="I182" s="28"/>
      <c r="J182" s="28"/>
      <c r="K182" s="28"/>
    </row>
    <row r="183">
      <c r="C183" s="28"/>
      <c r="D183" s="28"/>
      <c r="E183" s="28"/>
      <c r="F183" s="28"/>
      <c r="G183" s="28"/>
      <c r="H183" s="28"/>
      <c r="I183" s="28"/>
      <c r="J183" s="28"/>
      <c r="K183" s="28"/>
    </row>
    <row r="184">
      <c r="C184" s="28"/>
      <c r="D184" s="28"/>
      <c r="E184" s="28"/>
      <c r="F184" s="28"/>
      <c r="G184" s="28"/>
      <c r="H184" s="28"/>
      <c r="I184" s="28"/>
      <c r="J184" s="28"/>
      <c r="K184" s="28"/>
    </row>
    <row r="185">
      <c r="C185" s="28"/>
      <c r="D185" s="28"/>
      <c r="E185" s="28"/>
      <c r="F185" s="28"/>
      <c r="G185" s="28"/>
      <c r="H185" s="28"/>
      <c r="I185" s="28"/>
      <c r="J185" s="28"/>
      <c r="K185" s="28"/>
    </row>
    <row r="186">
      <c r="C186" s="28"/>
      <c r="D186" s="28"/>
      <c r="E186" s="28"/>
      <c r="F186" s="28"/>
      <c r="G186" s="28"/>
      <c r="H186" s="28"/>
      <c r="I186" s="28"/>
      <c r="J186" s="28"/>
      <c r="K186" s="28"/>
    </row>
    <row r="187">
      <c r="C187" s="28"/>
      <c r="D187" s="28"/>
      <c r="E187" s="28"/>
      <c r="F187" s="28"/>
      <c r="G187" s="28"/>
      <c r="H187" s="28"/>
      <c r="I187" s="28"/>
      <c r="J187" s="28"/>
      <c r="K187" s="28"/>
    </row>
    <row r="188">
      <c r="C188" s="28"/>
      <c r="D188" s="28"/>
      <c r="E188" s="28"/>
      <c r="F188" s="28"/>
      <c r="G188" s="28"/>
      <c r="H188" s="28"/>
      <c r="I188" s="28"/>
      <c r="J188" s="28"/>
      <c r="K188" s="28"/>
    </row>
    <row r="189">
      <c r="C189" s="28"/>
      <c r="D189" s="28"/>
      <c r="E189" s="28"/>
      <c r="F189" s="28"/>
      <c r="G189" s="28"/>
      <c r="H189" s="28"/>
      <c r="I189" s="28"/>
      <c r="J189" s="28"/>
      <c r="K189" s="28"/>
    </row>
    <row r="190">
      <c r="C190" s="28"/>
      <c r="D190" s="28"/>
      <c r="E190" s="28"/>
      <c r="F190" s="28"/>
      <c r="G190" s="28"/>
      <c r="H190" s="28"/>
      <c r="I190" s="28"/>
      <c r="J190" s="28"/>
      <c r="K190" s="28"/>
    </row>
    <row r="191">
      <c r="C191" s="28"/>
      <c r="D191" s="28"/>
      <c r="E191" s="28"/>
      <c r="F191" s="28"/>
      <c r="G191" s="28"/>
      <c r="H191" s="28"/>
      <c r="I191" s="28"/>
      <c r="J191" s="28"/>
      <c r="K191" s="28"/>
    </row>
    <row r="192">
      <c r="C192" s="28"/>
      <c r="D192" s="28"/>
      <c r="E192" s="28"/>
      <c r="F192" s="28"/>
      <c r="G192" s="28"/>
      <c r="H192" s="28"/>
      <c r="I192" s="28"/>
      <c r="J192" s="28"/>
      <c r="K192" s="28"/>
    </row>
    <row r="193">
      <c r="C193" s="28"/>
      <c r="D193" s="28"/>
      <c r="E193" s="28"/>
      <c r="F193" s="28"/>
      <c r="G193" s="28"/>
      <c r="H193" s="28"/>
      <c r="I193" s="28"/>
      <c r="J193" s="28"/>
      <c r="K193" s="28"/>
    </row>
    <row r="194">
      <c r="C194" s="28"/>
      <c r="D194" s="28"/>
      <c r="E194" s="28"/>
      <c r="F194" s="28"/>
      <c r="G194" s="28"/>
      <c r="H194" s="28"/>
      <c r="I194" s="28"/>
      <c r="J194" s="28"/>
      <c r="K194" s="28"/>
    </row>
    <row r="195">
      <c r="C195" s="28"/>
      <c r="D195" s="28"/>
      <c r="E195" s="28"/>
      <c r="F195" s="28"/>
      <c r="G195" s="28"/>
      <c r="H195" s="28"/>
      <c r="I195" s="28"/>
      <c r="J195" s="28"/>
      <c r="K195" s="28"/>
    </row>
    <row r="196">
      <c r="C196" s="28"/>
      <c r="D196" s="28"/>
      <c r="E196" s="28"/>
      <c r="F196" s="28"/>
      <c r="G196" s="28"/>
      <c r="H196" s="28"/>
      <c r="I196" s="28"/>
      <c r="J196" s="28"/>
      <c r="K196" s="28"/>
    </row>
    <row r="197">
      <c r="C197" s="28"/>
      <c r="D197" s="28"/>
      <c r="E197" s="28"/>
      <c r="F197" s="28"/>
      <c r="G197" s="28"/>
      <c r="H197" s="28"/>
      <c r="I197" s="28"/>
      <c r="J197" s="28"/>
      <c r="K197" s="28"/>
    </row>
    <row r="198">
      <c r="C198" s="28"/>
      <c r="D198" s="28"/>
      <c r="E198" s="28"/>
      <c r="F198" s="28"/>
      <c r="G198" s="28"/>
      <c r="H198" s="28"/>
      <c r="I198" s="28"/>
      <c r="J198" s="28"/>
      <c r="K198" s="28"/>
    </row>
    <row r="199">
      <c r="C199" s="28"/>
      <c r="D199" s="28"/>
      <c r="E199" s="28"/>
      <c r="F199" s="28"/>
      <c r="G199" s="28"/>
      <c r="H199" s="28"/>
      <c r="I199" s="28"/>
      <c r="J199" s="28"/>
      <c r="K199" s="28"/>
    </row>
    <row r="200">
      <c r="C200" s="28"/>
      <c r="D200" s="28"/>
      <c r="E200" s="28"/>
      <c r="F200" s="28"/>
      <c r="G200" s="28"/>
      <c r="H200" s="28"/>
      <c r="I200" s="28"/>
      <c r="J200" s="28"/>
      <c r="K200" s="28"/>
    </row>
    <row r="201">
      <c r="C201" s="28"/>
      <c r="D201" s="28"/>
      <c r="E201" s="28"/>
      <c r="F201" s="28"/>
      <c r="G201" s="28"/>
      <c r="H201" s="28"/>
      <c r="I201" s="28"/>
      <c r="J201" s="28"/>
      <c r="K201" s="28"/>
    </row>
    <row r="202">
      <c r="C202" s="28"/>
      <c r="D202" s="28"/>
      <c r="E202" s="28"/>
      <c r="F202" s="28"/>
      <c r="G202" s="28"/>
      <c r="H202" s="28"/>
      <c r="I202" s="28"/>
      <c r="J202" s="28"/>
      <c r="K202" s="28"/>
    </row>
    <row r="203">
      <c r="C203" s="28"/>
      <c r="D203" s="28"/>
      <c r="E203" s="28"/>
      <c r="F203" s="28"/>
      <c r="G203" s="28"/>
      <c r="H203" s="28"/>
      <c r="I203" s="28"/>
      <c r="J203" s="28"/>
      <c r="K203" s="28"/>
    </row>
    <row r="204">
      <c r="C204" s="28"/>
      <c r="D204" s="28"/>
      <c r="E204" s="28"/>
      <c r="F204" s="28"/>
      <c r="G204" s="28"/>
      <c r="H204" s="28"/>
      <c r="I204" s="28"/>
      <c r="J204" s="28"/>
      <c r="K204" s="28"/>
    </row>
    <row r="205">
      <c r="C205" s="28"/>
      <c r="D205" s="28"/>
      <c r="E205" s="28"/>
      <c r="F205" s="28"/>
      <c r="G205" s="28"/>
      <c r="H205" s="28"/>
      <c r="I205" s="28"/>
      <c r="J205" s="28"/>
      <c r="K205" s="28"/>
    </row>
    <row r="206">
      <c r="C206" s="28"/>
      <c r="D206" s="28"/>
      <c r="E206" s="28"/>
      <c r="F206" s="28"/>
      <c r="G206" s="28"/>
      <c r="H206" s="28"/>
      <c r="I206" s="28"/>
      <c r="J206" s="28"/>
      <c r="K206" s="28"/>
    </row>
    <row r="207">
      <c r="C207" s="28"/>
      <c r="D207" s="28"/>
      <c r="E207" s="28"/>
      <c r="F207" s="28"/>
      <c r="G207" s="28"/>
      <c r="H207" s="28"/>
      <c r="I207" s="28"/>
      <c r="J207" s="28"/>
      <c r="K207" s="28"/>
    </row>
    <row r="208">
      <c r="C208" s="28"/>
      <c r="D208" s="28"/>
      <c r="E208" s="28"/>
      <c r="F208" s="28"/>
      <c r="G208" s="28"/>
      <c r="H208" s="28"/>
      <c r="I208" s="28"/>
      <c r="J208" s="28"/>
      <c r="K208" s="28"/>
    </row>
    <row r="209">
      <c r="C209" s="28"/>
      <c r="D209" s="28"/>
      <c r="E209" s="28"/>
      <c r="F209" s="28"/>
      <c r="G209" s="28"/>
      <c r="H209" s="28"/>
      <c r="I209" s="28"/>
      <c r="J209" s="28"/>
      <c r="K209" s="28"/>
    </row>
    <row r="210">
      <c r="C210" s="28"/>
      <c r="D210" s="28"/>
      <c r="E210" s="28"/>
      <c r="F210" s="28"/>
      <c r="G210" s="28"/>
      <c r="H210" s="28"/>
      <c r="I210" s="28"/>
      <c r="J210" s="28"/>
      <c r="K210" s="28"/>
    </row>
    <row r="211">
      <c r="C211" s="28"/>
      <c r="D211" s="28"/>
      <c r="E211" s="28"/>
      <c r="F211" s="28"/>
      <c r="G211" s="28"/>
      <c r="H211" s="28"/>
      <c r="I211" s="28"/>
      <c r="J211" s="28"/>
      <c r="K211" s="28"/>
    </row>
    <row r="212">
      <c r="C212" s="28"/>
      <c r="D212" s="28"/>
      <c r="E212" s="28"/>
      <c r="F212" s="28"/>
      <c r="G212" s="28"/>
      <c r="H212" s="28"/>
      <c r="I212" s="28"/>
      <c r="J212" s="28"/>
      <c r="K212" s="28"/>
    </row>
    <row r="213">
      <c r="C213" s="28"/>
      <c r="D213" s="28"/>
      <c r="E213" s="28"/>
      <c r="F213" s="28"/>
      <c r="G213" s="28"/>
      <c r="H213" s="28"/>
      <c r="I213" s="28"/>
      <c r="J213" s="28"/>
      <c r="K213" s="28"/>
    </row>
    <row r="214">
      <c r="C214" s="28"/>
      <c r="D214" s="28"/>
      <c r="E214" s="28"/>
      <c r="F214" s="28"/>
      <c r="G214" s="28"/>
      <c r="H214" s="28"/>
      <c r="I214" s="28"/>
      <c r="J214" s="28"/>
      <c r="K214" s="28"/>
    </row>
    <row r="215">
      <c r="C215" s="28"/>
      <c r="D215" s="28"/>
      <c r="E215" s="28"/>
      <c r="F215" s="28"/>
      <c r="G215" s="28"/>
      <c r="H215" s="28"/>
      <c r="I215" s="28"/>
      <c r="J215" s="28"/>
      <c r="K215" s="28"/>
    </row>
    <row r="216">
      <c r="C216" s="28"/>
      <c r="D216" s="28"/>
      <c r="E216" s="28"/>
      <c r="F216" s="28"/>
      <c r="G216" s="28"/>
      <c r="H216" s="28"/>
      <c r="I216" s="28"/>
      <c r="J216" s="28"/>
      <c r="K216" s="28"/>
    </row>
    <row r="217">
      <c r="C217" s="28"/>
      <c r="D217" s="28"/>
      <c r="E217" s="28"/>
      <c r="F217" s="28"/>
      <c r="G217" s="28"/>
      <c r="H217" s="28"/>
      <c r="I217" s="28"/>
      <c r="J217" s="28"/>
      <c r="K217" s="28"/>
    </row>
    <row r="218">
      <c r="C218" s="28"/>
      <c r="D218" s="28"/>
      <c r="E218" s="28"/>
      <c r="F218" s="28"/>
      <c r="G218" s="28"/>
      <c r="H218" s="28"/>
      <c r="I218" s="28"/>
      <c r="J218" s="28"/>
      <c r="K218" s="28"/>
    </row>
    <row r="219">
      <c r="C219" s="28"/>
      <c r="D219" s="28"/>
      <c r="E219" s="28"/>
      <c r="F219" s="28"/>
      <c r="G219" s="28"/>
      <c r="H219" s="28"/>
      <c r="I219" s="28"/>
      <c r="J219" s="28"/>
      <c r="K219" s="28"/>
    </row>
    <row r="220">
      <c r="C220" s="28"/>
      <c r="D220" s="28"/>
      <c r="E220" s="28"/>
      <c r="F220" s="28"/>
      <c r="G220" s="28"/>
      <c r="H220" s="28"/>
      <c r="I220" s="28"/>
      <c r="J220" s="28"/>
      <c r="K220" s="28"/>
    </row>
    <row r="221">
      <c r="C221" s="28"/>
      <c r="D221" s="28"/>
      <c r="E221" s="28"/>
      <c r="F221" s="28"/>
      <c r="G221" s="28"/>
      <c r="H221" s="28"/>
      <c r="I221" s="28"/>
      <c r="J221" s="28"/>
      <c r="K221" s="28"/>
    </row>
    <row r="222">
      <c r="C222" s="28"/>
      <c r="D222" s="28"/>
      <c r="E222" s="28"/>
      <c r="F222" s="28"/>
      <c r="G222" s="28"/>
      <c r="H222" s="28"/>
      <c r="I222" s="28"/>
      <c r="J222" s="28"/>
      <c r="K222" s="28"/>
    </row>
    <row r="223">
      <c r="C223" s="28"/>
      <c r="D223" s="28"/>
      <c r="E223" s="28"/>
      <c r="F223" s="28"/>
      <c r="G223" s="28"/>
      <c r="H223" s="28"/>
      <c r="I223" s="28"/>
      <c r="J223" s="28"/>
      <c r="K223" s="28"/>
    </row>
    <row r="224">
      <c r="C224" s="28"/>
      <c r="D224" s="28"/>
      <c r="E224" s="28"/>
      <c r="F224" s="28"/>
      <c r="G224" s="28"/>
      <c r="H224" s="28"/>
      <c r="I224" s="28"/>
      <c r="J224" s="28"/>
      <c r="K224" s="28"/>
    </row>
    <row r="225">
      <c r="C225" s="28"/>
      <c r="D225" s="28"/>
      <c r="E225" s="28"/>
      <c r="F225" s="28"/>
      <c r="G225" s="28"/>
      <c r="H225" s="28"/>
      <c r="I225" s="28"/>
      <c r="J225" s="28"/>
      <c r="K225" s="28"/>
    </row>
    <row r="226">
      <c r="C226" s="28"/>
      <c r="D226" s="28"/>
      <c r="E226" s="28"/>
      <c r="F226" s="28"/>
      <c r="G226" s="28"/>
      <c r="H226" s="28"/>
      <c r="I226" s="28"/>
      <c r="J226" s="28"/>
      <c r="K226" s="28"/>
    </row>
    <row r="227">
      <c r="C227" s="28"/>
      <c r="D227" s="28"/>
      <c r="E227" s="28"/>
      <c r="F227" s="28"/>
      <c r="G227" s="28"/>
      <c r="H227" s="28"/>
      <c r="I227" s="28"/>
      <c r="J227" s="28"/>
      <c r="K227" s="28"/>
    </row>
    <row r="228">
      <c r="C228" s="28"/>
      <c r="D228" s="28"/>
      <c r="E228" s="28"/>
      <c r="F228" s="28"/>
      <c r="G228" s="28"/>
      <c r="H228" s="28"/>
      <c r="I228" s="28"/>
      <c r="J228" s="28"/>
      <c r="K228" s="28"/>
    </row>
    <row r="229">
      <c r="C229" s="28"/>
      <c r="D229" s="28"/>
      <c r="E229" s="28"/>
      <c r="F229" s="28"/>
      <c r="G229" s="28"/>
      <c r="H229" s="28"/>
      <c r="I229" s="28"/>
      <c r="J229" s="28"/>
      <c r="K229" s="28"/>
    </row>
    <row r="230">
      <c r="C230" s="28"/>
      <c r="D230" s="28"/>
      <c r="E230" s="28"/>
      <c r="F230" s="28"/>
      <c r="G230" s="28"/>
      <c r="H230" s="28"/>
      <c r="I230" s="28"/>
      <c r="J230" s="28"/>
      <c r="K230" s="28"/>
    </row>
    <row r="231">
      <c r="C231" s="28"/>
      <c r="D231" s="28"/>
      <c r="E231" s="28"/>
      <c r="F231" s="28"/>
      <c r="G231" s="28"/>
      <c r="H231" s="28"/>
      <c r="I231" s="28"/>
      <c r="J231" s="28"/>
      <c r="K231" s="28"/>
    </row>
    <row r="232">
      <c r="C232" s="28"/>
      <c r="D232" s="28"/>
      <c r="E232" s="28"/>
      <c r="F232" s="28"/>
      <c r="G232" s="28"/>
      <c r="H232" s="28"/>
      <c r="I232" s="28"/>
      <c r="J232" s="28"/>
      <c r="K232" s="28"/>
    </row>
    <row r="233">
      <c r="C233" s="28"/>
      <c r="D233" s="28"/>
      <c r="E233" s="28"/>
      <c r="F233" s="28"/>
      <c r="G233" s="28"/>
      <c r="H233" s="28"/>
      <c r="I233" s="28"/>
      <c r="J233" s="28"/>
      <c r="K233" s="28"/>
    </row>
    <row r="234">
      <c r="C234" s="28"/>
      <c r="D234" s="28"/>
      <c r="E234" s="28"/>
      <c r="F234" s="28"/>
      <c r="G234" s="28"/>
      <c r="H234" s="28"/>
      <c r="I234" s="28"/>
      <c r="J234" s="28"/>
      <c r="K234" s="28"/>
    </row>
    <row r="235">
      <c r="C235" s="28"/>
      <c r="D235" s="28"/>
      <c r="E235" s="28"/>
      <c r="F235" s="28"/>
      <c r="G235" s="28"/>
      <c r="H235" s="28"/>
      <c r="I235" s="28"/>
      <c r="J235" s="28"/>
      <c r="K235" s="28"/>
    </row>
    <row r="236">
      <c r="C236" s="28"/>
      <c r="D236" s="28"/>
      <c r="E236" s="28"/>
      <c r="F236" s="28"/>
      <c r="G236" s="28"/>
      <c r="H236" s="28"/>
      <c r="I236" s="28"/>
      <c r="J236" s="28"/>
      <c r="K236" s="28"/>
    </row>
    <row r="237">
      <c r="C237" s="28"/>
      <c r="D237" s="28"/>
      <c r="E237" s="28"/>
      <c r="F237" s="28"/>
      <c r="G237" s="28"/>
      <c r="H237" s="28"/>
      <c r="I237" s="28"/>
      <c r="J237" s="28"/>
      <c r="K237" s="28"/>
    </row>
    <row r="238">
      <c r="C238" s="28"/>
      <c r="D238" s="28"/>
      <c r="E238" s="28"/>
      <c r="F238" s="28"/>
      <c r="G238" s="28"/>
      <c r="H238" s="28"/>
      <c r="I238" s="28"/>
      <c r="J238" s="28"/>
      <c r="K238" s="28"/>
    </row>
    <row r="239">
      <c r="C239" s="28"/>
      <c r="D239" s="28"/>
      <c r="E239" s="28"/>
      <c r="F239" s="28"/>
      <c r="G239" s="28"/>
      <c r="H239" s="28"/>
      <c r="I239" s="28"/>
      <c r="J239" s="28"/>
      <c r="K239" s="28"/>
    </row>
    <row r="240">
      <c r="C240" s="28"/>
      <c r="D240" s="28"/>
      <c r="E240" s="28"/>
      <c r="F240" s="28"/>
      <c r="G240" s="28"/>
      <c r="H240" s="28"/>
      <c r="I240" s="28"/>
      <c r="J240" s="28"/>
      <c r="K240" s="28"/>
    </row>
    <row r="241">
      <c r="C241" s="28"/>
      <c r="D241" s="28"/>
      <c r="E241" s="28"/>
      <c r="F241" s="28"/>
      <c r="G241" s="28"/>
      <c r="H241" s="28"/>
      <c r="I241" s="28"/>
      <c r="J241" s="28"/>
      <c r="K241" s="28"/>
    </row>
    <row r="242">
      <c r="C242" s="28"/>
      <c r="D242" s="28"/>
      <c r="E242" s="28"/>
      <c r="F242" s="28"/>
      <c r="G242" s="28"/>
      <c r="H242" s="28"/>
      <c r="I242" s="28"/>
      <c r="J242" s="28"/>
      <c r="K242" s="28"/>
    </row>
    <row r="243">
      <c r="C243" s="28"/>
      <c r="D243" s="28"/>
      <c r="E243" s="28"/>
      <c r="F243" s="28"/>
      <c r="G243" s="28"/>
      <c r="H243" s="28"/>
      <c r="I243" s="28"/>
      <c r="J243" s="28"/>
      <c r="K243" s="28"/>
    </row>
    <row r="244">
      <c r="C244" s="28"/>
      <c r="D244" s="28"/>
      <c r="E244" s="28"/>
      <c r="F244" s="28"/>
      <c r="G244" s="28"/>
      <c r="H244" s="28"/>
      <c r="I244" s="28"/>
      <c r="J244" s="28"/>
      <c r="K244" s="28"/>
    </row>
    <row r="245">
      <c r="C245" s="28"/>
      <c r="D245" s="28"/>
      <c r="E245" s="28"/>
      <c r="F245" s="28"/>
      <c r="G245" s="28"/>
      <c r="H245" s="28"/>
      <c r="I245" s="28"/>
      <c r="J245" s="28"/>
      <c r="K245" s="28"/>
    </row>
    <row r="246">
      <c r="C246" s="28"/>
      <c r="D246" s="28"/>
      <c r="E246" s="28"/>
      <c r="F246" s="28"/>
      <c r="G246" s="28"/>
      <c r="H246" s="28"/>
      <c r="I246" s="28"/>
      <c r="J246" s="28"/>
      <c r="K246" s="28"/>
    </row>
    <row r="247">
      <c r="C247" s="28"/>
      <c r="D247" s="28"/>
      <c r="E247" s="28"/>
      <c r="F247" s="28"/>
      <c r="G247" s="28"/>
      <c r="H247" s="28"/>
      <c r="I247" s="28"/>
      <c r="J247" s="28"/>
      <c r="K247" s="28"/>
    </row>
    <row r="248">
      <c r="C248" s="28"/>
      <c r="D248" s="28"/>
      <c r="E248" s="28"/>
      <c r="F248" s="28"/>
      <c r="G248" s="28"/>
      <c r="H248" s="28"/>
      <c r="I248" s="28"/>
      <c r="J248" s="28"/>
      <c r="K248" s="28"/>
    </row>
    <row r="249">
      <c r="C249" s="28"/>
      <c r="D249" s="28"/>
      <c r="E249" s="28"/>
      <c r="F249" s="28"/>
      <c r="G249" s="28"/>
      <c r="H249" s="28"/>
      <c r="I249" s="28"/>
      <c r="J249" s="28"/>
      <c r="K249" s="28"/>
    </row>
    <row r="250">
      <c r="C250" s="28"/>
      <c r="D250" s="28"/>
      <c r="E250" s="28"/>
      <c r="F250" s="28"/>
      <c r="G250" s="28"/>
      <c r="H250" s="28"/>
      <c r="I250" s="28"/>
      <c r="J250" s="28"/>
      <c r="K250" s="28"/>
    </row>
    <row r="251">
      <c r="C251" s="28"/>
      <c r="D251" s="28"/>
      <c r="E251" s="28"/>
      <c r="F251" s="28"/>
      <c r="G251" s="28"/>
      <c r="H251" s="28"/>
      <c r="I251" s="28"/>
      <c r="J251" s="28"/>
      <c r="K251" s="28"/>
    </row>
    <row r="252">
      <c r="C252" s="28"/>
      <c r="D252" s="28"/>
      <c r="E252" s="28"/>
      <c r="F252" s="28"/>
      <c r="G252" s="28"/>
      <c r="H252" s="28"/>
      <c r="I252" s="28"/>
      <c r="J252" s="28"/>
      <c r="K252" s="28"/>
    </row>
    <row r="253">
      <c r="C253" s="28"/>
      <c r="D253" s="28"/>
      <c r="E253" s="28"/>
      <c r="F253" s="28"/>
      <c r="G253" s="28"/>
      <c r="H253" s="28"/>
      <c r="I253" s="28"/>
      <c r="J253" s="28"/>
      <c r="K253" s="28"/>
    </row>
    <row r="254">
      <c r="C254" s="28"/>
      <c r="D254" s="28"/>
      <c r="E254" s="28"/>
      <c r="F254" s="28"/>
      <c r="G254" s="28"/>
      <c r="H254" s="28"/>
      <c r="I254" s="28"/>
      <c r="J254" s="28"/>
      <c r="K254" s="28"/>
    </row>
    <row r="255">
      <c r="C255" s="28"/>
      <c r="D255" s="28"/>
      <c r="E255" s="28"/>
      <c r="F255" s="28"/>
      <c r="G255" s="28"/>
      <c r="H255" s="28"/>
      <c r="I255" s="28"/>
      <c r="J255" s="28"/>
      <c r="K255" s="28"/>
    </row>
    <row r="256">
      <c r="C256" s="28"/>
      <c r="D256" s="28"/>
      <c r="E256" s="28"/>
      <c r="F256" s="28"/>
      <c r="G256" s="28"/>
      <c r="H256" s="28"/>
      <c r="I256" s="28"/>
      <c r="J256" s="28"/>
      <c r="K256" s="28"/>
    </row>
    <row r="257">
      <c r="C257" s="28"/>
      <c r="D257" s="28"/>
      <c r="E257" s="28"/>
      <c r="F257" s="28"/>
      <c r="G257" s="28"/>
      <c r="H257" s="28"/>
      <c r="I257" s="28"/>
      <c r="J257" s="28"/>
      <c r="K257" s="28"/>
    </row>
    <row r="258">
      <c r="C258" s="28"/>
      <c r="D258" s="28"/>
      <c r="E258" s="28"/>
      <c r="F258" s="28"/>
      <c r="G258" s="28"/>
      <c r="H258" s="28"/>
      <c r="I258" s="28"/>
      <c r="J258" s="28"/>
      <c r="K258" s="28"/>
    </row>
    <row r="259">
      <c r="C259" s="28"/>
      <c r="D259" s="28"/>
      <c r="E259" s="28"/>
      <c r="F259" s="28"/>
      <c r="G259" s="28"/>
      <c r="H259" s="28"/>
      <c r="I259" s="28"/>
      <c r="J259" s="28"/>
      <c r="K259" s="28"/>
    </row>
    <row r="260">
      <c r="C260" s="28"/>
      <c r="D260" s="28"/>
      <c r="E260" s="28"/>
      <c r="F260" s="28"/>
      <c r="G260" s="28"/>
      <c r="H260" s="28"/>
      <c r="I260" s="28"/>
      <c r="J260" s="28"/>
      <c r="K260" s="28"/>
    </row>
    <row r="261">
      <c r="C261" s="28"/>
      <c r="D261" s="28"/>
      <c r="E261" s="28"/>
      <c r="F261" s="28"/>
      <c r="G261" s="28"/>
      <c r="H261" s="28"/>
      <c r="I261" s="28"/>
      <c r="J261" s="28"/>
      <c r="K261" s="28"/>
    </row>
    <row r="262">
      <c r="C262" s="28"/>
      <c r="D262" s="28"/>
      <c r="E262" s="28"/>
      <c r="F262" s="28"/>
      <c r="G262" s="28"/>
      <c r="H262" s="28"/>
      <c r="I262" s="28"/>
      <c r="J262" s="28"/>
      <c r="K262" s="28"/>
    </row>
    <row r="263">
      <c r="C263" s="28"/>
      <c r="D263" s="28"/>
      <c r="E263" s="28"/>
      <c r="F263" s="28"/>
      <c r="G263" s="28"/>
      <c r="H263" s="28"/>
      <c r="I263" s="28"/>
      <c r="J263" s="28"/>
      <c r="K263" s="28"/>
    </row>
    <row r="264">
      <c r="C264" s="28"/>
      <c r="D264" s="28"/>
      <c r="E264" s="28"/>
      <c r="F264" s="28"/>
      <c r="G264" s="28"/>
      <c r="H264" s="28"/>
      <c r="I264" s="28"/>
      <c r="J264" s="28"/>
      <c r="K264" s="28"/>
    </row>
    <row r="265">
      <c r="C265" s="28"/>
      <c r="D265" s="28"/>
      <c r="E265" s="28"/>
      <c r="F265" s="28"/>
      <c r="G265" s="28"/>
      <c r="H265" s="28"/>
      <c r="I265" s="28"/>
      <c r="J265" s="28"/>
      <c r="K265" s="28"/>
    </row>
    <row r="266">
      <c r="C266" s="28"/>
      <c r="D266" s="28"/>
      <c r="E266" s="28"/>
      <c r="F266" s="28"/>
      <c r="G266" s="28"/>
      <c r="H266" s="28"/>
      <c r="I266" s="28"/>
      <c r="J266" s="28"/>
      <c r="K266" s="28"/>
    </row>
    <row r="267">
      <c r="C267" s="28"/>
      <c r="D267" s="28"/>
      <c r="E267" s="28"/>
      <c r="F267" s="28"/>
      <c r="G267" s="28"/>
      <c r="H267" s="28"/>
      <c r="I267" s="28"/>
      <c r="J267" s="28"/>
      <c r="K267" s="28"/>
    </row>
    <row r="268">
      <c r="C268" s="28"/>
      <c r="D268" s="28"/>
      <c r="E268" s="28"/>
      <c r="F268" s="28"/>
      <c r="G268" s="28"/>
      <c r="H268" s="28"/>
      <c r="I268" s="28"/>
      <c r="J268" s="28"/>
      <c r="K268" s="28"/>
    </row>
    <row r="269">
      <c r="C269" s="28"/>
      <c r="D269" s="28"/>
      <c r="E269" s="28"/>
      <c r="F269" s="28"/>
      <c r="G269" s="28"/>
      <c r="H269" s="28"/>
      <c r="I269" s="28"/>
      <c r="J269" s="28"/>
      <c r="K269" s="28"/>
    </row>
    <row r="270">
      <c r="C270" s="28"/>
      <c r="D270" s="28"/>
      <c r="E270" s="28"/>
      <c r="F270" s="28"/>
      <c r="G270" s="28"/>
      <c r="H270" s="28"/>
      <c r="I270" s="28"/>
      <c r="J270" s="28"/>
      <c r="K270" s="28"/>
    </row>
    <row r="271">
      <c r="C271" s="28"/>
      <c r="D271" s="28"/>
      <c r="E271" s="28"/>
      <c r="F271" s="28"/>
      <c r="G271" s="28"/>
      <c r="H271" s="28"/>
      <c r="I271" s="28"/>
      <c r="J271" s="28"/>
      <c r="K271" s="28"/>
    </row>
    <row r="272">
      <c r="C272" s="28"/>
      <c r="D272" s="28"/>
      <c r="E272" s="28"/>
      <c r="F272" s="28"/>
      <c r="G272" s="28"/>
      <c r="H272" s="28"/>
      <c r="I272" s="28"/>
      <c r="J272" s="28"/>
      <c r="K272" s="28"/>
    </row>
    <row r="273">
      <c r="C273" s="28"/>
      <c r="D273" s="28"/>
      <c r="E273" s="28"/>
      <c r="F273" s="28"/>
      <c r="G273" s="28"/>
      <c r="H273" s="28"/>
      <c r="I273" s="28"/>
      <c r="J273" s="28"/>
      <c r="K273" s="28"/>
    </row>
    <row r="274">
      <c r="C274" s="28"/>
      <c r="D274" s="28"/>
      <c r="E274" s="28"/>
      <c r="F274" s="28"/>
      <c r="G274" s="28"/>
      <c r="H274" s="28"/>
      <c r="I274" s="28"/>
      <c r="J274" s="28"/>
      <c r="K274" s="28"/>
    </row>
    <row r="275">
      <c r="C275" s="28"/>
      <c r="D275" s="28"/>
      <c r="E275" s="28"/>
      <c r="F275" s="28"/>
      <c r="G275" s="28"/>
      <c r="H275" s="28"/>
      <c r="I275" s="28"/>
      <c r="J275" s="28"/>
      <c r="K275" s="28"/>
    </row>
    <row r="276">
      <c r="C276" s="28"/>
      <c r="D276" s="28"/>
      <c r="E276" s="28"/>
      <c r="F276" s="28"/>
      <c r="G276" s="28"/>
      <c r="H276" s="28"/>
      <c r="I276" s="28"/>
      <c r="J276" s="28"/>
      <c r="K276" s="28"/>
    </row>
    <row r="277">
      <c r="C277" s="28"/>
      <c r="D277" s="28"/>
      <c r="E277" s="28"/>
      <c r="F277" s="28"/>
      <c r="G277" s="28"/>
      <c r="H277" s="28"/>
      <c r="I277" s="28"/>
      <c r="J277" s="28"/>
      <c r="K277" s="28"/>
    </row>
    <row r="278">
      <c r="C278" s="28"/>
      <c r="D278" s="28"/>
      <c r="E278" s="28"/>
      <c r="F278" s="28"/>
      <c r="G278" s="28"/>
      <c r="H278" s="28"/>
      <c r="I278" s="28"/>
      <c r="J278" s="28"/>
      <c r="K278" s="28"/>
    </row>
    <row r="279">
      <c r="C279" s="28"/>
      <c r="D279" s="28"/>
      <c r="E279" s="28"/>
      <c r="F279" s="28"/>
      <c r="G279" s="28"/>
      <c r="H279" s="28"/>
      <c r="I279" s="28"/>
      <c r="J279" s="28"/>
      <c r="K279" s="28"/>
    </row>
    <row r="280">
      <c r="C280" s="28"/>
      <c r="D280" s="28"/>
      <c r="E280" s="28"/>
      <c r="F280" s="28"/>
      <c r="G280" s="28"/>
      <c r="H280" s="28"/>
      <c r="I280" s="28"/>
      <c r="J280" s="28"/>
      <c r="K280" s="28"/>
    </row>
    <row r="281">
      <c r="C281" s="28"/>
      <c r="D281" s="28"/>
      <c r="E281" s="28"/>
      <c r="F281" s="28"/>
      <c r="G281" s="28"/>
      <c r="H281" s="28"/>
      <c r="I281" s="28"/>
      <c r="J281" s="28"/>
      <c r="K281" s="28"/>
    </row>
    <row r="282">
      <c r="C282" s="28"/>
      <c r="D282" s="28"/>
      <c r="E282" s="28"/>
      <c r="F282" s="28"/>
      <c r="G282" s="28"/>
      <c r="H282" s="28"/>
      <c r="I282" s="28"/>
      <c r="J282" s="28"/>
      <c r="K282" s="28"/>
    </row>
    <row r="283">
      <c r="C283" s="28"/>
      <c r="D283" s="28"/>
      <c r="E283" s="28"/>
      <c r="F283" s="28"/>
      <c r="G283" s="28"/>
      <c r="H283" s="28"/>
      <c r="I283" s="28"/>
      <c r="J283" s="28"/>
      <c r="K283" s="28"/>
    </row>
    <row r="284">
      <c r="C284" s="28"/>
      <c r="D284" s="28"/>
      <c r="E284" s="28"/>
      <c r="F284" s="28"/>
      <c r="G284" s="28"/>
      <c r="H284" s="28"/>
      <c r="I284" s="28"/>
      <c r="J284" s="28"/>
      <c r="K284" s="28"/>
    </row>
    <row r="285">
      <c r="C285" s="28"/>
      <c r="D285" s="28"/>
      <c r="E285" s="28"/>
      <c r="F285" s="28"/>
      <c r="G285" s="28"/>
      <c r="H285" s="28"/>
      <c r="I285" s="28"/>
      <c r="J285" s="28"/>
      <c r="K285" s="28"/>
    </row>
    <row r="286">
      <c r="C286" s="28"/>
      <c r="D286" s="28"/>
      <c r="E286" s="28"/>
      <c r="F286" s="28"/>
      <c r="G286" s="28"/>
      <c r="H286" s="28"/>
      <c r="I286" s="28"/>
      <c r="J286" s="28"/>
      <c r="K286" s="28"/>
    </row>
    <row r="287">
      <c r="C287" s="28"/>
      <c r="D287" s="28"/>
      <c r="E287" s="28"/>
      <c r="F287" s="28"/>
      <c r="G287" s="28"/>
      <c r="H287" s="28"/>
      <c r="I287" s="28"/>
      <c r="J287" s="28"/>
      <c r="K287" s="28"/>
    </row>
    <row r="288">
      <c r="C288" s="28"/>
      <c r="D288" s="28"/>
      <c r="E288" s="28"/>
      <c r="F288" s="28"/>
      <c r="G288" s="28"/>
      <c r="H288" s="28"/>
      <c r="I288" s="28"/>
      <c r="J288" s="28"/>
      <c r="K288" s="28"/>
    </row>
    <row r="289">
      <c r="C289" s="28"/>
      <c r="D289" s="28"/>
      <c r="E289" s="28"/>
      <c r="F289" s="28"/>
      <c r="G289" s="28"/>
      <c r="H289" s="28"/>
      <c r="I289" s="28"/>
      <c r="J289" s="28"/>
      <c r="K289" s="28"/>
    </row>
    <row r="290">
      <c r="C290" s="28"/>
      <c r="D290" s="28"/>
      <c r="E290" s="28"/>
      <c r="F290" s="28"/>
      <c r="G290" s="28"/>
      <c r="H290" s="28"/>
      <c r="I290" s="28"/>
      <c r="J290" s="28"/>
      <c r="K290" s="28"/>
    </row>
    <row r="291">
      <c r="C291" s="28"/>
      <c r="D291" s="28"/>
      <c r="E291" s="28"/>
      <c r="F291" s="28"/>
      <c r="G291" s="28"/>
      <c r="H291" s="28"/>
      <c r="I291" s="28"/>
      <c r="J291" s="28"/>
      <c r="K291" s="28"/>
    </row>
    <row r="292">
      <c r="C292" s="28"/>
      <c r="D292" s="28"/>
      <c r="E292" s="28"/>
      <c r="F292" s="28"/>
      <c r="G292" s="28"/>
      <c r="H292" s="28"/>
      <c r="I292" s="28"/>
      <c r="J292" s="28"/>
      <c r="K292" s="28"/>
    </row>
    <row r="293">
      <c r="C293" s="28"/>
      <c r="D293" s="28"/>
      <c r="E293" s="28"/>
      <c r="F293" s="28"/>
      <c r="G293" s="28"/>
      <c r="H293" s="28"/>
      <c r="I293" s="28"/>
      <c r="J293" s="28"/>
      <c r="K293" s="28"/>
    </row>
    <row r="294">
      <c r="C294" s="28"/>
      <c r="D294" s="28"/>
      <c r="E294" s="28"/>
      <c r="F294" s="28"/>
      <c r="G294" s="28"/>
      <c r="H294" s="28"/>
      <c r="I294" s="28"/>
      <c r="J294" s="28"/>
      <c r="K294" s="28"/>
    </row>
    <row r="295">
      <c r="C295" s="28"/>
      <c r="D295" s="28"/>
      <c r="E295" s="28"/>
      <c r="F295" s="28"/>
      <c r="G295" s="28"/>
      <c r="H295" s="28"/>
      <c r="I295" s="28"/>
      <c r="J295" s="28"/>
      <c r="K295" s="28"/>
    </row>
    <row r="296">
      <c r="C296" s="28"/>
      <c r="D296" s="28"/>
      <c r="E296" s="28"/>
      <c r="F296" s="28"/>
      <c r="G296" s="28"/>
      <c r="H296" s="28"/>
      <c r="I296" s="28"/>
      <c r="J296" s="28"/>
      <c r="K296" s="28"/>
    </row>
    <row r="297">
      <c r="C297" s="28"/>
      <c r="D297" s="28"/>
      <c r="E297" s="28"/>
      <c r="F297" s="28"/>
      <c r="G297" s="28"/>
      <c r="H297" s="28"/>
      <c r="I297" s="28"/>
      <c r="J297" s="28"/>
      <c r="K297" s="28"/>
    </row>
    <row r="298">
      <c r="C298" s="28"/>
      <c r="D298" s="28"/>
      <c r="E298" s="28"/>
      <c r="F298" s="28"/>
      <c r="G298" s="28"/>
      <c r="H298" s="28"/>
      <c r="I298" s="28"/>
      <c r="J298" s="28"/>
      <c r="K298" s="28"/>
    </row>
    <row r="299">
      <c r="C299" s="28"/>
      <c r="D299" s="28"/>
      <c r="E299" s="28"/>
      <c r="F299" s="28"/>
      <c r="G299" s="28"/>
      <c r="H299" s="28"/>
      <c r="I299" s="28"/>
      <c r="J299" s="28"/>
      <c r="K299" s="28"/>
    </row>
    <row r="300">
      <c r="C300" s="28"/>
      <c r="D300" s="28"/>
      <c r="E300" s="28"/>
      <c r="F300" s="28"/>
      <c r="G300" s="28"/>
      <c r="H300" s="28"/>
      <c r="I300" s="28"/>
      <c r="J300" s="28"/>
      <c r="K300" s="28"/>
    </row>
    <row r="301">
      <c r="C301" s="28"/>
      <c r="D301" s="28"/>
      <c r="E301" s="28"/>
      <c r="F301" s="28"/>
      <c r="G301" s="28"/>
      <c r="H301" s="28"/>
      <c r="I301" s="28"/>
      <c r="J301" s="28"/>
      <c r="K301" s="28"/>
    </row>
    <row r="302">
      <c r="C302" s="28"/>
      <c r="D302" s="28"/>
      <c r="E302" s="28"/>
      <c r="F302" s="28"/>
      <c r="G302" s="28"/>
      <c r="H302" s="28"/>
      <c r="I302" s="28"/>
      <c r="J302" s="28"/>
      <c r="K302" s="28"/>
    </row>
    <row r="303">
      <c r="C303" s="28"/>
      <c r="D303" s="28"/>
      <c r="E303" s="28"/>
      <c r="F303" s="28"/>
      <c r="G303" s="28"/>
      <c r="H303" s="28"/>
      <c r="I303" s="28"/>
      <c r="J303" s="28"/>
      <c r="K303" s="28"/>
    </row>
    <row r="304">
      <c r="C304" s="28"/>
      <c r="D304" s="28"/>
      <c r="E304" s="28"/>
      <c r="F304" s="28"/>
      <c r="G304" s="28"/>
      <c r="H304" s="28"/>
      <c r="I304" s="28"/>
      <c r="J304" s="28"/>
      <c r="K304" s="28"/>
    </row>
    <row r="305">
      <c r="C305" s="28"/>
      <c r="D305" s="28"/>
      <c r="E305" s="28"/>
      <c r="F305" s="28"/>
      <c r="G305" s="28"/>
      <c r="H305" s="28"/>
      <c r="I305" s="28"/>
      <c r="J305" s="28"/>
      <c r="K305" s="28"/>
    </row>
    <row r="306">
      <c r="C306" s="28"/>
      <c r="D306" s="28"/>
      <c r="E306" s="28"/>
      <c r="F306" s="28"/>
      <c r="G306" s="28"/>
      <c r="H306" s="28"/>
      <c r="I306" s="28"/>
      <c r="J306" s="28"/>
      <c r="K306" s="28"/>
    </row>
    <row r="307">
      <c r="C307" s="28"/>
      <c r="D307" s="28"/>
      <c r="E307" s="28"/>
      <c r="F307" s="28"/>
      <c r="G307" s="28"/>
      <c r="H307" s="28"/>
      <c r="I307" s="28"/>
      <c r="J307" s="28"/>
      <c r="K307" s="28"/>
    </row>
    <row r="308">
      <c r="C308" s="28"/>
      <c r="D308" s="28"/>
      <c r="E308" s="28"/>
      <c r="F308" s="28"/>
      <c r="G308" s="28"/>
      <c r="H308" s="28"/>
      <c r="I308" s="28"/>
      <c r="J308" s="28"/>
      <c r="K308" s="28"/>
    </row>
    <row r="309">
      <c r="C309" s="28"/>
      <c r="D309" s="28"/>
      <c r="E309" s="28"/>
      <c r="F309" s="28"/>
      <c r="G309" s="28"/>
      <c r="H309" s="28"/>
      <c r="I309" s="28"/>
      <c r="J309" s="28"/>
      <c r="K309" s="28"/>
    </row>
    <row r="310">
      <c r="C310" s="28"/>
      <c r="D310" s="28"/>
      <c r="E310" s="28"/>
      <c r="F310" s="28"/>
      <c r="G310" s="28"/>
      <c r="H310" s="28"/>
      <c r="I310" s="28"/>
      <c r="J310" s="28"/>
      <c r="K310" s="28"/>
    </row>
    <row r="311">
      <c r="C311" s="28"/>
      <c r="D311" s="28"/>
      <c r="E311" s="28"/>
      <c r="F311" s="28"/>
      <c r="G311" s="28"/>
      <c r="H311" s="28"/>
      <c r="I311" s="28"/>
      <c r="J311" s="28"/>
      <c r="K311" s="28"/>
    </row>
    <row r="312">
      <c r="C312" s="28"/>
      <c r="D312" s="28"/>
      <c r="E312" s="28"/>
      <c r="F312" s="28"/>
      <c r="G312" s="28"/>
      <c r="H312" s="28"/>
      <c r="I312" s="28"/>
      <c r="J312" s="28"/>
      <c r="K312" s="28"/>
    </row>
    <row r="313">
      <c r="C313" s="28"/>
      <c r="D313" s="28"/>
      <c r="E313" s="28"/>
      <c r="F313" s="28"/>
      <c r="G313" s="28"/>
      <c r="H313" s="28"/>
      <c r="I313" s="28"/>
      <c r="J313" s="28"/>
      <c r="K313" s="28"/>
    </row>
    <row r="314">
      <c r="C314" s="28"/>
      <c r="D314" s="28"/>
      <c r="E314" s="28"/>
      <c r="F314" s="28"/>
      <c r="G314" s="28"/>
      <c r="H314" s="28"/>
      <c r="I314" s="28"/>
      <c r="J314" s="28"/>
      <c r="K314" s="28"/>
    </row>
    <row r="315">
      <c r="C315" s="28"/>
      <c r="D315" s="28"/>
      <c r="E315" s="28"/>
      <c r="F315" s="28"/>
      <c r="G315" s="28"/>
      <c r="H315" s="28"/>
      <c r="I315" s="28"/>
      <c r="J315" s="28"/>
      <c r="K315" s="28"/>
    </row>
    <row r="316">
      <c r="C316" s="28"/>
      <c r="D316" s="28"/>
      <c r="E316" s="28"/>
      <c r="F316" s="28"/>
      <c r="G316" s="28"/>
      <c r="H316" s="28"/>
      <c r="I316" s="28"/>
      <c r="J316" s="28"/>
      <c r="K316" s="28"/>
    </row>
    <row r="317">
      <c r="C317" s="28"/>
      <c r="D317" s="28"/>
      <c r="E317" s="28"/>
      <c r="F317" s="28"/>
      <c r="G317" s="28"/>
      <c r="H317" s="28"/>
      <c r="I317" s="28"/>
      <c r="J317" s="28"/>
      <c r="K317" s="28"/>
    </row>
    <row r="318">
      <c r="C318" s="28"/>
      <c r="D318" s="28"/>
      <c r="E318" s="28"/>
      <c r="F318" s="28"/>
      <c r="G318" s="28"/>
      <c r="H318" s="28"/>
      <c r="I318" s="28"/>
      <c r="J318" s="28"/>
      <c r="K318" s="28"/>
    </row>
    <row r="319">
      <c r="C319" s="28"/>
      <c r="D319" s="28"/>
      <c r="E319" s="28"/>
      <c r="F319" s="28"/>
      <c r="G319" s="28"/>
      <c r="H319" s="28"/>
      <c r="I319" s="28"/>
      <c r="J319" s="28"/>
      <c r="K319" s="28"/>
    </row>
    <row r="320">
      <c r="C320" s="28"/>
      <c r="D320" s="28"/>
      <c r="E320" s="28"/>
      <c r="F320" s="28"/>
      <c r="G320" s="28"/>
      <c r="H320" s="28"/>
      <c r="I320" s="28"/>
      <c r="J320" s="28"/>
      <c r="K320" s="28"/>
    </row>
    <row r="321">
      <c r="C321" s="28"/>
      <c r="D321" s="28"/>
      <c r="E321" s="28"/>
      <c r="F321" s="28"/>
      <c r="G321" s="28"/>
      <c r="H321" s="28"/>
      <c r="I321" s="28"/>
      <c r="J321" s="28"/>
      <c r="K321" s="28"/>
    </row>
    <row r="322">
      <c r="C322" s="28"/>
      <c r="D322" s="28"/>
      <c r="E322" s="28"/>
      <c r="F322" s="28"/>
      <c r="G322" s="28"/>
      <c r="H322" s="28"/>
      <c r="I322" s="28"/>
      <c r="J322" s="28"/>
      <c r="K322" s="28"/>
    </row>
    <row r="323">
      <c r="C323" s="28"/>
      <c r="D323" s="28"/>
      <c r="E323" s="28"/>
      <c r="F323" s="28"/>
      <c r="G323" s="28"/>
      <c r="H323" s="28"/>
      <c r="I323" s="28"/>
      <c r="J323" s="28"/>
      <c r="K323" s="28"/>
    </row>
    <row r="324">
      <c r="C324" s="28"/>
      <c r="D324" s="28"/>
      <c r="E324" s="28"/>
      <c r="F324" s="28"/>
      <c r="G324" s="28"/>
      <c r="H324" s="28"/>
      <c r="I324" s="28"/>
      <c r="J324" s="28"/>
      <c r="K324" s="28"/>
    </row>
    <row r="325">
      <c r="C325" s="28"/>
      <c r="D325" s="28"/>
      <c r="E325" s="28"/>
      <c r="F325" s="28"/>
      <c r="G325" s="28"/>
      <c r="H325" s="28"/>
      <c r="I325" s="28"/>
      <c r="J325" s="28"/>
      <c r="K325" s="28"/>
    </row>
    <row r="326">
      <c r="C326" s="28"/>
      <c r="D326" s="28"/>
      <c r="E326" s="28"/>
      <c r="F326" s="28"/>
      <c r="G326" s="28"/>
      <c r="H326" s="28"/>
      <c r="I326" s="28"/>
      <c r="J326" s="28"/>
      <c r="K326" s="28"/>
    </row>
    <row r="327">
      <c r="C327" s="28"/>
      <c r="D327" s="28"/>
      <c r="E327" s="28"/>
      <c r="F327" s="28"/>
      <c r="G327" s="28"/>
      <c r="H327" s="28"/>
      <c r="I327" s="28"/>
      <c r="J327" s="28"/>
      <c r="K327" s="28"/>
    </row>
    <row r="328">
      <c r="C328" s="28"/>
      <c r="D328" s="28"/>
      <c r="E328" s="28"/>
      <c r="F328" s="28"/>
      <c r="G328" s="28"/>
      <c r="H328" s="28"/>
      <c r="I328" s="28"/>
      <c r="J328" s="28"/>
      <c r="K328" s="28"/>
    </row>
    <row r="329">
      <c r="C329" s="28"/>
      <c r="D329" s="28"/>
      <c r="E329" s="28"/>
      <c r="F329" s="28"/>
      <c r="G329" s="28"/>
      <c r="H329" s="28"/>
      <c r="I329" s="28"/>
      <c r="J329" s="28"/>
      <c r="K329" s="28"/>
    </row>
    <row r="330">
      <c r="C330" s="28"/>
      <c r="D330" s="28"/>
      <c r="E330" s="28"/>
      <c r="F330" s="28"/>
      <c r="G330" s="28"/>
      <c r="H330" s="28"/>
      <c r="I330" s="28"/>
      <c r="J330" s="28"/>
      <c r="K330" s="28"/>
    </row>
    <row r="331">
      <c r="C331" s="28"/>
      <c r="D331" s="28"/>
      <c r="E331" s="28"/>
      <c r="F331" s="28"/>
      <c r="G331" s="28"/>
      <c r="H331" s="28"/>
      <c r="I331" s="28"/>
      <c r="J331" s="28"/>
      <c r="K331" s="28"/>
    </row>
    <row r="332">
      <c r="C332" s="28"/>
      <c r="D332" s="28"/>
      <c r="E332" s="28"/>
      <c r="F332" s="28"/>
      <c r="G332" s="28"/>
      <c r="H332" s="28"/>
      <c r="I332" s="28"/>
      <c r="J332" s="28"/>
      <c r="K332" s="28"/>
    </row>
    <row r="333">
      <c r="C333" s="28"/>
      <c r="D333" s="28"/>
      <c r="E333" s="28"/>
      <c r="F333" s="28"/>
      <c r="G333" s="28"/>
      <c r="H333" s="28"/>
      <c r="I333" s="28"/>
      <c r="J333" s="28"/>
      <c r="K333" s="28"/>
    </row>
    <row r="334">
      <c r="C334" s="28"/>
      <c r="D334" s="28"/>
      <c r="E334" s="28"/>
      <c r="F334" s="28"/>
      <c r="G334" s="28"/>
      <c r="H334" s="28"/>
      <c r="I334" s="28"/>
      <c r="J334" s="28"/>
      <c r="K334" s="28"/>
    </row>
    <row r="335">
      <c r="C335" s="28"/>
      <c r="D335" s="28"/>
      <c r="E335" s="28"/>
      <c r="F335" s="28"/>
      <c r="G335" s="28"/>
      <c r="H335" s="28"/>
      <c r="I335" s="28"/>
      <c r="J335" s="28"/>
      <c r="K335" s="28"/>
    </row>
    <row r="336">
      <c r="C336" s="28"/>
      <c r="D336" s="28"/>
      <c r="E336" s="28"/>
      <c r="F336" s="28"/>
      <c r="G336" s="28"/>
      <c r="H336" s="28"/>
      <c r="I336" s="28"/>
      <c r="J336" s="28"/>
      <c r="K336" s="28"/>
    </row>
    <row r="337">
      <c r="C337" s="28"/>
      <c r="D337" s="28"/>
      <c r="E337" s="28"/>
      <c r="F337" s="28"/>
      <c r="G337" s="28"/>
      <c r="H337" s="28"/>
      <c r="I337" s="28"/>
      <c r="J337" s="28"/>
      <c r="K337" s="28"/>
    </row>
    <row r="338">
      <c r="C338" s="28"/>
      <c r="D338" s="28"/>
      <c r="E338" s="28"/>
      <c r="F338" s="28"/>
      <c r="G338" s="28"/>
      <c r="H338" s="28"/>
      <c r="I338" s="28"/>
      <c r="J338" s="28"/>
      <c r="K338" s="28"/>
    </row>
    <row r="339">
      <c r="C339" s="28"/>
      <c r="D339" s="28"/>
      <c r="E339" s="28"/>
      <c r="F339" s="28"/>
      <c r="G339" s="28"/>
      <c r="H339" s="28"/>
      <c r="I339" s="28"/>
      <c r="J339" s="28"/>
      <c r="K339" s="28"/>
    </row>
    <row r="340">
      <c r="C340" s="28"/>
      <c r="D340" s="28"/>
      <c r="E340" s="28"/>
      <c r="F340" s="28"/>
      <c r="G340" s="28"/>
      <c r="H340" s="28"/>
      <c r="I340" s="28"/>
      <c r="J340" s="28"/>
      <c r="K340" s="28"/>
    </row>
    <row r="341">
      <c r="C341" s="28"/>
      <c r="D341" s="28"/>
      <c r="E341" s="28"/>
      <c r="F341" s="28"/>
      <c r="G341" s="28"/>
      <c r="H341" s="28"/>
      <c r="I341" s="28"/>
      <c r="J341" s="28"/>
      <c r="K341" s="28"/>
    </row>
    <row r="342">
      <c r="C342" s="28"/>
      <c r="D342" s="28"/>
      <c r="E342" s="28"/>
      <c r="F342" s="28"/>
      <c r="G342" s="28"/>
      <c r="H342" s="28"/>
      <c r="I342" s="28"/>
      <c r="J342" s="28"/>
      <c r="K342" s="28"/>
    </row>
    <row r="343">
      <c r="C343" s="28"/>
      <c r="D343" s="28"/>
      <c r="E343" s="28"/>
      <c r="F343" s="28"/>
      <c r="G343" s="28"/>
      <c r="H343" s="28"/>
      <c r="I343" s="28"/>
      <c r="J343" s="28"/>
      <c r="K343" s="28"/>
    </row>
    <row r="344">
      <c r="C344" s="28"/>
      <c r="D344" s="28"/>
      <c r="E344" s="28"/>
      <c r="F344" s="28"/>
      <c r="G344" s="28"/>
      <c r="H344" s="28"/>
      <c r="I344" s="28"/>
      <c r="J344" s="28"/>
      <c r="K344" s="28"/>
    </row>
    <row r="345">
      <c r="C345" s="28"/>
      <c r="D345" s="28"/>
      <c r="E345" s="28"/>
      <c r="F345" s="28"/>
      <c r="G345" s="28"/>
      <c r="H345" s="28"/>
      <c r="I345" s="28"/>
      <c r="J345" s="28"/>
      <c r="K345" s="28"/>
    </row>
    <row r="346">
      <c r="C346" s="28"/>
      <c r="D346" s="28"/>
      <c r="E346" s="28"/>
      <c r="F346" s="28"/>
      <c r="G346" s="28"/>
      <c r="H346" s="28"/>
      <c r="I346" s="28"/>
      <c r="J346" s="28"/>
      <c r="K346" s="28"/>
    </row>
    <row r="347">
      <c r="C347" s="28"/>
      <c r="D347" s="28"/>
      <c r="E347" s="28"/>
      <c r="F347" s="28"/>
      <c r="G347" s="28"/>
      <c r="H347" s="28"/>
      <c r="I347" s="28"/>
      <c r="J347" s="28"/>
      <c r="K347" s="28"/>
    </row>
    <row r="348">
      <c r="C348" s="28"/>
      <c r="D348" s="28"/>
      <c r="E348" s="28"/>
      <c r="F348" s="28"/>
      <c r="G348" s="28"/>
      <c r="H348" s="28"/>
      <c r="I348" s="28"/>
      <c r="J348" s="28"/>
      <c r="K348" s="28"/>
    </row>
    <row r="349">
      <c r="C349" s="28"/>
      <c r="D349" s="28"/>
      <c r="E349" s="28"/>
      <c r="F349" s="28"/>
      <c r="G349" s="28"/>
      <c r="H349" s="28"/>
      <c r="I349" s="28"/>
      <c r="J349" s="28"/>
      <c r="K349" s="28"/>
    </row>
    <row r="350">
      <c r="C350" s="28"/>
      <c r="D350" s="28"/>
      <c r="E350" s="28"/>
      <c r="F350" s="28"/>
      <c r="G350" s="28"/>
      <c r="H350" s="28"/>
      <c r="I350" s="28"/>
      <c r="J350" s="28"/>
      <c r="K350" s="28"/>
    </row>
    <row r="351">
      <c r="C351" s="28"/>
      <c r="D351" s="28"/>
      <c r="E351" s="28"/>
      <c r="F351" s="28"/>
      <c r="G351" s="28"/>
      <c r="H351" s="28"/>
      <c r="I351" s="28"/>
      <c r="J351" s="28"/>
      <c r="K351" s="28"/>
    </row>
    <row r="352">
      <c r="C352" s="28"/>
      <c r="D352" s="28"/>
      <c r="E352" s="28"/>
      <c r="F352" s="28"/>
      <c r="G352" s="28"/>
      <c r="H352" s="28"/>
      <c r="I352" s="28"/>
      <c r="J352" s="28"/>
      <c r="K352" s="28"/>
    </row>
    <row r="353">
      <c r="C353" s="28"/>
      <c r="D353" s="28"/>
      <c r="E353" s="28"/>
      <c r="F353" s="28"/>
      <c r="G353" s="28"/>
      <c r="H353" s="28"/>
      <c r="I353" s="28"/>
      <c r="J353" s="28"/>
      <c r="K353" s="28"/>
    </row>
    <row r="354">
      <c r="C354" s="28"/>
      <c r="D354" s="28"/>
      <c r="E354" s="28"/>
      <c r="F354" s="28"/>
      <c r="G354" s="28"/>
      <c r="H354" s="28"/>
      <c r="I354" s="28"/>
      <c r="J354" s="28"/>
      <c r="K354" s="28"/>
    </row>
    <row r="355">
      <c r="C355" s="28"/>
      <c r="D355" s="28"/>
      <c r="E355" s="28"/>
      <c r="F355" s="28"/>
      <c r="G355" s="28"/>
      <c r="H355" s="28"/>
      <c r="I355" s="28"/>
      <c r="J355" s="28"/>
      <c r="K355" s="28"/>
    </row>
    <row r="356">
      <c r="C356" s="28"/>
      <c r="D356" s="28"/>
      <c r="E356" s="28"/>
      <c r="F356" s="28"/>
      <c r="G356" s="28"/>
      <c r="H356" s="28"/>
      <c r="I356" s="28"/>
      <c r="J356" s="28"/>
      <c r="K356" s="28"/>
    </row>
    <row r="357">
      <c r="C357" s="28"/>
      <c r="D357" s="28"/>
      <c r="E357" s="28"/>
      <c r="F357" s="28"/>
      <c r="G357" s="28"/>
      <c r="H357" s="28"/>
      <c r="I357" s="28"/>
      <c r="J357" s="28"/>
      <c r="K357" s="28"/>
    </row>
    <row r="358">
      <c r="C358" s="28"/>
      <c r="D358" s="28"/>
      <c r="E358" s="28"/>
      <c r="F358" s="28"/>
      <c r="G358" s="28"/>
      <c r="H358" s="28"/>
      <c r="I358" s="28"/>
      <c r="J358" s="28"/>
      <c r="K358" s="28"/>
    </row>
    <row r="359">
      <c r="C359" s="28"/>
      <c r="D359" s="28"/>
      <c r="E359" s="28"/>
      <c r="F359" s="28"/>
      <c r="G359" s="28"/>
      <c r="H359" s="28"/>
      <c r="I359" s="28"/>
      <c r="J359" s="28"/>
      <c r="K359" s="28"/>
    </row>
    <row r="360">
      <c r="C360" s="28"/>
      <c r="D360" s="28"/>
      <c r="E360" s="28"/>
      <c r="F360" s="28"/>
      <c r="G360" s="28"/>
      <c r="H360" s="28"/>
      <c r="I360" s="28"/>
      <c r="J360" s="28"/>
      <c r="K360" s="28"/>
    </row>
    <row r="361">
      <c r="C361" s="28"/>
      <c r="D361" s="28"/>
      <c r="E361" s="28"/>
      <c r="F361" s="28"/>
      <c r="G361" s="28"/>
      <c r="H361" s="28"/>
      <c r="I361" s="28"/>
      <c r="J361" s="28"/>
      <c r="K361" s="28"/>
    </row>
    <row r="362">
      <c r="C362" s="28"/>
      <c r="D362" s="28"/>
      <c r="E362" s="28"/>
      <c r="F362" s="28"/>
      <c r="G362" s="28"/>
      <c r="H362" s="28"/>
      <c r="I362" s="28"/>
      <c r="J362" s="28"/>
      <c r="K362" s="28"/>
    </row>
    <row r="363">
      <c r="C363" s="28"/>
      <c r="D363" s="28"/>
      <c r="E363" s="28"/>
      <c r="F363" s="28"/>
      <c r="G363" s="28"/>
      <c r="H363" s="28"/>
      <c r="I363" s="28"/>
      <c r="J363" s="28"/>
      <c r="K363" s="28"/>
    </row>
    <row r="364">
      <c r="C364" s="28"/>
      <c r="D364" s="28"/>
      <c r="E364" s="28"/>
      <c r="F364" s="28"/>
      <c r="G364" s="28"/>
      <c r="H364" s="28"/>
      <c r="I364" s="28"/>
      <c r="J364" s="28"/>
      <c r="K364" s="28"/>
    </row>
    <row r="365">
      <c r="C365" s="28"/>
      <c r="D365" s="28"/>
      <c r="E365" s="28"/>
      <c r="F365" s="28"/>
      <c r="G365" s="28"/>
      <c r="H365" s="28"/>
      <c r="I365" s="28"/>
      <c r="J365" s="28"/>
      <c r="K365" s="28"/>
    </row>
    <row r="366">
      <c r="C366" s="28"/>
      <c r="D366" s="28"/>
      <c r="E366" s="28"/>
      <c r="F366" s="28"/>
      <c r="G366" s="28"/>
      <c r="H366" s="28"/>
      <c r="I366" s="28"/>
      <c r="J366" s="28"/>
      <c r="K366" s="28"/>
    </row>
    <row r="367">
      <c r="C367" s="28"/>
      <c r="D367" s="28"/>
      <c r="E367" s="28"/>
      <c r="F367" s="28"/>
      <c r="G367" s="28"/>
      <c r="H367" s="28"/>
      <c r="I367" s="28"/>
      <c r="J367" s="28"/>
      <c r="K367" s="28"/>
    </row>
    <row r="368">
      <c r="C368" s="28"/>
      <c r="D368" s="28"/>
      <c r="E368" s="28"/>
      <c r="F368" s="28"/>
      <c r="G368" s="28"/>
      <c r="H368" s="28"/>
      <c r="I368" s="28"/>
      <c r="J368" s="28"/>
      <c r="K368" s="28"/>
    </row>
    <row r="369">
      <c r="C369" s="28"/>
      <c r="D369" s="28"/>
      <c r="E369" s="28"/>
      <c r="F369" s="28"/>
      <c r="G369" s="28"/>
      <c r="H369" s="28"/>
      <c r="I369" s="28"/>
      <c r="J369" s="28"/>
      <c r="K369" s="28"/>
    </row>
    <row r="370">
      <c r="C370" s="28"/>
      <c r="D370" s="28"/>
      <c r="E370" s="28"/>
      <c r="F370" s="28"/>
      <c r="G370" s="28"/>
      <c r="H370" s="28"/>
      <c r="I370" s="28"/>
      <c r="J370" s="28"/>
      <c r="K370" s="28"/>
    </row>
    <row r="371">
      <c r="C371" s="28"/>
      <c r="D371" s="28"/>
      <c r="E371" s="28"/>
      <c r="F371" s="28"/>
      <c r="G371" s="28"/>
      <c r="H371" s="28"/>
      <c r="I371" s="28"/>
      <c r="J371" s="28"/>
      <c r="K371" s="28"/>
    </row>
    <row r="372">
      <c r="C372" s="28"/>
      <c r="D372" s="28"/>
      <c r="E372" s="28"/>
      <c r="F372" s="28"/>
      <c r="G372" s="28"/>
      <c r="H372" s="28"/>
      <c r="I372" s="28"/>
      <c r="J372" s="28"/>
      <c r="K372" s="28"/>
    </row>
    <row r="373">
      <c r="C373" s="28"/>
      <c r="D373" s="28"/>
      <c r="E373" s="28"/>
      <c r="F373" s="28"/>
      <c r="G373" s="28"/>
      <c r="H373" s="28"/>
      <c r="I373" s="28"/>
      <c r="J373" s="28"/>
      <c r="K373" s="28"/>
    </row>
    <row r="374">
      <c r="C374" s="28"/>
      <c r="D374" s="28"/>
      <c r="E374" s="28"/>
      <c r="F374" s="28"/>
      <c r="G374" s="28"/>
      <c r="H374" s="28"/>
      <c r="I374" s="28"/>
      <c r="J374" s="28"/>
      <c r="K374" s="28"/>
    </row>
    <row r="375">
      <c r="C375" s="28"/>
      <c r="D375" s="28"/>
      <c r="E375" s="28"/>
      <c r="F375" s="28"/>
      <c r="G375" s="28"/>
      <c r="H375" s="28"/>
      <c r="I375" s="28"/>
      <c r="J375" s="28"/>
      <c r="K375" s="28"/>
    </row>
    <row r="376">
      <c r="C376" s="28"/>
      <c r="D376" s="28"/>
      <c r="E376" s="28"/>
      <c r="F376" s="28"/>
      <c r="G376" s="28"/>
      <c r="H376" s="28"/>
      <c r="I376" s="28"/>
      <c r="J376" s="28"/>
      <c r="K376" s="28"/>
    </row>
    <row r="377">
      <c r="C377" s="28"/>
      <c r="D377" s="28"/>
      <c r="E377" s="28"/>
      <c r="F377" s="28"/>
      <c r="G377" s="28"/>
      <c r="H377" s="28"/>
      <c r="I377" s="28"/>
      <c r="J377" s="28"/>
      <c r="K377" s="28"/>
    </row>
    <row r="378">
      <c r="C378" s="28"/>
      <c r="D378" s="28"/>
      <c r="E378" s="28"/>
      <c r="F378" s="28"/>
      <c r="G378" s="28"/>
      <c r="H378" s="28"/>
      <c r="I378" s="28"/>
      <c r="J378" s="28"/>
      <c r="K378" s="28"/>
    </row>
    <row r="379">
      <c r="C379" s="28"/>
      <c r="D379" s="28"/>
      <c r="E379" s="28"/>
      <c r="F379" s="28"/>
      <c r="G379" s="28"/>
      <c r="H379" s="28"/>
      <c r="I379" s="28"/>
      <c r="J379" s="28"/>
      <c r="K379" s="28"/>
    </row>
    <row r="380">
      <c r="C380" s="28"/>
      <c r="D380" s="28"/>
      <c r="E380" s="28"/>
      <c r="F380" s="28"/>
      <c r="G380" s="28"/>
      <c r="H380" s="28"/>
      <c r="I380" s="28"/>
      <c r="J380" s="28"/>
      <c r="K380" s="28"/>
    </row>
    <row r="381">
      <c r="C381" s="28"/>
      <c r="D381" s="28"/>
      <c r="E381" s="28"/>
      <c r="F381" s="28"/>
      <c r="G381" s="28"/>
      <c r="H381" s="28"/>
      <c r="I381" s="28"/>
      <c r="J381" s="28"/>
      <c r="K381" s="28"/>
    </row>
    <row r="382">
      <c r="C382" s="28"/>
      <c r="D382" s="28"/>
      <c r="E382" s="28"/>
      <c r="F382" s="28"/>
      <c r="G382" s="28"/>
      <c r="H382" s="28"/>
      <c r="I382" s="28"/>
      <c r="J382" s="28"/>
      <c r="K382" s="28"/>
    </row>
    <row r="383">
      <c r="C383" s="28"/>
      <c r="D383" s="28"/>
      <c r="E383" s="28"/>
      <c r="F383" s="28"/>
      <c r="G383" s="28"/>
      <c r="H383" s="28"/>
      <c r="I383" s="28"/>
      <c r="J383" s="28"/>
      <c r="K383" s="28"/>
    </row>
    <row r="384">
      <c r="C384" s="28"/>
      <c r="D384" s="28"/>
      <c r="E384" s="28"/>
      <c r="F384" s="28"/>
      <c r="G384" s="28"/>
      <c r="H384" s="28"/>
      <c r="I384" s="28"/>
      <c r="J384" s="28"/>
      <c r="K384" s="28"/>
    </row>
    <row r="385">
      <c r="C385" s="28"/>
      <c r="D385" s="28"/>
      <c r="E385" s="28"/>
      <c r="F385" s="28"/>
      <c r="G385" s="28"/>
      <c r="H385" s="28"/>
      <c r="I385" s="28"/>
      <c r="J385" s="28"/>
      <c r="K385" s="28"/>
    </row>
    <row r="386">
      <c r="C386" s="28"/>
      <c r="D386" s="28"/>
      <c r="E386" s="28"/>
      <c r="F386" s="28"/>
      <c r="G386" s="28"/>
      <c r="H386" s="28"/>
      <c r="I386" s="28"/>
      <c r="J386" s="28"/>
      <c r="K386" s="28"/>
    </row>
    <row r="387">
      <c r="C387" s="28"/>
      <c r="D387" s="28"/>
      <c r="E387" s="28"/>
      <c r="F387" s="28"/>
      <c r="G387" s="28"/>
      <c r="H387" s="28"/>
      <c r="I387" s="28"/>
      <c r="J387" s="28"/>
      <c r="K387" s="28"/>
    </row>
    <row r="388">
      <c r="C388" s="28"/>
      <c r="D388" s="28"/>
      <c r="E388" s="28"/>
      <c r="F388" s="28"/>
      <c r="G388" s="28"/>
      <c r="H388" s="28"/>
      <c r="I388" s="28"/>
      <c r="J388" s="28"/>
      <c r="K388" s="28"/>
    </row>
    <row r="389">
      <c r="C389" s="28"/>
      <c r="D389" s="28"/>
      <c r="E389" s="28"/>
      <c r="F389" s="28"/>
      <c r="G389" s="28"/>
      <c r="H389" s="28"/>
      <c r="I389" s="28"/>
      <c r="J389" s="28"/>
      <c r="K389" s="28"/>
    </row>
    <row r="390">
      <c r="C390" s="28"/>
      <c r="D390" s="28"/>
      <c r="E390" s="28"/>
      <c r="F390" s="28"/>
      <c r="G390" s="28"/>
      <c r="H390" s="28"/>
      <c r="I390" s="28"/>
      <c r="J390" s="28"/>
      <c r="K390" s="28"/>
    </row>
    <row r="391">
      <c r="C391" s="28"/>
      <c r="D391" s="28"/>
      <c r="E391" s="28"/>
      <c r="F391" s="28"/>
      <c r="G391" s="28"/>
      <c r="H391" s="28"/>
      <c r="I391" s="28"/>
      <c r="J391" s="28"/>
      <c r="K391" s="28"/>
    </row>
    <row r="392">
      <c r="C392" s="28"/>
      <c r="D392" s="28"/>
      <c r="E392" s="28"/>
      <c r="F392" s="28"/>
      <c r="G392" s="28"/>
      <c r="H392" s="28"/>
      <c r="I392" s="28"/>
      <c r="J392" s="28"/>
      <c r="K392" s="28"/>
    </row>
    <row r="393">
      <c r="C393" s="28"/>
      <c r="D393" s="28"/>
      <c r="E393" s="28"/>
      <c r="F393" s="28"/>
      <c r="G393" s="28"/>
      <c r="H393" s="28"/>
      <c r="I393" s="28"/>
      <c r="J393" s="28"/>
      <c r="K393" s="28"/>
    </row>
    <row r="394">
      <c r="C394" s="28"/>
      <c r="D394" s="28"/>
      <c r="E394" s="28"/>
      <c r="F394" s="28"/>
      <c r="G394" s="28"/>
      <c r="H394" s="28"/>
      <c r="I394" s="28"/>
      <c r="J394" s="28"/>
      <c r="K394" s="28"/>
    </row>
    <row r="395">
      <c r="C395" s="28"/>
      <c r="D395" s="28"/>
      <c r="E395" s="28"/>
      <c r="F395" s="28"/>
      <c r="G395" s="28"/>
      <c r="H395" s="28"/>
      <c r="I395" s="28"/>
      <c r="J395" s="28"/>
      <c r="K395" s="28"/>
    </row>
    <row r="396">
      <c r="C396" s="28"/>
      <c r="D396" s="28"/>
      <c r="E396" s="28"/>
      <c r="F396" s="28"/>
      <c r="G396" s="28"/>
      <c r="H396" s="28"/>
      <c r="I396" s="28"/>
      <c r="J396" s="28"/>
      <c r="K396" s="28"/>
    </row>
    <row r="397">
      <c r="C397" s="28"/>
      <c r="D397" s="28"/>
      <c r="E397" s="28"/>
      <c r="F397" s="28"/>
      <c r="G397" s="28"/>
      <c r="H397" s="28"/>
      <c r="I397" s="28"/>
      <c r="J397" s="28"/>
      <c r="K397" s="28"/>
    </row>
    <row r="398">
      <c r="C398" s="28"/>
      <c r="D398" s="28"/>
      <c r="E398" s="28"/>
      <c r="F398" s="28"/>
      <c r="G398" s="28"/>
      <c r="H398" s="28"/>
      <c r="I398" s="28"/>
      <c r="J398" s="28"/>
      <c r="K398" s="28"/>
    </row>
    <row r="399">
      <c r="C399" s="28"/>
      <c r="D399" s="28"/>
      <c r="E399" s="28"/>
      <c r="F399" s="28"/>
      <c r="G399" s="28"/>
      <c r="H399" s="28"/>
      <c r="I399" s="28"/>
      <c r="J399" s="28"/>
      <c r="K399" s="28"/>
    </row>
    <row r="400">
      <c r="C400" s="28"/>
      <c r="D400" s="28"/>
      <c r="E400" s="28"/>
      <c r="F400" s="28"/>
      <c r="G400" s="28"/>
      <c r="H400" s="28"/>
      <c r="I400" s="28"/>
      <c r="J400" s="28"/>
      <c r="K400" s="28"/>
    </row>
    <row r="401">
      <c r="C401" s="28"/>
      <c r="D401" s="28"/>
      <c r="E401" s="28"/>
      <c r="F401" s="28"/>
      <c r="G401" s="28"/>
      <c r="H401" s="28"/>
      <c r="I401" s="28"/>
      <c r="J401" s="28"/>
      <c r="K401" s="28"/>
    </row>
    <row r="402">
      <c r="C402" s="28"/>
      <c r="D402" s="28"/>
      <c r="E402" s="28"/>
      <c r="F402" s="28"/>
      <c r="G402" s="28"/>
      <c r="H402" s="28"/>
      <c r="I402" s="28"/>
      <c r="J402" s="28"/>
      <c r="K402" s="28"/>
    </row>
    <row r="403">
      <c r="C403" s="28"/>
      <c r="D403" s="28"/>
      <c r="E403" s="28"/>
      <c r="F403" s="28"/>
      <c r="G403" s="28"/>
      <c r="H403" s="28"/>
      <c r="I403" s="28"/>
      <c r="J403" s="28"/>
      <c r="K403" s="28"/>
    </row>
    <row r="404">
      <c r="C404" s="28"/>
      <c r="D404" s="28"/>
      <c r="E404" s="28"/>
      <c r="F404" s="28"/>
      <c r="G404" s="28"/>
      <c r="H404" s="28"/>
      <c r="I404" s="28"/>
      <c r="J404" s="28"/>
      <c r="K404" s="28"/>
    </row>
    <row r="405">
      <c r="C405" s="28"/>
      <c r="D405" s="28"/>
      <c r="E405" s="28"/>
      <c r="F405" s="28"/>
      <c r="G405" s="28"/>
      <c r="H405" s="28"/>
      <c r="I405" s="28"/>
      <c r="J405" s="28"/>
      <c r="K405" s="28"/>
    </row>
    <row r="406">
      <c r="C406" s="28"/>
      <c r="D406" s="28"/>
      <c r="E406" s="28"/>
      <c r="F406" s="28"/>
      <c r="G406" s="28"/>
      <c r="H406" s="28"/>
      <c r="I406" s="28"/>
      <c r="J406" s="28"/>
      <c r="K406" s="28"/>
    </row>
    <row r="407">
      <c r="C407" s="28"/>
      <c r="D407" s="28"/>
      <c r="E407" s="28"/>
      <c r="F407" s="28"/>
      <c r="G407" s="28"/>
      <c r="H407" s="28"/>
      <c r="I407" s="28"/>
      <c r="J407" s="28"/>
      <c r="K407" s="28"/>
    </row>
    <row r="408">
      <c r="C408" s="28"/>
      <c r="D408" s="28"/>
      <c r="E408" s="28"/>
      <c r="F408" s="28"/>
      <c r="G408" s="28"/>
      <c r="H408" s="28"/>
      <c r="I408" s="28"/>
      <c r="J408" s="28"/>
      <c r="K408" s="28"/>
    </row>
    <row r="409">
      <c r="C409" s="28"/>
      <c r="D409" s="28"/>
      <c r="E409" s="28"/>
      <c r="F409" s="28"/>
      <c r="G409" s="28"/>
      <c r="H409" s="28"/>
      <c r="I409" s="28"/>
      <c r="J409" s="28"/>
      <c r="K409" s="28"/>
    </row>
    <row r="410">
      <c r="C410" s="28"/>
      <c r="D410" s="28"/>
      <c r="E410" s="28"/>
      <c r="F410" s="28"/>
      <c r="G410" s="28"/>
      <c r="H410" s="28"/>
      <c r="I410" s="28"/>
      <c r="J410" s="28"/>
      <c r="K410" s="28"/>
    </row>
    <row r="411">
      <c r="C411" s="28"/>
      <c r="D411" s="28"/>
      <c r="E411" s="28"/>
      <c r="F411" s="28"/>
      <c r="G411" s="28"/>
      <c r="H411" s="28"/>
      <c r="I411" s="28"/>
      <c r="J411" s="28"/>
      <c r="K411" s="28"/>
    </row>
    <row r="412">
      <c r="C412" s="28"/>
      <c r="D412" s="28"/>
      <c r="E412" s="28"/>
      <c r="F412" s="28"/>
      <c r="G412" s="28"/>
      <c r="H412" s="28"/>
      <c r="I412" s="28"/>
      <c r="J412" s="28"/>
      <c r="K412" s="28"/>
    </row>
    <row r="413">
      <c r="C413" s="28"/>
      <c r="D413" s="28"/>
      <c r="E413" s="28"/>
      <c r="F413" s="28"/>
      <c r="G413" s="28"/>
      <c r="H413" s="28"/>
      <c r="I413" s="28"/>
      <c r="J413" s="28"/>
      <c r="K413" s="28"/>
    </row>
    <row r="414">
      <c r="C414" s="28"/>
      <c r="D414" s="28"/>
      <c r="E414" s="28"/>
      <c r="F414" s="28"/>
      <c r="G414" s="28"/>
      <c r="H414" s="28"/>
      <c r="I414" s="28"/>
      <c r="J414" s="28"/>
      <c r="K414" s="28"/>
    </row>
    <row r="415">
      <c r="C415" s="28"/>
      <c r="D415" s="28"/>
      <c r="E415" s="28"/>
      <c r="F415" s="28"/>
      <c r="G415" s="28"/>
      <c r="H415" s="28"/>
      <c r="I415" s="28"/>
      <c r="J415" s="28"/>
      <c r="K415" s="28"/>
    </row>
    <row r="416">
      <c r="C416" s="28"/>
      <c r="D416" s="28"/>
      <c r="E416" s="28"/>
      <c r="F416" s="28"/>
      <c r="G416" s="28"/>
      <c r="H416" s="28"/>
      <c r="I416" s="28"/>
      <c r="J416" s="28"/>
      <c r="K416" s="28"/>
    </row>
    <row r="417">
      <c r="C417" s="28"/>
      <c r="D417" s="28"/>
      <c r="E417" s="28"/>
      <c r="F417" s="28"/>
      <c r="G417" s="28"/>
      <c r="H417" s="28"/>
      <c r="I417" s="28"/>
      <c r="J417" s="28"/>
      <c r="K417" s="28"/>
    </row>
    <row r="418">
      <c r="C418" s="28"/>
      <c r="D418" s="28"/>
      <c r="E418" s="28"/>
      <c r="F418" s="28"/>
      <c r="G418" s="28"/>
      <c r="H418" s="28"/>
      <c r="I418" s="28"/>
      <c r="J418" s="28"/>
      <c r="K418" s="28"/>
    </row>
    <row r="419">
      <c r="C419" s="28"/>
      <c r="D419" s="28"/>
      <c r="E419" s="28"/>
      <c r="F419" s="28"/>
      <c r="G419" s="28"/>
      <c r="H419" s="28"/>
      <c r="I419" s="28"/>
      <c r="J419" s="28"/>
      <c r="K419" s="28"/>
    </row>
    <row r="420">
      <c r="C420" s="28"/>
      <c r="D420" s="28"/>
      <c r="E420" s="28"/>
      <c r="F420" s="28"/>
      <c r="G420" s="28"/>
      <c r="H420" s="28"/>
      <c r="I420" s="28"/>
      <c r="J420" s="28"/>
      <c r="K420" s="28"/>
    </row>
    <row r="421">
      <c r="C421" s="28"/>
      <c r="D421" s="28"/>
      <c r="E421" s="28"/>
      <c r="F421" s="28"/>
      <c r="G421" s="28"/>
      <c r="H421" s="28"/>
      <c r="I421" s="28"/>
      <c r="J421" s="28"/>
      <c r="K421" s="28"/>
    </row>
    <row r="422">
      <c r="C422" s="28"/>
      <c r="D422" s="28"/>
      <c r="E422" s="28"/>
      <c r="F422" s="28"/>
      <c r="G422" s="28"/>
      <c r="H422" s="28"/>
      <c r="I422" s="28"/>
      <c r="J422" s="28"/>
      <c r="K422" s="28"/>
    </row>
    <row r="423">
      <c r="C423" s="28"/>
      <c r="D423" s="28"/>
      <c r="E423" s="28"/>
      <c r="F423" s="28"/>
      <c r="G423" s="28"/>
      <c r="H423" s="28"/>
      <c r="I423" s="28"/>
      <c r="J423" s="28"/>
      <c r="K423" s="28"/>
    </row>
    <row r="424">
      <c r="C424" s="28"/>
      <c r="D424" s="28"/>
      <c r="E424" s="28"/>
      <c r="F424" s="28"/>
      <c r="G424" s="28"/>
      <c r="H424" s="28"/>
      <c r="I424" s="28"/>
      <c r="J424" s="28"/>
      <c r="K424" s="28"/>
    </row>
    <row r="425">
      <c r="C425" s="28"/>
      <c r="D425" s="28"/>
      <c r="E425" s="28"/>
      <c r="F425" s="28"/>
      <c r="G425" s="28"/>
      <c r="H425" s="28"/>
      <c r="I425" s="28"/>
      <c r="J425" s="28"/>
      <c r="K425" s="28"/>
    </row>
    <row r="426">
      <c r="C426" s="28"/>
      <c r="D426" s="28"/>
      <c r="E426" s="28"/>
      <c r="F426" s="28"/>
      <c r="G426" s="28"/>
      <c r="H426" s="28"/>
      <c r="I426" s="28"/>
      <c r="J426" s="28"/>
      <c r="K426" s="28"/>
    </row>
    <row r="427">
      <c r="C427" s="28"/>
      <c r="D427" s="28"/>
      <c r="E427" s="28"/>
      <c r="F427" s="28"/>
      <c r="G427" s="28"/>
      <c r="H427" s="28"/>
      <c r="I427" s="28"/>
      <c r="J427" s="28"/>
      <c r="K427" s="28"/>
    </row>
    <row r="428">
      <c r="C428" s="28"/>
      <c r="D428" s="28"/>
      <c r="E428" s="28"/>
      <c r="F428" s="28"/>
      <c r="G428" s="28"/>
      <c r="H428" s="28"/>
      <c r="I428" s="28"/>
      <c r="J428" s="28"/>
      <c r="K428" s="28"/>
    </row>
    <row r="429">
      <c r="C429" s="28"/>
      <c r="D429" s="28"/>
      <c r="E429" s="28"/>
      <c r="F429" s="28"/>
      <c r="G429" s="28"/>
      <c r="H429" s="28"/>
      <c r="I429" s="28"/>
      <c r="J429" s="28"/>
      <c r="K429" s="28"/>
    </row>
    <row r="430">
      <c r="C430" s="28"/>
      <c r="D430" s="28"/>
      <c r="E430" s="28"/>
      <c r="F430" s="28"/>
      <c r="G430" s="28"/>
      <c r="H430" s="28"/>
      <c r="I430" s="28"/>
      <c r="J430" s="28"/>
      <c r="K430" s="28"/>
    </row>
    <row r="431">
      <c r="C431" s="28"/>
      <c r="D431" s="28"/>
      <c r="E431" s="28"/>
      <c r="F431" s="28"/>
      <c r="G431" s="28"/>
      <c r="H431" s="28"/>
      <c r="I431" s="28"/>
      <c r="J431" s="28"/>
      <c r="K431" s="28"/>
    </row>
    <row r="432">
      <c r="C432" s="28"/>
      <c r="D432" s="28"/>
      <c r="E432" s="28"/>
      <c r="F432" s="28"/>
      <c r="G432" s="28"/>
      <c r="H432" s="28"/>
      <c r="I432" s="28"/>
      <c r="J432" s="28"/>
      <c r="K432" s="28"/>
    </row>
    <row r="433">
      <c r="C433" s="28"/>
      <c r="D433" s="28"/>
      <c r="E433" s="28"/>
      <c r="F433" s="28"/>
      <c r="G433" s="28"/>
      <c r="H433" s="28"/>
      <c r="I433" s="28"/>
      <c r="J433" s="28"/>
      <c r="K433" s="28"/>
    </row>
    <row r="434">
      <c r="C434" s="28"/>
      <c r="D434" s="28"/>
      <c r="E434" s="28"/>
      <c r="F434" s="28"/>
      <c r="G434" s="28"/>
      <c r="H434" s="28"/>
      <c r="I434" s="28"/>
      <c r="J434" s="28"/>
      <c r="K434" s="28"/>
    </row>
    <row r="435">
      <c r="C435" s="28"/>
      <c r="D435" s="28"/>
      <c r="E435" s="28"/>
      <c r="F435" s="28"/>
      <c r="G435" s="28"/>
      <c r="H435" s="28"/>
      <c r="I435" s="28"/>
      <c r="J435" s="28"/>
      <c r="K435" s="28"/>
    </row>
    <row r="436">
      <c r="C436" s="28"/>
      <c r="D436" s="28"/>
      <c r="E436" s="28"/>
      <c r="F436" s="28"/>
      <c r="G436" s="28"/>
      <c r="H436" s="28"/>
      <c r="I436" s="28"/>
      <c r="J436" s="28"/>
      <c r="K436" s="28"/>
    </row>
    <row r="437">
      <c r="C437" s="28"/>
      <c r="D437" s="28"/>
      <c r="E437" s="28"/>
      <c r="F437" s="28"/>
      <c r="G437" s="28"/>
      <c r="H437" s="28"/>
      <c r="I437" s="28"/>
      <c r="J437" s="28"/>
      <c r="K437" s="28"/>
    </row>
    <row r="438">
      <c r="C438" s="28"/>
      <c r="D438" s="28"/>
      <c r="E438" s="28"/>
      <c r="F438" s="28"/>
      <c r="G438" s="28"/>
      <c r="H438" s="28"/>
      <c r="I438" s="28"/>
      <c r="J438" s="28"/>
      <c r="K438" s="28"/>
    </row>
    <row r="439">
      <c r="C439" s="28"/>
      <c r="D439" s="28"/>
      <c r="E439" s="28"/>
      <c r="F439" s="28"/>
      <c r="G439" s="28"/>
      <c r="H439" s="28"/>
      <c r="I439" s="28"/>
      <c r="J439" s="28"/>
      <c r="K439" s="28"/>
    </row>
    <row r="440">
      <c r="C440" s="28"/>
      <c r="D440" s="28"/>
      <c r="E440" s="28"/>
      <c r="F440" s="28"/>
      <c r="G440" s="28"/>
      <c r="H440" s="28"/>
      <c r="I440" s="28"/>
      <c r="J440" s="28"/>
      <c r="K440" s="28"/>
    </row>
    <row r="441">
      <c r="C441" s="28"/>
      <c r="D441" s="28"/>
      <c r="E441" s="28"/>
      <c r="F441" s="28"/>
      <c r="G441" s="28"/>
      <c r="H441" s="28"/>
      <c r="I441" s="28"/>
      <c r="J441" s="28"/>
      <c r="K441" s="28"/>
    </row>
    <row r="442">
      <c r="C442" s="28"/>
      <c r="D442" s="28"/>
      <c r="E442" s="28"/>
      <c r="F442" s="28"/>
      <c r="G442" s="28"/>
      <c r="H442" s="28"/>
      <c r="I442" s="28"/>
      <c r="J442" s="28"/>
      <c r="K442" s="28"/>
    </row>
    <row r="443">
      <c r="C443" s="28"/>
      <c r="D443" s="28"/>
      <c r="E443" s="28"/>
      <c r="F443" s="28"/>
      <c r="G443" s="28"/>
      <c r="H443" s="28"/>
      <c r="I443" s="28"/>
      <c r="J443" s="28"/>
      <c r="K443" s="28"/>
    </row>
    <row r="444">
      <c r="C444" s="28"/>
      <c r="D444" s="28"/>
      <c r="E444" s="28"/>
      <c r="F444" s="28"/>
      <c r="G444" s="28"/>
      <c r="H444" s="28"/>
      <c r="I444" s="28"/>
      <c r="J444" s="28"/>
      <c r="K444" s="28"/>
    </row>
    <row r="445">
      <c r="C445" s="28"/>
      <c r="D445" s="28"/>
      <c r="E445" s="28"/>
      <c r="F445" s="28"/>
      <c r="G445" s="28"/>
      <c r="H445" s="28"/>
      <c r="I445" s="28"/>
      <c r="J445" s="28"/>
      <c r="K445" s="28"/>
    </row>
    <row r="446">
      <c r="C446" s="28"/>
      <c r="D446" s="28"/>
      <c r="E446" s="28"/>
      <c r="F446" s="28"/>
      <c r="G446" s="28"/>
      <c r="H446" s="28"/>
      <c r="I446" s="28"/>
      <c r="J446" s="28"/>
      <c r="K446" s="28"/>
    </row>
    <row r="447">
      <c r="C447" s="28"/>
      <c r="D447" s="28"/>
      <c r="E447" s="28"/>
      <c r="F447" s="28"/>
      <c r="G447" s="28"/>
      <c r="H447" s="28"/>
      <c r="I447" s="28"/>
      <c r="J447" s="28"/>
      <c r="K447" s="28"/>
    </row>
    <row r="448">
      <c r="C448" s="28"/>
      <c r="D448" s="28"/>
      <c r="E448" s="28"/>
      <c r="F448" s="28"/>
      <c r="G448" s="28"/>
      <c r="H448" s="28"/>
      <c r="I448" s="28"/>
      <c r="J448" s="28"/>
      <c r="K448" s="28"/>
    </row>
    <row r="449">
      <c r="C449" s="28"/>
      <c r="D449" s="28"/>
      <c r="E449" s="28"/>
      <c r="F449" s="28"/>
      <c r="G449" s="28"/>
      <c r="H449" s="28"/>
      <c r="I449" s="28"/>
      <c r="J449" s="28"/>
      <c r="K449" s="28"/>
    </row>
    <row r="450">
      <c r="C450" s="28"/>
      <c r="D450" s="28"/>
      <c r="E450" s="28"/>
      <c r="F450" s="28"/>
      <c r="G450" s="28"/>
      <c r="H450" s="28"/>
      <c r="I450" s="28"/>
      <c r="J450" s="28"/>
      <c r="K450" s="28"/>
    </row>
    <row r="451">
      <c r="C451" s="28"/>
      <c r="D451" s="28"/>
      <c r="E451" s="28"/>
      <c r="F451" s="28"/>
      <c r="G451" s="28"/>
      <c r="H451" s="28"/>
      <c r="I451" s="28"/>
      <c r="J451" s="28"/>
      <c r="K451" s="28"/>
    </row>
    <row r="452">
      <c r="C452" s="28"/>
      <c r="D452" s="28"/>
      <c r="E452" s="28"/>
      <c r="F452" s="28"/>
      <c r="G452" s="28"/>
      <c r="H452" s="28"/>
      <c r="I452" s="28"/>
      <c r="J452" s="28"/>
      <c r="K452" s="28"/>
    </row>
    <row r="453">
      <c r="C453" s="28"/>
      <c r="D453" s="28"/>
      <c r="E453" s="28"/>
      <c r="F453" s="28"/>
      <c r="G453" s="28"/>
      <c r="H453" s="28"/>
      <c r="I453" s="28"/>
      <c r="J453" s="28"/>
      <c r="K453" s="28"/>
    </row>
    <row r="454">
      <c r="C454" s="28"/>
      <c r="D454" s="28"/>
      <c r="E454" s="28"/>
      <c r="F454" s="28"/>
      <c r="G454" s="28"/>
      <c r="H454" s="28"/>
      <c r="I454" s="28"/>
      <c r="J454" s="28"/>
      <c r="K454" s="28"/>
    </row>
    <row r="455">
      <c r="C455" s="28"/>
      <c r="D455" s="28"/>
      <c r="E455" s="28"/>
      <c r="F455" s="28"/>
      <c r="G455" s="28"/>
      <c r="H455" s="28"/>
      <c r="I455" s="28"/>
      <c r="J455" s="28"/>
      <c r="K455" s="28"/>
    </row>
    <row r="456">
      <c r="C456" s="28"/>
      <c r="D456" s="28"/>
      <c r="E456" s="28"/>
      <c r="F456" s="28"/>
      <c r="G456" s="28"/>
      <c r="H456" s="28"/>
      <c r="I456" s="28"/>
      <c r="J456" s="28"/>
      <c r="K456" s="28"/>
    </row>
    <row r="457">
      <c r="C457" s="28"/>
      <c r="D457" s="28"/>
      <c r="E457" s="28"/>
      <c r="F457" s="28"/>
      <c r="G457" s="28"/>
      <c r="H457" s="28"/>
      <c r="I457" s="28"/>
      <c r="J457" s="28"/>
      <c r="K457" s="28"/>
    </row>
    <row r="458">
      <c r="C458" s="28"/>
      <c r="D458" s="28"/>
      <c r="E458" s="28"/>
      <c r="F458" s="28"/>
      <c r="G458" s="28"/>
      <c r="H458" s="28"/>
      <c r="I458" s="28"/>
      <c r="J458" s="28"/>
      <c r="K458" s="28"/>
    </row>
    <row r="459">
      <c r="C459" s="28"/>
      <c r="D459" s="28"/>
      <c r="E459" s="28"/>
      <c r="F459" s="28"/>
      <c r="G459" s="28"/>
      <c r="H459" s="28"/>
      <c r="I459" s="28"/>
      <c r="J459" s="28"/>
      <c r="K459" s="28"/>
    </row>
    <row r="460">
      <c r="C460" s="28"/>
      <c r="D460" s="28"/>
      <c r="E460" s="28"/>
      <c r="F460" s="28"/>
      <c r="G460" s="28"/>
      <c r="H460" s="28"/>
      <c r="I460" s="28"/>
      <c r="J460" s="28"/>
      <c r="K460" s="28"/>
    </row>
    <row r="461">
      <c r="C461" s="28"/>
      <c r="D461" s="28"/>
      <c r="E461" s="28"/>
      <c r="F461" s="28"/>
      <c r="G461" s="28"/>
      <c r="H461" s="28"/>
      <c r="I461" s="28"/>
      <c r="J461" s="28"/>
      <c r="K461" s="28"/>
    </row>
    <row r="462">
      <c r="C462" s="28"/>
      <c r="D462" s="28"/>
      <c r="E462" s="28"/>
      <c r="F462" s="28"/>
      <c r="G462" s="28"/>
      <c r="H462" s="28"/>
      <c r="I462" s="28"/>
      <c r="J462" s="28"/>
      <c r="K462" s="28"/>
    </row>
    <row r="463">
      <c r="C463" s="28"/>
      <c r="D463" s="28"/>
      <c r="E463" s="28"/>
      <c r="F463" s="28"/>
      <c r="G463" s="28"/>
      <c r="H463" s="28"/>
      <c r="I463" s="28"/>
      <c r="J463" s="28"/>
      <c r="K463" s="28"/>
    </row>
    <row r="464">
      <c r="C464" s="28"/>
      <c r="D464" s="28"/>
      <c r="E464" s="28"/>
      <c r="F464" s="28"/>
      <c r="G464" s="28"/>
      <c r="H464" s="28"/>
      <c r="I464" s="28"/>
      <c r="J464" s="28"/>
      <c r="K464" s="28"/>
    </row>
    <row r="465">
      <c r="C465" s="28"/>
      <c r="D465" s="28"/>
      <c r="E465" s="28"/>
      <c r="F465" s="28"/>
      <c r="G465" s="28"/>
      <c r="H465" s="28"/>
      <c r="I465" s="28"/>
      <c r="J465" s="28"/>
      <c r="K465" s="28"/>
    </row>
    <row r="466">
      <c r="C466" s="28"/>
      <c r="D466" s="28"/>
      <c r="E466" s="28"/>
      <c r="F466" s="28"/>
      <c r="G466" s="28"/>
      <c r="H466" s="28"/>
      <c r="I466" s="28"/>
      <c r="J466" s="28"/>
      <c r="K466" s="28"/>
    </row>
    <row r="467">
      <c r="C467" s="28"/>
      <c r="D467" s="28"/>
      <c r="E467" s="28"/>
      <c r="F467" s="28"/>
      <c r="G467" s="28"/>
      <c r="H467" s="28"/>
      <c r="I467" s="28"/>
      <c r="J467" s="28"/>
      <c r="K467" s="28"/>
    </row>
    <row r="468">
      <c r="C468" s="28"/>
      <c r="D468" s="28"/>
      <c r="E468" s="28"/>
      <c r="F468" s="28"/>
      <c r="G468" s="28"/>
      <c r="H468" s="28"/>
      <c r="I468" s="28"/>
      <c r="J468" s="28"/>
      <c r="K468" s="28"/>
    </row>
    <row r="469">
      <c r="C469" s="28"/>
      <c r="D469" s="28"/>
      <c r="E469" s="28"/>
      <c r="F469" s="28"/>
      <c r="G469" s="28"/>
      <c r="H469" s="28"/>
      <c r="I469" s="28"/>
      <c r="J469" s="28"/>
      <c r="K469" s="28"/>
    </row>
    <row r="470">
      <c r="C470" s="28"/>
      <c r="D470" s="28"/>
      <c r="E470" s="28"/>
      <c r="F470" s="28"/>
      <c r="G470" s="28"/>
      <c r="H470" s="28"/>
      <c r="I470" s="28"/>
      <c r="J470" s="28"/>
      <c r="K470" s="28"/>
    </row>
    <row r="471">
      <c r="C471" s="28"/>
      <c r="D471" s="28"/>
      <c r="E471" s="28"/>
      <c r="F471" s="28"/>
      <c r="G471" s="28"/>
      <c r="H471" s="28"/>
      <c r="I471" s="28"/>
      <c r="J471" s="28"/>
      <c r="K471" s="28"/>
    </row>
    <row r="472">
      <c r="C472" s="28"/>
      <c r="D472" s="28"/>
      <c r="E472" s="28"/>
      <c r="F472" s="28"/>
      <c r="G472" s="28"/>
      <c r="H472" s="28"/>
      <c r="I472" s="28"/>
      <c r="J472" s="28"/>
      <c r="K472" s="28"/>
    </row>
    <row r="473">
      <c r="C473" s="28"/>
      <c r="D473" s="28"/>
      <c r="E473" s="28"/>
      <c r="F473" s="28"/>
      <c r="G473" s="28"/>
      <c r="H473" s="28"/>
      <c r="I473" s="28"/>
      <c r="J473" s="28"/>
      <c r="K473" s="28"/>
    </row>
    <row r="474">
      <c r="C474" s="28"/>
      <c r="D474" s="28"/>
      <c r="E474" s="28"/>
      <c r="F474" s="28"/>
      <c r="G474" s="28"/>
      <c r="H474" s="28"/>
      <c r="I474" s="28"/>
      <c r="J474" s="28"/>
      <c r="K474" s="28"/>
    </row>
    <row r="475">
      <c r="C475" s="28"/>
      <c r="D475" s="28"/>
      <c r="E475" s="28"/>
      <c r="F475" s="28"/>
      <c r="G475" s="28"/>
      <c r="H475" s="28"/>
      <c r="I475" s="28"/>
      <c r="J475" s="28"/>
      <c r="K475" s="28"/>
    </row>
    <row r="476">
      <c r="C476" s="28"/>
      <c r="D476" s="28"/>
      <c r="E476" s="28"/>
      <c r="F476" s="28"/>
      <c r="G476" s="28"/>
      <c r="H476" s="28"/>
      <c r="I476" s="28"/>
      <c r="J476" s="28"/>
      <c r="K476" s="28"/>
    </row>
    <row r="477">
      <c r="C477" s="28"/>
      <c r="D477" s="28"/>
      <c r="E477" s="28"/>
      <c r="F477" s="28"/>
      <c r="G477" s="28"/>
      <c r="H477" s="28"/>
      <c r="I477" s="28"/>
      <c r="J477" s="28"/>
      <c r="K477" s="28"/>
    </row>
    <row r="478">
      <c r="C478" s="28"/>
      <c r="D478" s="28"/>
      <c r="E478" s="28"/>
      <c r="F478" s="28"/>
      <c r="G478" s="28"/>
      <c r="H478" s="28"/>
      <c r="I478" s="28"/>
      <c r="J478" s="28"/>
      <c r="K478" s="28"/>
    </row>
    <row r="479">
      <c r="C479" s="28"/>
      <c r="D479" s="28"/>
      <c r="E479" s="28"/>
      <c r="F479" s="28"/>
      <c r="G479" s="28"/>
      <c r="H479" s="28"/>
      <c r="I479" s="28"/>
      <c r="J479" s="28"/>
      <c r="K479" s="28"/>
    </row>
    <row r="480">
      <c r="C480" s="28"/>
      <c r="D480" s="28"/>
      <c r="E480" s="28"/>
      <c r="F480" s="28"/>
      <c r="G480" s="28"/>
      <c r="H480" s="28"/>
      <c r="I480" s="28"/>
      <c r="J480" s="28"/>
      <c r="K480" s="28"/>
    </row>
    <row r="481">
      <c r="C481" s="28"/>
      <c r="D481" s="28"/>
      <c r="E481" s="28"/>
      <c r="F481" s="28"/>
      <c r="G481" s="28"/>
      <c r="H481" s="28"/>
      <c r="I481" s="28"/>
      <c r="J481" s="28"/>
      <c r="K481" s="28"/>
    </row>
    <row r="482">
      <c r="C482" s="28"/>
      <c r="D482" s="28"/>
      <c r="E482" s="28"/>
      <c r="F482" s="28"/>
      <c r="G482" s="28"/>
      <c r="H482" s="28"/>
      <c r="I482" s="28"/>
      <c r="J482" s="28"/>
      <c r="K482" s="28"/>
    </row>
    <row r="483">
      <c r="C483" s="28"/>
      <c r="D483" s="28"/>
      <c r="E483" s="28"/>
      <c r="F483" s="28"/>
      <c r="G483" s="28"/>
      <c r="H483" s="28"/>
      <c r="I483" s="28"/>
      <c r="J483" s="28"/>
      <c r="K483" s="28"/>
    </row>
    <row r="484">
      <c r="C484" s="28"/>
      <c r="D484" s="28"/>
      <c r="E484" s="28"/>
      <c r="F484" s="28"/>
      <c r="G484" s="28"/>
      <c r="H484" s="28"/>
      <c r="I484" s="28"/>
      <c r="J484" s="28"/>
      <c r="K484" s="28"/>
    </row>
    <row r="485">
      <c r="C485" s="28"/>
      <c r="D485" s="28"/>
      <c r="E485" s="28"/>
      <c r="F485" s="28"/>
      <c r="G485" s="28"/>
      <c r="H485" s="28"/>
      <c r="I485" s="28"/>
      <c r="J485" s="28"/>
      <c r="K485" s="28"/>
    </row>
    <row r="486">
      <c r="C486" s="28"/>
      <c r="D486" s="28"/>
      <c r="E486" s="28"/>
      <c r="F486" s="28"/>
      <c r="G486" s="28"/>
      <c r="H486" s="28"/>
      <c r="I486" s="28"/>
      <c r="J486" s="28"/>
      <c r="K486" s="28"/>
    </row>
    <row r="487">
      <c r="C487" s="28"/>
      <c r="D487" s="28"/>
      <c r="E487" s="28"/>
      <c r="F487" s="28"/>
      <c r="G487" s="28"/>
      <c r="H487" s="28"/>
      <c r="I487" s="28"/>
      <c r="J487" s="28"/>
      <c r="K487" s="28"/>
    </row>
    <row r="488">
      <c r="C488" s="28"/>
      <c r="D488" s="28"/>
      <c r="E488" s="28"/>
      <c r="F488" s="28"/>
      <c r="G488" s="28"/>
      <c r="H488" s="28"/>
      <c r="I488" s="28"/>
      <c r="J488" s="28"/>
      <c r="K488" s="28"/>
    </row>
    <row r="489">
      <c r="C489" s="28"/>
      <c r="D489" s="28"/>
      <c r="E489" s="28"/>
      <c r="F489" s="28"/>
      <c r="G489" s="28"/>
      <c r="H489" s="28"/>
      <c r="I489" s="28"/>
      <c r="J489" s="28"/>
      <c r="K489" s="28"/>
    </row>
    <row r="490">
      <c r="C490" s="28"/>
      <c r="D490" s="28"/>
      <c r="E490" s="28"/>
      <c r="F490" s="28"/>
      <c r="G490" s="28"/>
      <c r="H490" s="28"/>
      <c r="I490" s="28"/>
      <c r="J490" s="28"/>
      <c r="K490" s="28"/>
    </row>
    <row r="491">
      <c r="C491" s="28"/>
      <c r="D491" s="28"/>
      <c r="E491" s="28"/>
      <c r="F491" s="28"/>
      <c r="G491" s="28"/>
      <c r="H491" s="28"/>
      <c r="I491" s="28"/>
      <c r="J491" s="28"/>
      <c r="K491" s="28"/>
    </row>
    <row r="492">
      <c r="C492" s="28"/>
      <c r="D492" s="28"/>
      <c r="E492" s="28"/>
      <c r="F492" s="28"/>
      <c r="G492" s="28"/>
      <c r="H492" s="28"/>
      <c r="I492" s="28"/>
      <c r="J492" s="28"/>
      <c r="K492" s="28"/>
    </row>
    <row r="493">
      <c r="C493" s="28"/>
      <c r="D493" s="28"/>
      <c r="E493" s="28"/>
      <c r="F493" s="28"/>
      <c r="G493" s="28"/>
      <c r="H493" s="28"/>
      <c r="I493" s="28"/>
      <c r="J493" s="28"/>
      <c r="K493" s="28"/>
    </row>
    <row r="494">
      <c r="C494" s="28"/>
      <c r="D494" s="28"/>
      <c r="E494" s="28"/>
      <c r="F494" s="28"/>
      <c r="G494" s="28"/>
      <c r="H494" s="28"/>
      <c r="I494" s="28"/>
      <c r="J494" s="28"/>
      <c r="K494" s="28"/>
    </row>
    <row r="495">
      <c r="C495" s="28"/>
      <c r="D495" s="28"/>
      <c r="E495" s="28"/>
      <c r="F495" s="28"/>
      <c r="G495" s="28"/>
      <c r="H495" s="28"/>
      <c r="I495" s="28"/>
      <c r="J495" s="28"/>
      <c r="K495" s="28"/>
    </row>
    <row r="496">
      <c r="C496" s="28"/>
      <c r="D496" s="28"/>
      <c r="E496" s="28"/>
      <c r="F496" s="28"/>
      <c r="G496" s="28"/>
      <c r="H496" s="28"/>
      <c r="I496" s="28"/>
      <c r="J496" s="28"/>
      <c r="K496" s="28"/>
    </row>
    <row r="497">
      <c r="C497" s="28"/>
      <c r="D497" s="28"/>
      <c r="E497" s="28"/>
      <c r="F497" s="28"/>
      <c r="G497" s="28"/>
      <c r="H497" s="28"/>
      <c r="I497" s="28"/>
      <c r="J497" s="28"/>
      <c r="K497" s="28"/>
    </row>
    <row r="498">
      <c r="C498" s="28"/>
      <c r="D498" s="28"/>
      <c r="E498" s="28"/>
      <c r="F498" s="28"/>
      <c r="G498" s="28"/>
      <c r="H498" s="28"/>
      <c r="I498" s="28"/>
      <c r="J498" s="28"/>
      <c r="K498" s="28"/>
    </row>
    <row r="499">
      <c r="C499" s="28"/>
      <c r="D499" s="28"/>
      <c r="E499" s="28"/>
      <c r="F499" s="28"/>
      <c r="G499" s="28"/>
      <c r="H499" s="28"/>
      <c r="I499" s="28"/>
      <c r="J499" s="28"/>
      <c r="K499" s="28"/>
    </row>
    <row r="500">
      <c r="C500" s="28"/>
      <c r="D500" s="28"/>
      <c r="E500" s="28"/>
      <c r="F500" s="28"/>
      <c r="G500" s="28"/>
      <c r="H500" s="28"/>
      <c r="I500" s="28"/>
      <c r="J500" s="28"/>
      <c r="K500" s="28"/>
    </row>
    <row r="501">
      <c r="C501" s="28"/>
      <c r="D501" s="28"/>
      <c r="E501" s="28"/>
      <c r="F501" s="28"/>
      <c r="G501" s="28"/>
      <c r="H501" s="28"/>
      <c r="I501" s="28"/>
      <c r="J501" s="28"/>
      <c r="K501" s="28"/>
    </row>
    <row r="502">
      <c r="C502" s="28"/>
      <c r="D502" s="28"/>
      <c r="E502" s="28"/>
      <c r="F502" s="28"/>
      <c r="G502" s="28"/>
      <c r="H502" s="28"/>
      <c r="I502" s="28"/>
      <c r="J502" s="28"/>
      <c r="K502" s="28"/>
    </row>
    <row r="503">
      <c r="C503" s="28"/>
      <c r="D503" s="28"/>
      <c r="E503" s="28"/>
      <c r="F503" s="28"/>
      <c r="G503" s="28"/>
      <c r="H503" s="28"/>
      <c r="I503" s="28"/>
      <c r="J503" s="28"/>
      <c r="K503" s="28"/>
    </row>
    <row r="504">
      <c r="C504" s="28"/>
      <c r="D504" s="28"/>
      <c r="E504" s="28"/>
      <c r="F504" s="28"/>
      <c r="G504" s="28"/>
      <c r="H504" s="28"/>
      <c r="I504" s="28"/>
      <c r="J504" s="28"/>
      <c r="K504" s="28"/>
    </row>
    <row r="505">
      <c r="C505" s="28"/>
      <c r="D505" s="28"/>
      <c r="E505" s="28"/>
      <c r="F505" s="28"/>
      <c r="G505" s="28"/>
      <c r="H505" s="28"/>
      <c r="I505" s="28"/>
      <c r="J505" s="28"/>
      <c r="K505" s="28"/>
    </row>
    <row r="506">
      <c r="C506" s="28"/>
      <c r="D506" s="28"/>
      <c r="E506" s="28"/>
      <c r="F506" s="28"/>
      <c r="G506" s="28"/>
      <c r="H506" s="28"/>
      <c r="I506" s="28"/>
      <c r="J506" s="28"/>
      <c r="K506" s="28"/>
    </row>
    <row r="507">
      <c r="C507" s="28"/>
      <c r="D507" s="28"/>
      <c r="E507" s="28"/>
      <c r="F507" s="28"/>
      <c r="G507" s="28"/>
      <c r="H507" s="28"/>
      <c r="I507" s="28"/>
      <c r="J507" s="28"/>
      <c r="K507" s="28"/>
    </row>
    <row r="508">
      <c r="C508" s="28"/>
      <c r="D508" s="28"/>
      <c r="E508" s="28"/>
      <c r="F508" s="28"/>
      <c r="G508" s="28"/>
      <c r="H508" s="28"/>
      <c r="I508" s="28"/>
      <c r="J508" s="28"/>
      <c r="K508" s="28"/>
    </row>
    <row r="509">
      <c r="C509" s="28"/>
      <c r="D509" s="28"/>
      <c r="E509" s="28"/>
      <c r="F509" s="28"/>
      <c r="G509" s="28"/>
      <c r="H509" s="28"/>
      <c r="I509" s="28"/>
      <c r="J509" s="28"/>
      <c r="K509" s="28"/>
    </row>
    <row r="510">
      <c r="C510" s="28"/>
      <c r="D510" s="28"/>
      <c r="E510" s="28"/>
      <c r="F510" s="28"/>
      <c r="G510" s="28"/>
      <c r="H510" s="28"/>
      <c r="I510" s="28"/>
      <c r="J510" s="28"/>
      <c r="K510" s="28"/>
    </row>
    <row r="511">
      <c r="C511" s="28"/>
      <c r="D511" s="28"/>
      <c r="E511" s="28"/>
      <c r="F511" s="28"/>
      <c r="G511" s="28"/>
      <c r="H511" s="28"/>
      <c r="I511" s="28"/>
      <c r="J511" s="28"/>
      <c r="K511" s="28"/>
    </row>
    <row r="512">
      <c r="C512" s="28"/>
      <c r="D512" s="28"/>
      <c r="E512" s="28"/>
      <c r="F512" s="28"/>
      <c r="G512" s="28"/>
      <c r="H512" s="28"/>
      <c r="I512" s="28"/>
      <c r="J512" s="28"/>
      <c r="K512" s="28"/>
    </row>
    <row r="513">
      <c r="C513" s="28"/>
      <c r="D513" s="28"/>
      <c r="E513" s="28"/>
      <c r="F513" s="28"/>
      <c r="G513" s="28"/>
      <c r="H513" s="28"/>
      <c r="I513" s="28"/>
      <c r="J513" s="28"/>
      <c r="K513" s="28"/>
    </row>
    <row r="514">
      <c r="C514" s="28"/>
      <c r="D514" s="28"/>
      <c r="E514" s="28"/>
      <c r="F514" s="28"/>
      <c r="G514" s="28"/>
      <c r="H514" s="28"/>
      <c r="I514" s="28"/>
      <c r="J514" s="28"/>
      <c r="K514" s="28"/>
    </row>
    <row r="515">
      <c r="C515" s="28"/>
      <c r="D515" s="28"/>
      <c r="E515" s="28"/>
      <c r="F515" s="28"/>
      <c r="G515" s="28"/>
      <c r="H515" s="28"/>
      <c r="I515" s="28"/>
      <c r="J515" s="28"/>
      <c r="K515" s="28"/>
    </row>
    <row r="516">
      <c r="C516" s="28"/>
      <c r="D516" s="28"/>
      <c r="E516" s="28"/>
      <c r="F516" s="28"/>
      <c r="G516" s="28"/>
      <c r="H516" s="28"/>
      <c r="I516" s="28"/>
      <c r="J516" s="28"/>
      <c r="K516" s="28"/>
    </row>
    <row r="517">
      <c r="C517" s="28"/>
      <c r="D517" s="28"/>
      <c r="E517" s="28"/>
      <c r="F517" s="28"/>
      <c r="G517" s="28"/>
      <c r="H517" s="28"/>
      <c r="I517" s="28"/>
      <c r="J517" s="28"/>
      <c r="K517" s="28"/>
    </row>
    <row r="518">
      <c r="C518" s="28"/>
      <c r="D518" s="28"/>
      <c r="E518" s="28"/>
      <c r="F518" s="28"/>
      <c r="G518" s="28"/>
      <c r="H518" s="28"/>
      <c r="I518" s="28"/>
      <c r="J518" s="28"/>
      <c r="K518" s="28"/>
    </row>
    <row r="519">
      <c r="C519" s="28"/>
      <c r="D519" s="28"/>
      <c r="E519" s="28"/>
      <c r="F519" s="28"/>
      <c r="G519" s="28"/>
      <c r="H519" s="28"/>
      <c r="I519" s="28"/>
      <c r="J519" s="28"/>
      <c r="K519" s="28"/>
    </row>
    <row r="520">
      <c r="C520" s="28"/>
      <c r="D520" s="28"/>
      <c r="E520" s="28"/>
      <c r="F520" s="28"/>
      <c r="G520" s="28"/>
      <c r="H520" s="28"/>
      <c r="I520" s="28"/>
      <c r="J520" s="28"/>
      <c r="K520" s="28"/>
    </row>
    <row r="521">
      <c r="C521" s="28"/>
      <c r="D521" s="28"/>
      <c r="E521" s="28"/>
      <c r="F521" s="28"/>
      <c r="G521" s="28"/>
      <c r="H521" s="28"/>
      <c r="I521" s="28"/>
      <c r="J521" s="28"/>
      <c r="K521" s="28"/>
    </row>
    <row r="522">
      <c r="C522" s="28"/>
      <c r="D522" s="28"/>
      <c r="E522" s="28"/>
      <c r="F522" s="28"/>
      <c r="G522" s="28"/>
      <c r="H522" s="28"/>
      <c r="I522" s="28"/>
      <c r="J522" s="28"/>
      <c r="K522" s="28"/>
    </row>
    <row r="523">
      <c r="C523" s="28"/>
      <c r="D523" s="28"/>
      <c r="E523" s="28"/>
      <c r="F523" s="28"/>
      <c r="G523" s="28"/>
      <c r="H523" s="28"/>
      <c r="I523" s="28"/>
      <c r="J523" s="28"/>
      <c r="K523" s="28"/>
    </row>
    <row r="524">
      <c r="C524" s="28"/>
      <c r="D524" s="28"/>
      <c r="E524" s="28"/>
      <c r="F524" s="28"/>
      <c r="G524" s="28"/>
      <c r="H524" s="28"/>
      <c r="I524" s="28"/>
      <c r="J524" s="28"/>
      <c r="K524" s="28"/>
    </row>
    <row r="525">
      <c r="C525" s="28"/>
      <c r="D525" s="28"/>
      <c r="E525" s="28"/>
      <c r="F525" s="28"/>
      <c r="G525" s="28"/>
      <c r="H525" s="28"/>
      <c r="I525" s="28"/>
      <c r="J525" s="28"/>
      <c r="K525" s="28"/>
    </row>
    <row r="526">
      <c r="C526" s="28"/>
      <c r="D526" s="28"/>
      <c r="E526" s="28"/>
      <c r="F526" s="28"/>
      <c r="G526" s="28"/>
      <c r="H526" s="28"/>
      <c r="I526" s="28"/>
      <c r="J526" s="28"/>
      <c r="K526" s="28"/>
    </row>
    <row r="527">
      <c r="C527" s="28"/>
      <c r="D527" s="28"/>
      <c r="E527" s="28"/>
      <c r="F527" s="28"/>
      <c r="G527" s="28"/>
      <c r="H527" s="28"/>
      <c r="I527" s="28"/>
      <c r="J527" s="28"/>
      <c r="K527" s="28"/>
    </row>
    <row r="528">
      <c r="C528" s="28"/>
      <c r="D528" s="28"/>
      <c r="E528" s="28"/>
      <c r="F528" s="28"/>
      <c r="G528" s="28"/>
      <c r="H528" s="28"/>
      <c r="I528" s="28"/>
      <c r="J528" s="28"/>
      <c r="K528" s="28"/>
    </row>
    <row r="529">
      <c r="C529" s="28"/>
      <c r="D529" s="28"/>
      <c r="E529" s="28"/>
      <c r="F529" s="28"/>
      <c r="G529" s="28"/>
      <c r="H529" s="28"/>
      <c r="I529" s="28"/>
      <c r="J529" s="28"/>
      <c r="K529" s="28"/>
    </row>
    <row r="530">
      <c r="C530" s="28"/>
      <c r="D530" s="28"/>
      <c r="E530" s="28"/>
      <c r="F530" s="28"/>
      <c r="G530" s="28"/>
      <c r="H530" s="28"/>
      <c r="I530" s="28"/>
      <c r="J530" s="28"/>
      <c r="K530" s="28"/>
    </row>
    <row r="531">
      <c r="C531" s="28"/>
      <c r="D531" s="28"/>
      <c r="E531" s="28"/>
      <c r="F531" s="28"/>
      <c r="G531" s="28"/>
      <c r="H531" s="28"/>
      <c r="I531" s="28"/>
      <c r="J531" s="28"/>
      <c r="K531" s="28"/>
    </row>
    <row r="532">
      <c r="C532" s="28"/>
      <c r="D532" s="28"/>
      <c r="E532" s="28"/>
      <c r="F532" s="28"/>
      <c r="G532" s="28"/>
      <c r="H532" s="28"/>
      <c r="I532" s="28"/>
      <c r="J532" s="28"/>
      <c r="K532" s="28"/>
    </row>
    <row r="533">
      <c r="C533" s="28"/>
      <c r="D533" s="28"/>
      <c r="E533" s="28"/>
      <c r="F533" s="28"/>
      <c r="G533" s="28"/>
      <c r="H533" s="28"/>
      <c r="I533" s="28"/>
      <c r="J533" s="28"/>
      <c r="K533" s="28"/>
    </row>
    <row r="534">
      <c r="C534" s="28"/>
      <c r="D534" s="28"/>
      <c r="E534" s="28"/>
      <c r="F534" s="28"/>
      <c r="G534" s="28"/>
      <c r="H534" s="28"/>
      <c r="I534" s="28"/>
      <c r="J534" s="28"/>
      <c r="K534" s="28"/>
    </row>
    <row r="535">
      <c r="C535" s="28"/>
      <c r="D535" s="28"/>
      <c r="E535" s="28"/>
      <c r="F535" s="28"/>
      <c r="G535" s="28"/>
      <c r="H535" s="28"/>
      <c r="I535" s="28"/>
      <c r="J535" s="28"/>
      <c r="K535" s="28"/>
    </row>
    <row r="536">
      <c r="C536" s="28"/>
      <c r="D536" s="28"/>
      <c r="E536" s="28"/>
      <c r="F536" s="28"/>
      <c r="G536" s="28"/>
      <c r="H536" s="28"/>
      <c r="I536" s="28"/>
      <c r="J536" s="28"/>
      <c r="K536" s="28"/>
    </row>
    <row r="537">
      <c r="C537" s="28"/>
      <c r="D537" s="28"/>
      <c r="E537" s="28"/>
      <c r="F537" s="28"/>
      <c r="G537" s="28"/>
      <c r="H537" s="28"/>
      <c r="I537" s="28"/>
      <c r="J537" s="28"/>
      <c r="K537" s="28"/>
    </row>
    <row r="538">
      <c r="C538" s="28"/>
      <c r="D538" s="28"/>
      <c r="E538" s="28"/>
      <c r="F538" s="28"/>
      <c r="G538" s="28"/>
      <c r="H538" s="28"/>
      <c r="I538" s="28"/>
      <c r="J538" s="28"/>
      <c r="K538" s="28"/>
    </row>
    <row r="539">
      <c r="C539" s="28"/>
      <c r="D539" s="28"/>
      <c r="E539" s="28"/>
      <c r="F539" s="28"/>
      <c r="G539" s="28"/>
      <c r="H539" s="28"/>
      <c r="I539" s="28"/>
      <c r="J539" s="28"/>
      <c r="K539" s="28"/>
    </row>
    <row r="540">
      <c r="C540" s="28"/>
      <c r="D540" s="28"/>
      <c r="E540" s="28"/>
      <c r="F540" s="28"/>
      <c r="G540" s="28"/>
      <c r="H540" s="28"/>
      <c r="I540" s="28"/>
      <c r="J540" s="28"/>
      <c r="K540" s="28"/>
    </row>
    <row r="541">
      <c r="C541" s="28"/>
      <c r="D541" s="28"/>
      <c r="E541" s="28"/>
      <c r="F541" s="28"/>
      <c r="G541" s="28"/>
      <c r="H541" s="28"/>
      <c r="I541" s="28"/>
      <c r="J541" s="28"/>
      <c r="K541" s="28"/>
    </row>
    <row r="542">
      <c r="C542" s="28"/>
      <c r="D542" s="28"/>
      <c r="E542" s="28"/>
      <c r="F542" s="28"/>
      <c r="G542" s="28"/>
      <c r="H542" s="28"/>
      <c r="I542" s="28"/>
      <c r="J542" s="28"/>
      <c r="K542" s="28"/>
    </row>
    <row r="543">
      <c r="C543" s="28"/>
      <c r="D543" s="28"/>
      <c r="E543" s="28"/>
      <c r="F543" s="28"/>
      <c r="G543" s="28"/>
      <c r="H543" s="28"/>
      <c r="I543" s="28"/>
      <c r="J543" s="28"/>
      <c r="K543" s="28"/>
    </row>
    <row r="544">
      <c r="C544" s="28"/>
      <c r="D544" s="28"/>
      <c r="E544" s="28"/>
      <c r="F544" s="28"/>
      <c r="G544" s="28"/>
      <c r="H544" s="28"/>
      <c r="I544" s="28"/>
      <c r="J544" s="28"/>
      <c r="K544" s="28"/>
    </row>
    <row r="545">
      <c r="C545" s="28"/>
      <c r="D545" s="28"/>
      <c r="E545" s="28"/>
      <c r="F545" s="28"/>
      <c r="G545" s="28"/>
      <c r="H545" s="28"/>
      <c r="I545" s="28"/>
      <c r="J545" s="28"/>
      <c r="K545" s="28"/>
    </row>
    <row r="546">
      <c r="C546" s="28"/>
      <c r="D546" s="28"/>
      <c r="E546" s="28"/>
      <c r="F546" s="28"/>
      <c r="G546" s="28"/>
      <c r="H546" s="28"/>
      <c r="I546" s="28"/>
      <c r="J546" s="28"/>
      <c r="K546" s="28"/>
    </row>
    <row r="547">
      <c r="C547" s="28"/>
      <c r="D547" s="28"/>
      <c r="E547" s="28"/>
      <c r="F547" s="28"/>
      <c r="G547" s="28"/>
      <c r="H547" s="28"/>
      <c r="I547" s="28"/>
      <c r="J547" s="28"/>
      <c r="K547" s="28"/>
    </row>
    <row r="548">
      <c r="C548" s="28"/>
      <c r="D548" s="28"/>
      <c r="E548" s="28"/>
      <c r="F548" s="28"/>
      <c r="G548" s="28"/>
      <c r="H548" s="28"/>
      <c r="I548" s="28"/>
      <c r="J548" s="28"/>
      <c r="K548" s="28"/>
    </row>
    <row r="549">
      <c r="C549" s="28"/>
      <c r="D549" s="28"/>
      <c r="E549" s="28"/>
      <c r="F549" s="28"/>
      <c r="G549" s="28"/>
      <c r="H549" s="28"/>
      <c r="I549" s="28"/>
      <c r="J549" s="28"/>
      <c r="K549" s="28"/>
    </row>
    <row r="550">
      <c r="C550" s="28"/>
      <c r="D550" s="28"/>
      <c r="E550" s="28"/>
      <c r="F550" s="28"/>
      <c r="G550" s="28"/>
      <c r="H550" s="28"/>
      <c r="I550" s="28"/>
      <c r="J550" s="28"/>
      <c r="K550" s="28"/>
    </row>
    <row r="551">
      <c r="C551" s="28"/>
      <c r="D551" s="28"/>
      <c r="E551" s="28"/>
      <c r="F551" s="28"/>
      <c r="G551" s="28"/>
      <c r="H551" s="28"/>
      <c r="I551" s="28"/>
      <c r="J551" s="28"/>
      <c r="K551" s="28"/>
    </row>
    <row r="552">
      <c r="C552" s="28"/>
      <c r="D552" s="28"/>
      <c r="E552" s="28"/>
      <c r="F552" s="28"/>
      <c r="G552" s="28"/>
      <c r="H552" s="28"/>
      <c r="I552" s="28"/>
      <c r="J552" s="28"/>
      <c r="K552" s="28"/>
    </row>
    <row r="553">
      <c r="C553" s="28"/>
      <c r="D553" s="28"/>
      <c r="E553" s="28"/>
      <c r="F553" s="28"/>
      <c r="G553" s="28"/>
      <c r="H553" s="28"/>
      <c r="I553" s="28"/>
      <c r="J553" s="28"/>
      <c r="K553" s="28"/>
    </row>
    <row r="554">
      <c r="C554" s="28"/>
      <c r="D554" s="28"/>
      <c r="E554" s="28"/>
      <c r="F554" s="28"/>
      <c r="G554" s="28"/>
      <c r="H554" s="28"/>
      <c r="I554" s="28"/>
      <c r="J554" s="28"/>
      <c r="K554" s="28"/>
    </row>
    <row r="555">
      <c r="C555" s="28"/>
      <c r="D555" s="28"/>
      <c r="E555" s="28"/>
      <c r="F555" s="28"/>
      <c r="G555" s="28"/>
      <c r="H555" s="28"/>
      <c r="I555" s="28"/>
      <c r="J555" s="28"/>
      <c r="K555" s="28"/>
    </row>
    <row r="556">
      <c r="C556" s="28"/>
      <c r="D556" s="28"/>
      <c r="E556" s="28"/>
      <c r="F556" s="28"/>
      <c r="G556" s="28"/>
      <c r="H556" s="28"/>
      <c r="I556" s="28"/>
      <c r="J556" s="28"/>
      <c r="K556" s="28"/>
    </row>
    <row r="557">
      <c r="C557" s="28"/>
      <c r="D557" s="28"/>
      <c r="E557" s="28"/>
      <c r="F557" s="28"/>
      <c r="G557" s="28"/>
      <c r="H557" s="28"/>
      <c r="I557" s="28"/>
      <c r="J557" s="28"/>
      <c r="K557" s="28"/>
    </row>
    <row r="558">
      <c r="C558" s="28"/>
      <c r="D558" s="28"/>
      <c r="E558" s="28"/>
      <c r="F558" s="28"/>
      <c r="G558" s="28"/>
      <c r="H558" s="28"/>
      <c r="I558" s="28"/>
      <c r="J558" s="28"/>
      <c r="K558" s="28"/>
    </row>
    <row r="559">
      <c r="C559" s="28"/>
      <c r="D559" s="28"/>
      <c r="E559" s="28"/>
      <c r="F559" s="28"/>
      <c r="G559" s="28"/>
      <c r="H559" s="28"/>
      <c r="I559" s="28"/>
      <c r="J559" s="28"/>
      <c r="K559" s="28"/>
    </row>
    <row r="560">
      <c r="C560" s="28"/>
      <c r="D560" s="28"/>
      <c r="E560" s="28"/>
      <c r="F560" s="28"/>
      <c r="G560" s="28"/>
      <c r="H560" s="28"/>
      <c r="I560" s="28"/>
      <c r="J560" s="28"/>
      <c r="K560" s="28"/>
    </row>
    <row r="561">
      <c r="C561" s="28"/>
      <c r="D561" s="28"/>
      <c r="E561" s="28"/>
      <c r="F561" s="28"/>
      <c r="G561" s="28"/>
      <c r="H561" s="28"/>
      <c r="I561" s="28"/>
      <c r="J561" s="28"/>
      <c r="K561" s="28"/>
    </row>
    <row r="562">
      <c r="C562" s="28"/>
      <c r="D562" s="28"/>
      <c r="E562" s="28"/>
      <c r="F562" s="28"/>
      <c r="G562" s="28"/>
      <c r="H562" s="28"/>
      <c r="I562" s="28"/>
      <c r="J562" s="28"/>
      <c r="K562" s="28"/>
    </row>
    <row r="563">
      <c r="C563" s="28"/>
      <c r="D563" s="28"/>
      <c r="E563" s="28"/>
      <c r="F563" s="28"/>
      <c r="G563" s="28"/>
      <c r="H563" s="28"/>
      <c r="I563" s="28"/>
      <c r="J563" s="28"/>
      <c r="K563" s="28"/>
    </row>
    <row r="564">
      <c r="C564" s="28"/>
      <c r="D564" s="28"/>
      <c r="E564" s="28"/>
      <c r="F564" s="28"/>
      <c r="G564" s="28"/>
      <c r="H564" s="28"/>
      <c r="I564" s="28"/>
      <c r="J564" s="28"/>
      <c r="K564" s="28"/>
    </row>
    <row r="565">
      <c r="C565" s="28"/>
      <c r="D565" s="28"/>
      <c r="E565" s="28"/>
      <c r="F565" s="28"/>
      <c r="G565" s="28"/>
      <c r="H565" s="28"/>
      <c r="I565" s="28"/>
      <c r="J565" s="28"/>
      <c r="K565" s="28"/>
    </row>
    <row r="566">
      <c r="C566" s="28"/>
      <c r="D566" s="28"/>
      <c r="E566" s="28"/>
      <c r="F566" s="28"/>
      <c r="G566" s="28"/>
      <c r="H566" s="28"/>
      <c r="I566" s="28"/>
      <c r="J566" s="28"/>
      <c r="K566" s="28"/>
    </row>
    <row r="567">
      <c r="C567" s="28"/>
      <c r="D567" s="28"/>
      <c r="E567" s="28"/>
      <c r="F567" s="28"/>
      <c r="G567" s="28"/>
      <c r="H567" s="28"/>
      <c r="I567" s="28"/>
      <c r="J567" s="28"/>
      <c r="K567" s="28"/>
    </row>
    <row r="568">
      <c r="C568" s="28"/>
      <c r="D568" s="28"/>
      <c r="E568" s="28"/>
      <c r="F568" s="28"/>
      <c r="G568" s="28"/>
      <c r="H568" s="28"/>
      <c r="I568" s="28"/>
      <c r="J568" s="28"/>
      <c r="K568" s="28"/>
    </row>
    <row r="569">
      <c r="C569" s="28"/>
      <c r="D569" s="28"/>
      <c r="E569" s="28"/>
      <c r="F569" s="28"/>
      <c r="G569" s="28"/>
      <c r="H569" s="28"/>
      <c r="I569" s="28"/>
      <c r="J569" s="28"/>
      <c r="K569" s="28"/>
    </row>
    <row r="570">
      <c r="C570" s="28"/>
      <c r="D570" s="28"/>
      <c r="E570" s="28"/>
      <c r="F570" s="28"/>
      <c r="G570" s="28"/>
      <c r="H570" s="28"/>
      <c r="I570" s="28"/>
      <c r="J570" s="28"/>
      <c r="K570" s="28"/>
    </row>
    <row r="571">
      <c r="C571" s="28"/>
      <c r="D571" s="28"/>
      <c r="E571" s="28"/>
      <c r="F571" s="28"/>
      <c r="G571" s="28"/>
      <c r="H571" s="28"/>
      <c r="I571" s="28"/>
      <c r="J571" s="28"/>
      <c r="K571" s="28"/>
    </row>
    <row r="572">
      <c r="C572" s="28"/>
      <c r="D572" s="28"/>
      <c r="E572" s="28"/>
      <c r="F572" s="28"/>
      <c r="G572" s="28"/>
      <c r="H572" s="28"/>
      <c r="I572" s="28"/>
      <c r="J572" s="28"/>
      <c r="K572" s="28"/>
    </row>
    <row r="573">
      <c r="C573" s="28"/>
      <c r="D573" s="28"/>
      <c r="E573" s="28"/>
      <c r="F573" s="28"/>
      <c r="G573" s="28"/>
      <c r="H573" s="28"/>
      <c r="I573" s="28"/>
      <c r="J573" s="28"/>
      <c r="K573" s="28"/>
    </row>
    <row r="574">
      <c r="C574" s="28"/>
      <c r="D574" s="28"/>
      <c r="E574" s="28"/>
      <c r="F574" s="28"/>
      <c r="G574" s="28"/>
      <c r="H574" s="28"/>
      <c r="I574" s="28"/>
      <c r="J574" s="28"/>
      <c r="K574" s="28"/>
    </row>
    <row r="575">
      <c r="C575" s="28"/>
      <c r="D575" s="28"/>
      <c r="E575" s="28"/>
      <c r="F575" s="28"/>
      <c r="G575" s="28"/>
      <c r="H575" s="28"/>
      <c r="I575" s="28"/>
      <c r="J575" s="28"/>
      <c r="K575" s="28"/>
    </row>
    <row r="576">
      <c r="C576" s="28"/>
      <c r="D576" s="28"/>
      <c r="E576" s="28"/>
      <c r="F576" s="28"/>
      <c r="G576" s="28"/>
      <c r="H576" s="28"/>
      <c r="I576" s="28"/>
      <c r="J576" s="28"/>
      <c r="K576" s="28"/>
    </row>
    <row r="577">
      <c r="C577" s="28"/>
      <c r="D577" s="28"/>
      <c r="E577" s="28"/>
      <c r="F577" s="28"/>
      <c r="G577" s="28"/>
      <c r="H577" s="28"/>
      <c r="I577" s="28"/>
      <c r="J577" s="28"/>
      <c r="K577" s="28"/>
    </row>
    <row r="578">
      <c r="C578" s="28"/>
      <c r="D578" s="28"/>
      <c r="E578" s="28"/>
      <c r="F578" s="28"/>
      <c r="G578" s="28"/>
      <c r="H578" s="28"/>
      <c r="I578" s="28"/>
      <c r="J578" s="28"/>
      <c r="K578" s="28"/>
    </row>
    <row r="579">
      <c r="C579" s="28"/>
      <c r="D579" s="28"/>
      <c r="E579" s="28"/>
      <c r="F579" s="28"/>
      <c r="G579" s="28"/>
      <c r="H579" s="28"/>
      <c r="I579" s="28"/>
      <c r="J579" s="28"/>
      <c r="K579" s="28"/>
    </row>
    <row r="580">
      <c r="C580" s="28"/>
      <c r="D580" s="28"/>
      <c r="E580" s="28"/>
      <c r="F580" s="28"/>
      <c r="G580" s="28"/>
      <c r="H580" s="28"/>
      <c r="I580" s="28"/>
      <c r="J580" s="28"/>
      <c r="K580" s="28"/>
    </row>
    <row r="581">
      <c r="C581" s="28"/>
      <c r="D581" s="28"/>
      <c r="E581" s="28"/>
      <c r="F581" s="28"/>
      <c r="G581" s="28"/>
      <c r="H581" s="28"/>
      <c r="I581" s="28"/>
      <c r="J581" s="28"/>
      <c r="K581" s="28"/>
    </row>
    <row r="582">
      <c r="C582" s="28"/>
      <c r="D582" s="28"/>
      <c r="E582" s="28"/>
      <c r="F582" s="28"/>
      <c r="G582" s="28"/>
      <c r="H582" s="28"/>
      <c r="I582" s="28"/>
      <c r="J582" s="28"/>
      <c r="K582" s="28"/>
    </row>
    <row r="583">
      <c r="C583" s="28"/>
      <c r="D583" s="28"/>
      <c r="E583" s="28"/>
      <c r="F583" s="28"/>
      <c r="G583" s="28"/>
      <c r="H583" s="28"/>
      <c r="I583" s="28"/>
      <c r="J583" s="28"/>
      <c r="K583" s="28"/>
    </row>
    <row r="584">
      <c r="C584" s="28"/>
      <c r="D584" s="28"/>
      <c r="E584" s="28"/>
      <c r="F584" s="28"/>
      <c r="G584" s="28"/>
      <c r="H584" s="28"/>
      <c r="I584" s="28"/>
      <c r="J584" s="28"/>
      <c r="K584" s="28"/>
    </row>
    <row r="585">
      <c r="C585" s="28"/>
      <c r="D585" s="28"/>
      <c r="E585" s="28"/>
      <c r="F585" s="28"/>
      <c r="G585" s="28"/>
      <c r="H585" s="28"/>
      <c r="I585" s="28"/>
      <c r="J585" s="28"/>
      <c r="K585" s="28"/>
    </row>
    <row r="586">
      <c r="C586" s="28"/>
      <c r="D586" s="28"/>
      <c r="E586" s="28"/>
      <c r="F586" s="28"/>
      <c r="G586" s="28"/>
      <c r="H586" s="28"/>
      <c r="I586" s="28"/>
      <c r="J586" s="28"/>
      <c r="K586" s="28"/>
    </row>
    <row r="587">
      <c r="C587" s="28"/>
      <c r="D587" s="28"/>
      <c r="E587" s="28"/>
      <c r="F587" s="28"/>
      <c r="G587" s="28"/>
      <c r="H587" s="28"/>
      <c r="I587" s="28"/>
      <c r="J587" s="28"/>
      <c r="K587" s="28"/>
    </row>
    <row r="588">
      <c r="C588" s="28"/>
      <c r="D588" s="28"/>
      <c r="E588" s="28"/>
      <c r="F588" s="28"/>
      <c r="G588" s="28"/>
      <c r="H588" s="28"/>
      <c r="I588" s="28"/>
      <c r="J588" s="28"/>
      <c r="K588" s="28"/>
    </row>
    <row r="589">
      <c r="C589" s="28"/>
      <c r="D589" s="28"/>
      <c r="E589" s="28"/>
      <c r="F589" s="28"/>
      <c r="G589" s="28"/>
      <c r="H589" s="28"/>
      <c r="I589" s="28"/>
      <c r="J589" s="28"/>
      <c r="K589" s="28"/>
    </row>
    <row r="590">
      <c r="C590" s="28"/>
      <c r="D590" s="28"/>
      <c r="E590" s="28"/>
      <c r="F590" s="28"/>
      <c r="G590" s="28"/>
      <c r="H590" s="28"/>
      <c r="I590" s="28"/>
      <c r="J590" s="28"/>
      <c r="K590" s="28"/>
    </row>
    <row r="591">
      <c r="C591" s="28"/>
      <c r="D591" s="28"/>
      <c r="E591" s="28"/>
      <c r="F591" s="28"/>
      <c r="G591" s="28"/>
      <c r="H591" s="28"/>
      <c r="I591" s="28"/>
      <c r="J591" s="28"/>
      <c r="K591" s="28"/>
    </row>
    <row r="592">
      <c r="C592" s="28"/>
      <c r="D592" s="28"/>
      <c r="E592" s="28"/>
      <c r="F592" s="28"/>
      <c r="G592" s="28"/>
      <c r="H592" s="28"/>
      <c r="I592" s="28"/>
      <c r="J592" s="28"/>
      <c r="K592" s="28"/>
    </row>
    <row r="593">
      <c r="C593" s="28"/>
      <c r="D593" s="28"/>
      <c r="E593" s="28"/>
      <c r="F593" s="28"/>
      <c r="G593" s="28"/>
      <c r="H593" s="28"/>
      <c r="I593" s="28"/>
      <c r="J593" s="28"/>
      <c r="K593" s="28"/>
    </row>
    <row r="594">
      <c r="C594" s="28"/>
      <c r="D594" s="28"/>
      <c r="E594" s="28"/>
      <c r="F594" s="28"/>
      <c r="G594" s="28"/>
      <c r="H594" s="28"/>
      <c r="I594" s="28"/>
      <c r="J594" s="28"/>
      <c r="K594" s="28"/>
    </row>
    <row r="595">
      <c r="C595" s="28"/>
      <c r="D595" s="28"/>
      <c r="E595" s="28"/>
      <c r="F595" s="28"/>
      <c r="G595" s="28"/>
      <c r="H595" s="28"/>
      <c r="I595" s="28"/>
      <c r="J595" s="28"/>
      <c r="K595" s="28"/>
    </row>
    <row r="596">
      <c r="C596" s="28"/>
      <c r="D596" s="28"/>
      <c r="E596" s="28"/>
      <c r="F596" s="28"/>
      <c r="G596" s="28"/>
      <c r="H596" s="28"/>
      <c r="I596" s="28"/>
      <c r="J596" s="28"/>
      <c r="K596" s="28"/>
    </row>
    <row r="597">
      <c r="C597" s="28"/>
      <c r="D597" s="28"/>
      <c r="E597" s="28"/>
      <c r="F597" s="28"/>
      <c r="G597" s="28"/>
      <c r="H597" s="28"/>
      <c r="I597" s="28"/>
      <c r="J597" s="28"/>
      <c r="K597" s="28"/>
    </row>
    <row r="598">
      <c r="C598" s="28"/>
      <c r="D598" s="28"/>
      <c r="E598" s="28"/>
      <c r="F598" s="28"/>
      <c r="G598" s="28"/>
      <c r="H598" s="28"/>
      <c r="I598" s="28"/>
      <c r="J598" s="28"/>
      <c r="K598" s="28"/>
    </row>
    <row r="599">
      <c r="C599" s="28"/>
      <c r="D599" s="28"/>
      <c r="E599" s="28"/>
      <c r="F599" s="28"/>
      <c r="G599" s="28"/>
      <c r="H599" s="28"/>
      <c r="I599" s="28"/>
      <c r="J599" s="28"/>
      <c r="K599" s="28"/>
    </row>
    <row r="600">
      <c r="C600" s="28"/>
      <c r="D600" s="28"/>
      <c r="E600" s="28"/>
      <c r="F600" s="28"/>
      <c r="G600" s="28"/>
      <c r="H600" s="28"/>
      <c r="I600" s="28"/>
      <c r="J600" s="28"/>
      <c r="K600" s="28"/>
    </row>
    <row r="601">
      <c r="C601" s="28"/>
      <c r="D601" s="28"/>
      <c r="E601" s="28"/>
      <c r="F601" s="28"/>
      <c r="G601" s="28"/>
      <c r="H601" s="28"/>
      <c r="I601" s="28"/>
      <c r="J601" s="28"/>
      <c r="K601" s="28"/>
    </row>
    <row r="602">
      <c r="C602" s="28"/>
      <c r="D602" s="28"/>
      <c r="E602" s="28"/>
      <c r="F602" s="28"/>
      <c r="G602" s="28"/>
      <c r="H602" s="28"/>
      <c r="I602" s="28"/>
      <c r="J602" s="28"/>
      <c r="K602" s="28"/>
    </row>
    <row r="603">
      <c r="C603" s="28"/>
      <c r="D603" s="28"/>
      <c r="E603" s="28"/>
      <c r="F603" s="28"/>
      <c r="G603" s="28"/>
      <c r="H603" s="28"/>
      <c r="I603" s="28"/>
      <c r="J603" s="28"/>
      <c r="K603" s="28"/>
    </row>
    <row r="604">
      <c r="C604" s="28"/>
      <c r="D604" s="28"/>
      <c r="E604" s="28"/>
      <c r="F604" s="28"/>
      <c r="G604" s="28"/>
      <c r="H604" s="28"/>
      <c r="I604" s="28"/>
      <c r="J604" s="28"/>
      <c r="K604" s="28"/>
    </row>
    <row r="605">
      <c r="C605" s="28"/>
      <c r="D605" s="28"/>
      <c r="E605" s="28"/>
      <c r="F605" s="28"/>
      <c r="G605" s="28"/>
      <c r="H605" s="28"/>
      <c r="I605" s="28"/>
      <c r="J605" s="28"/>
      <c r="K605" s="28"/>
    </row>
    <row r="606">
      <c r="C606" s="28"/>
      <c r="D606" s="28"/>
      <c r="E606" s="28"/>
      <c r="F606" s="28"/>
      <c r="G606" s="28"/>
      <c r="H606" s="28"/>
      <c r="I606" s="28"/>
      <c r="J606" s="28"/>
      <c r="K606" s="28"/>
    </row>
    <row r="607">
      <c r="C607" s="28"/>
      <c r="D607" s="28"/>
      <c r="E607" s="28"/>
      <c r="F607" s="28"/>
      <c r="G607" s="28"/>
      <c r="H607" s="28"/>
      <c r="I607" s="28"/>
      <c r="J607" s="28"/>
      <c r="K607" s="28"/>
    </row>
    <row r="608">
      <c r="C608" s="28"/>
      <c r="D608" s="28"/>
      <c r="E608" s="28"/>
      <c r="F608" s="28"/>
      <c r="G608" s="28"/>
      <c r="H608" s="28"/>
      <c r="I608" s="28"/>
      <c r="J608" s="28"/>
      <c r="K608" s="28"/>
    </row>
    <row r="609">
      <c r="C609" s="28"/>
      <c r="D609" s="28"/>
      <c r="E609" s="28"/>
      <c r="F609" s="28"/>
      <c r="G609" s="28"/>
      <c r="H609" s="28"/>
      <c r="I609" s="28"/>
      <c r="J609" s="28"/>
      <c r="K609" s="28"/>
    </row>
    <row r="610">
      <c r="C610" s="28"/>
      <c r="D610" s="28"/>
      <c r="E610" s="28"/>
      <c r="F610" s="28"/>
      <c r="G610" s="28"/>
      <c r="H610" s="28"/>
      <c r="I610" s="28"/>
      <c r="J610" s="28"/>
      <c r="K610" s="28"/>
    </row>
    <row r="611">
      <c r="C611" s="28"/>
      <c r="D611" s="28"/>
      <c r="E611" s="28"/>
      <c r="F611" s="28"/>
      <c r="G611" s="28"/>
      <c r="H611" s="28"/>
      <c r="I611" s="28"/>
      <c r="J611" s="28"/>
      <c r="K611" s="28"/>
    </row>
    <row r="612">
      <c r="C612" s="28"/>
      <c r="D612" s="28"/>
      <c r="E612" s="28"/>
      <c r="F612" s="28"/>
      <c r="G612" s="28"/>
      <c r="H612" s="28"/>
      <c r="I612" s="28"/>
      <c r="J612" s="28"/>
      <c r="K612" s="28"/>
    </row>
    <row r="613">
      <c r="C613" s="28"/>
      <c r="D613" s="28"/>
      <c r="E613" s="28"/>
      <c r="F613" s="28"/>
      <c r="G613" s="28"/>
      <c r="H613" s="28"/>
      <c r="I613" s="28"/>
      <c r="J613" s="28"/>
      <c r="K613" s="28"/>
    </row>
    <row r="614">
      <c r="C614" s="28"/>
      <c r="D614" s="28"/>
      <c r="E614" s="28"/>
      <c r="F614" s="28"/>
      <c r="G614" s="28"/>
      <c r="H614" s="28"/>
      <c r="I614" s="28"/>
      <c r="J614" s="28"/>
      <c r="K614" s="28"/>
    </row>
    <row r="615">
      <c r="C615" s="28"/>
      <c r="D615" s="28"/>
      <c r="E615" s="28"/>
      <c r="F615" s="28"/>
      <c r="G615" s="28"/>
      <c r="H615" s="28"/>
      <c r="I615" s="28"/>
      <c r="J615" s="28"/>
      <c r="K615" s="28"/>
    </row>
    <row r="616">
      <c r="C616" s="28"/>
      <c r="D616" s="28"/>
      <c r="E616" s="28"/>
      <c r="F616" s="28"/>
      <c r="G616" s="28"/>
      <c r="H616" s="28"/>
      <c r="I616" s="28"/>
      <c r="J616" s="28"/>
      <c r="K616" s="28"/>
    </row>
    <row r="617">
      <c r="C617" s="28"/>
      <c r="D617" s="28"/>
      <c r="E617" s="28"/>
      <c r="F617" s="28"/>
      <c r="G617" s="28"/>
      <c r="H617" s="28"/>
      <c r="I617" s="28"/>
      <c r="J617" s="28"/>
      <c r="K617" s="28"/>
    </row>
    <row r="618">
      <c r="C618" s="28"/>
      <c r="D618" s="28"/>
      <c r="E618" s="28"/>
      <c r="F618" s="28"/>
      <c r="G618" s="28"/>
      <c r="H618" s="28"/>
      <c r="I618" s="28"/>
      <c r="J618" s="28"/>
      <c r="K618" s="28"/>
    </row>
    <row r="619">
      <c r="C619" s="28"/>
      <c r="D619" s="28"/>
      <c r="E619" s="28"/>
      <c r="F619" s="28"/>
      <c r="G619" s="28"/>
      <c r="H619" s="28"/>
      <c r="I619" s="28"/>
      <c r="J619" s="28"/>
      <c r="K619" s="28"/>
    </row>
    <row r="620">
      <c r="C620" s="28"/>
      <c r="D620" s="28"/>
      <c r="E620" s="28"/>
      <c r="F620" s="28"/>
      <c r="G620" s="28"/>
      <c r="H620" s="28"/>
      <c r="I620" s="28"/>
      <c r="J620" s="28"/>
      <c r="K620" s="28"/>
    </row>
    <row r="621">
      <c r="C621" s="28"/>
      <c r="D621" s="28"/>
      <c r="E621" s="28"/>
      <c r="F621" s="28"/>
      <c r="G621" s="28"/>
      <c r="H621" s="28"/>
      <c r="I621" s="28"/>
      <c r="J621" s="28"/>
      <c r="K621" s="28"/>
    </row>
    <row r="622">
      <c r="C622" s="28"/>
      <c r="D622" s="28"/>
      <c r="E622" s="28"/>
      <c r="F622" s="28"/>
      <c r="G622" s="28"/>
      <c r="H622" s="28"/>
      <c r="I622" s="28"/>
      <c r="J622" s="28"/>
      <c r="K622" s="28"/>
    </row>
    <row r="623">
      <c r="C623" s="28"/>
      <c r="D623" s="28"/>
      <c r="E623" s="28"/>
      <c r="F623" s="28"/>
      <c r="G623" s="28"/>
      <c r="H623" s="28"/>
      <c r="I623" s="28"/>
      <c r="J623" s="28"/>
      <c r="K623" s="28"/>
    </row>
    <row r="624">
      <c r="C624" s="28"/>
      <c r="D624" s="28"/>
      <c r="E624" s="28"/>
      <c r="F624" s="28"/>
      <c r="G624" s="28"/>
      <c r="H624" s="28"/>
      <c r="I624" s="28"/>
      <c r="J624" s="28"/>
      <c r="K624" s="28"/>
    </row>
    <row r="625">
      <c r="C625" s="28"/>
      <c r="D625" s="28"/>
      <c r="E625" s="28"/>
      <c r="F625" s="28"/>
      <c r="G625" s="28"/>
      <c r="H625" s="28"/>
      <c r="I625" s="28"/>
      <c r="J625" s="28"/>
      <c r="K625" s="28"/>
    </row>
    <row r="626">
      <c r="C626" s="28"/>
      <c r="D626" s="28"/>
      <c r="E626" s="28"/>
      <c r="F626" s="28"/>
      <c r="G626" s="28"/>
      <c r="H626" s="28"/>
      <c r="I626" s="28"/>
      <c r="J626" s="28"/>
      <c r="K626" s="28"/>
    </row>
    <row r="627">
      <c r="C627" s="28"/>
      <c r="D627" s="28"/>
      <c r="E627" s="28"/>
      <c r="F627" s="28"/>
      <c r="G627" s="28"/>
      <c r="H627" s="28"/>
      <c r="I627" s="28"/>
      <c r="J627" s="28"/>
      <c r="K627" s="28"/>
    </row>
    <row r="628">
      <c r="C628" s="28"/>
      <c r="D628" s="28"/>
      <c r="E628" s="28"/>
      <c r="F628" s="28"/>
      <c r="G628" s="28"/>
      <c r="H628" s="28"/>
      <c r="I628" s="28"/>
      <c r="J628" s="28"/>
      <c r="K628" s="28"/>
    </row>
    <row r="629">
      <c r="C629" s="28"/>
      <c r="D629" s="28"/>
      <c r="E629" s="28"/>
      <c r="F629" s="28"/>
      <c r="G629" s="28"/>
      <c r="H629" s="28"/>
      <c r="I629" s="28"/>
      <c r="J629" s="28"/>
      <c r="K629" s="28"/>
    </row>
    <row r="630">
      <c r="C630" s="28"/>
      <c r="D630" s="28"/>
      <c r="E630" s="28"/>
      <c r="F630" s="28"/>
      <c r="G630" s="28"/>
      <c r="H630" s="28"/>
      <c r="I630" s="28"/>
      <c r="J630" s="28"/>
      <c r="K630" s="28"/>
    </row>
    <row r="631">
      <c r="C631" s="28"/>
      <c r="D631" s="28"/>
      <c r="E631" s="28"/>
      <c r="F631" s="28"/>
      <c r="G631" s="28"/>
      <c r="H631" s="28"/>
      <c r="I631" s="28"/>
      <c r="J631" s="28"/>
      <c r="K631" s="28"/>
    </row>
    <row r="632">
      <c r="C632" s="28"/>
      <c r="D632" s="28"/>
      <c r="E632" s="28"/>
      <c r="F632" s="28"/>
      <c r="G632" s="28"/>
      <c r="H632" s="28"/>
      <c r="I632" s="28"/>
      <c r="J632" s="28"/>
      <c r="K632" s="28"/>
    </row>
    <row r="633">
      <c r="C633" s="28"/>
      <c r="D633" s="28"/>
      <c r="E633" s="28"/>
      <c r="F633" s="28"/>
      <c r="G633" s="28"/>
      <c r="H633" s="28"/>
      <c r="I633" s="28"/>
      <c r="J633" s="28"/>
      <c r="K633" s="28"/>
    </row>
    <row r="634">
      <c r="C634" s="28"/>
      <c r="D634" s="28"/>
      <c r="E634" s="28"/>
      <c r="F634" s="28"/>
      <c r="G634" s="28"/>
      <c r="H634" s="28"/>
      <c r="I634" s="28"/>
      <c r="J634" s="28"/>
      <c r="K634" s="28"/>
    </row>
    <row r="635">
      <c r="C635" s="28"/>
      <c r="D635" s="28"/>
      <c r="E635" s="28"/>
      <c r="F635" s="28"/>
      <c r="G635" s="28"/>
      <c r="H635" s="28"/>
      <c r="I635" s="28"/>
      <c r="J635" s="28"/>
      <c r="K635" s="28"/>
    </row>
    <row r="636">
      <c r="C636" s="28"/>
      <c r="D636" s="28"/>
      <c r="E636" s="28"/>
      <c r="F636" s="28"/>
      <c r="G636" s="28"/>
      <c r="H636" s="28"/>
      <c r="I636" s="28"/>
      <c r="J636" s="28"/>
      <c r="K636" s="28"/>
    </row>
    <row r="637">
      <c r="C637" s="28"/>
      <c r="D637" s="28"/>
      <c r="E637" s="28"/>
      <c r="F637" s="28"/>
      <c r="G637" s="28"/>
      <c r="H637" s="28"/>
      <c r="I637" s="28"/>
      <c r="J637" s="28"/>
      <c r="K637" s="28"/>
    </row>
    <row r="638">
      <c r="C638" s="28"/>
      <c r="D638" s="28"/>
      <c r="E638" s="28"/>
      <c r="F638" s="28"/>
      <c r="G638" s="28"/>
      <c r="H638" s="28"/>
      <c r="I638" s="28"/>
      <c r="J638" s="28"/>
      <c r="K638" s="28"/>
    </row>
    <row r="639">
      <c r="C639" s="28"/>
      <c r="D639" s="28"/>
      <c r="E639" s="28"/>
      <c r="F639" s="28"/>
      <c r="G639" s="28"/>
      <c r="H639" s="28"/>
      <c r="I639" s="28"/>
      <c r="J639" s="28"/>
      <c r="K639" s="28"/>
    </row>
    <row r="640">
      <c r="C640" s="28"/>
      <c r="D640" s="28"/>
      <c r="E640" s="28"/>
      <c r="F640" s="28"/>
      <c r="G640" s="28"/>
      <c r="H640" s="28"/>
      <c r="I640" s="28"/>
      <c r="J640" s="28"/>
      <c r="K640" s="28"/>
    </row>
    <row r="641">
      <c r="C641" s="28"/>
      <c r="D641" s="28"/>
      <c r="E641" s="28"/>
      <c r="F641" s="28"/>
      <c r="G641" s="28"/>
      <c r="H641" s="28"/>
      <c r="I641" s="28"/>
      <c r="J641" s="28"/>
      <c r="K641" s="28"/>
    </row>
    <row r="642">
      <c r="C642" s="28"/>
      <c r="D642" s="28"/>
      <c r="E642" s="28"/>
      <c r="F642" s="28"/>
      <c r="G642" s="28"/>
      <c r="H642" s="28"/>
      <c r="I642" s="28"/>
      <c r="J642" s="28"/>
      <c r="K642" s="28"/>
    </row>
    <row r="643">
      <c r="C643" s="28"/>
      <c r="D643" s="28"/>
      <c r="E643" s="28"/>
      <c r="F643" s="28"/>
      <c r="G643" s="28"/>
      <c r="H643" s="28"/>
      <c r="I643" s="28"/>
      <c r="J643" s="28"/>
      <c r="K643" s="28"/>
    </row>
    <row r="644">
      <c r="C644" s="28"/>
      <c r="D644" s="28"/>
      <c r="E644" s="28"/>
      <c r="F644" s="28"/>
      <c r="G644" s="28"/>
      <c r="H644" s="28"/>
      <c r="I644" s="28"/>
      <c r="J644" s="28"/>
      <c r="K644" s="28"/>
    </row>
    <row r="645">
      <c r="C645" s="28"/>
      <c r="D645" s="28"/>
      <c r="E645" s="28"/>
      <c r="F645" s="28"/>
      <c r="G645" s="28"/>
      <c r="H645" s="28"/>
      <c r="I645" s="28"/>
      <c r="J645" s="28"/>
      <c r="K645" s="28"/>
    </row>
    <row r="646">
      <c r="C646" s="28"/>
      <c r="D646" s="28"/>
      <c r="E646" s="28"/>
      <c r="F646" s="28"/>
      <c r="G646" s="28"/>
      <c r="H646" s="28"/>
      <c r="I646" s="28"/>
      <c r="J646" s="28"/>
      <c r="K646" s="28"/>
    </row>
    <row r="647">
      <c r="C647" s="28"/>
      <c r="D647" s="28"/>
      <c r="E647" s="28"/>
      <c r="F647" s="28"/>
      <c r="G647" s="28"/>
      <c r="H647" s="28"/>
      <c r="I647" s="28"/>
      <c r="J647" s="28"/>
      <c r="K647" s="28"/>
    </row>
    <row r="648">
      <c r="C648" s="28"/>
      <c r="D648" s="28"/>
      <c r="E648" s="28"/>
      <c r="F648" s="28"/>
      <c r="G648" s="28"/>
      <c r="H648" s="28"/>
      <c r="I648" s="28"/>
      <c r="J648" s="28"/>
      <c r="K648" s="28"/>
    </row>
    <row r="649">
      <c r="C649" s="28"/>
      <c r="D649" s="28"/>
      <c r="E649" s="28"/>
      <c r="F649" s="28"/>
      <c r="G649" s="28"/>
      <c r="H649" s="28"/>
      <c r="I649" s="28"/>
      <c r="J649" s="28"/>
      <c r="K649" s="28"/>
    </row>
    <row r="650">
      <c r="C650" s="28"/>
      <c r="D650" s="28"/>
      <c r="E650" s="28"/>
      <c r="F650" s="28"/>
      <c r="G650" s="28"/>
      <c r="H650" s="28"/>
      <c r="I650" s="28"/>
      <c r="J650" s="28"/>
      <c r="K650" s="28"/>
    </row>
    <row r="651">
      <c r="C651" s="28"/>
      <c r="D651" s="28"/>
      <c r="E651" s="28"/>
      <c r="F651" s="28"/>
      <c r="G651" s="28"/>
      <c r="H651" s="28"/>
      <c r="I651" s="28"/>
      <c r="J651" s="28"/>
      <c r="K651" s="28"/>
    </row>
    <row r="652">
      <c r="C652" s="28"/>
      <c r="D652" s="28"/>
      <c r="E652" s="28"/>
      <c r="F652" s="28"/>
      <c r="G652" s="28"/>
      <c r="H652" s="28"/>
      <c r="I652" s="28"/>
      <c r="J652" s="28"/>
      <c r="K652" s="28"/>
    </row>
    <row r="653">
      <c r="C653" s="28"/>
      <c r="D653" s="28"/>
      <c r="E653" s="28"/>
      <c r="F653" s="28"/>
      <c r="G653" s="28"/>
      <c r="H653" s="28"/>
      <c r="I653" s="28"/>
      <c r="J653" s="28"/>
      <c r="K653" s="28"/>
    </row>
    <row r="654">
      <c r="C654" s="28"/>
      <c r="D654" s="28"/>
      <c r="E654" s="28"/>
      <c r="F654" s="28"/>
      <c r="G654" s="28"/>
      <c r="H654" s="28"/>
      <c r="I654" s="28"/>
      <c r="J654" s="28"/>
      <c r="K654" s="28"/>
    </row>
    <row r="655">
      <c r="C655" s="28"/>
      <c r="D655" s="28"/>
      <c r="E655" s="28"/>
      <c r="F655" s="28"/>
      <c r="G655" s="28"/>
      <c r="H655" s="28"/>
      <c r="I655" s="28"/>
      <c r="J655" s="28"/>
      <c r="K655" s="28"/>
    </row>
    <row r="656">
      <c r="C656" s="28"/>
      <c r="D656" s="28"/>
      <c r="E656" s="28"/>
      <c r="F656" s="28"/>
      <c r="G656" s="28"/>
      <c r="H656" s="28"/>
      <c r="I656" s="28"/>
      <c r="J656" s="28"/>
      <c r="K656" s="28"/>
    </row>
    <row r="657">
      <c r="C657" s="28"/>
      <c r="D657" s="28"/>
      <c r="E657" s="28"/>
      <c r="F657" s="28"/>
      <c r="G657" s="28"/>
      <c r="H657" s="28"/>
      <c r="I657" s="28"/>
      <c r="J657" s="28"/>
      <c r="K657" s="28"/>
    </row>
    <row r="658">
      <c r="C658" s="28"/>
      <c r="D658" s="28"/>
      <c r="E658" s="28"/>
      <c r="F658" s="28"/>
      <c r="G658" s="28"/>
      <c r="H658" s="28"/>
      <c r="I658" s="28"/>
      <c r="J658" s="28"/>
      <c r="K658" s="28"/>
    </row>
    <row r="659">
      <c r="C659" s="28"/>
      <c r="D659" s="28"/>
      <c r="E659" s="28"/>
      <c r="F659" s="28"/>
      <c r="G659" s="28"/>
      <c r="H659" s="28"/>
      <c r="I659" s="28"/>
      <c r="J659" s="28"/>
      <c r="K659" s="28"/>
    </row>
    <row r="660">
      <c r="C660" s="28"/>
      <c r="D660" s="28"/>
      <c r="E660" s="28"/>
      <c r="F660" s="28"/>
      <c r="G660" s="28"/>
      <c r="H660" s="28"/>
      <c r="I660" s="28"/>
      <c r="J660" s="28"/>
      <c r="K660" s="28"/>
    </row>
    <row r="661">
      <c r="C661" s="28"/>
      <c r="D661" s="28"/>
      <c r="E661" s="28"/>
      <c r="F661" s="28"/>
      <c r="G661" s="28"/>
      <c r="H661" s="28"/>
      <c r="I661" s="28"/>
      <c r="J661" s="28"/>
      <c r="K661" s="28"/>
    </row>
    <row r="662">
      <c r="C662" s="28"/>
      <c r="D662" s="28"/>
      <c r="E662" s="28"/>
      <c r="F662" s="28"/>
      <c r="G662" s="28"/>
      <c r="H662" s="28"/>
      <c r="I662" s="28"/>
      <c r="J662" s="28"/>
      <c r="K662" s="28"/>
    </row>
    <row r="663">
      <c r="C663" s="28"/>
      <c r="D663" s="28"/>
      <c r="E663" s="28"/>
      <c r="F663" s="28"/>
      <c r="G663" s="28"/>
      <c r="H663" s="28"/>
      <c r="I663" s="28"/>
      <c r="J663" s="28"/>
      <c r="K663" s="28"/>
    </row>
    <row r="664">
      <c r="C664" s="28"/>
      <c r="D664" s="28"/>
      <c r="E664" s="28"/>
      <c r="F664" s="28"/>
      <c r="G664" s="28"/>
      <c r="H664" s="28"/>
      <c r="I664" s="28"/>
      <c r="J664" s="28"/>
      <c r="K664" s="28"/>
    </row>
    <row r="665">
      <c r="C665" s="28"/>
      <c r="D665" s="28"/>
      <c r="E665" s="28"/>
      <c r="F665" s="28"/>
      <c r="G665" s="28"/>
      <c r="H665" s="28"/>
      <c r="I665" s="28"/>
      <c r="J665" s="28"/>
      <c r="K665" s="28"/>
    </row>
    <row r="666">
      <c r="C666" s="28"/>
      <c r="D666" s="28"/>
      <c r="E666" s="28"/>
      <c r="F666" s="28"/>
      <c r="G666" s="28"/>
      <c r="H666" s="28"/>
      <c r="I666" s="28"/>
      <c r="J666" s="28"/>
      <c r="K666" s="28"/>
    </row>
    <row r="667">
      <c r="C667" s="28"/>
      <c r="D667" s="28"/>
      <c r="E667" s="28"/>
      <c r="F667" s="28"/>
      <c r="G667" s="28"/>
      <c r="H667" s="28"/>
      <c r="I667" s="28"/>
      <c r="J667" s="28"/>
      <c r="K667" s="28"/>
    </row>
    <row r="668">
      <c r="C668" s="28"/>
      <c r="D668" s="28"/>
      <c r="E668" s="28"/>
      <c r="F668" s="28"/>
      <c r="G668" s="28"/>
      <c r="H668" s="28"/>
      <c r="I668" s="28"/>
      <c r="J668" s="28"/>
      <c r="K668" s="28"/>
    </row>
    <row r="669">
      <c r="C669" s="28"/>
      <c r="D669" s="28"/>
      <c r="E669" s="28"/>
      <c r="F669" s="28"/>
      <c r="G669" s="28"/>
      <c r="H669" s="28"/>
      <c r="I669" s="28"/>
      <c r="J669" s="28"/>
      <c r="K669" s="28"/>
    </row>
    <row r="670">
      <c r="C670" s="28"/>
      <c r="D670" s="28"/>
      <c r="E670" s="28"/>
      <c r="F670" s="28"/>
      <c r="G670" s="28"/>
      <c r="H670" s="28"/>
      <c r="I670" s="28"/>
      <c r="J670" s="28"/>
      <c r="K670" s="28"/>
    </row>
    <row r="671">
      <c r="C671" s="28"/>
      <c r="D671" s="28"/>
      <c r="E671" s="28"/>
      <c r="F671" s="28"/>
      <c r="G671" s="28"/>
      <c r="H671" s="28"/>
      <c r="I671" s="28"/>
      <c r="J671" s="28"/>
      <c r="K671" s="28"/>
    </row>
    <row r="672">
      <c r="C672" s="28"/>
      <c r="D672" s="28"/>
      <c r="E672" s="28"/>
      <c r="F672" s="28"/>
      <c r="G672" s="28"/>
      <c r="H672" s="28"/>
      <c r="I672" s="28"/>
      <c r="J672" s="28"/>
      <c r="K672" s="28"/>
    </row>
    <row r="673">
      <c r="C673" s="28"/>
      <c r="D673" s="28"/>
      <c r="E673" s="28"/>
      <c r="F673" s="28"/>
      <c r="G673" s="28"/>
      <c r="H673" s="28"/>
      <c r="I673" s="28"/>
      <c r="J673" s="28"/>
      <c r="K673" s="28"/>
    </row>
    <row r="674">
      <c r="C674" s="28"/>
      <c r="D674" s="28"/>
      <c r="E674" s="28"/>
      <c r="F674" s="28"/>
      <c r="G674" s="28"/>
      <c r="H674" s="28"/>
      <c r="I674" s="28"/>
      <c r="J674" s="28"/>
      <c r="K674" s="28"/>
    </row>
    <row r="675">
      <c r="C675" s="28"/>
      <c r="D675" s="28"/>
      <c r="E675" s="28"/>
      <c r="F675" s="28"/>
      <c r="G675" s="28"/>
      <c r="H675" s="28"/>
      <c r="I675" s="28"/>
      <c r="J675" s="28"/>
      <c r="K675" s="28"/>
    </row>
    <row r="676">
      <c r="C676" s="28"/>
      <c r="D676" s="28"/>
      <c r="E676" s="28"/>
      <c r="F676" s="28"/>
      <c r="G676" s="28"/>
      <c r="H676" s="28"/>
      <c r="I676" s="28"/>
      <c r="J676" s="28"/>
      <c r="K676" s="28"/>
    </row>
    <row r="677">
      <c r="C677" s="28"/>
      <c r="D677" s="28"/>
      <c r="E677" s="28"/>
      <c r="F677" s="28"/>
      <c r="G677" s="28"/>
      <c r="H677" s="28"/>
      <c r="I677" s="28"/>
      <c r="J677" s="28"/>
      <c r="K677" s="28"/>
    </row>
    <row r="678">
      <c r="C678" s="28"/>
      <c r="D678" s="28"/>
      <c r="E678" s="28"/>
      <c r="F678" s="28"/>
      <c r="G678" s="28"/>
      <c r="H678" s="28"/>
      <c r="I678" s="28"/>
      <c r="J678" s="28"/>
      <c r="K678" s="28"/>
    </row>
    <row r="679">
      <c r="C679" s="28"/>
      <c r="D679" s="28"/>
      <c r="E679" s="28"/>
      <c r="F679" s="28"/>
      <c r="G679" s="28"/>
      <c r="H679" s="28"/>
      <c r="I679" s="28"/>
      <c r="J679" s="28"/>
      <c r="K679" s="28"/>
    </row>
    <row r="680">
      <c r="C680" s="28"/>
      <c r="D680" s="28"/>
      <c r="E680" s="28"/>
      <c r="F680" s="28"/>
      <c r="G680" s="28"/>
      <c r="H680" s="28"/>
      <c r="I680" s="28"/>
      <c r="J680" s="28"/>
      <c r="K680" s="28"/>
    </row>
    <row r="681">
      <c r="C681" s="28"/>
      <c r="D681" s="28"/>
      <c r="E681" s="28"/>
      <c r="F681" s="28"/>
      <c r="G681" s="28"/>
      <c r="H681" s="28"/>
      <c r="I681" s="28"/>
      <c r="J681" s="28"/>
      <c r="K681" s="28"/>
    </row>
    <row r="682">
      <c r="C682" s="28"/>
      <c r="D682" s="28"/>
      <c r="E682" s="28"/>
      <c r="F682" s="28"/>
      <c r="G682" s="28"/>
      <c r="H682" s="28"/>
      <c r="I682" s="28"/>
      <c r="J682" s="28"/>
      <c r="K682" s="28"/>
    </row>
    <row r="683">
      <c r="C683" s="28"/>
      <c r="D683" s="28"/>
      <c r="E683" s="28"/>
      <c r="F683" s="28"/>
      <c r="G683" s="28"/>
      <c r="H683" s="28"/>
      <c r="I683" s="28"/>
      <c r="J683" s="28"/>
      <c r="K683" s="28"/>
    </row>
    <row r="684">
      <c r="C684" s="28"/>
      <c r="D684" s="28"/>
      <c r="E684" s="28"/>
      <c r="F684" s="28"/>
      <c r="G684" s="28"/>
      <c r="H684" s="28"/>
      <c r="I684" s="28"/>
      <c r="J684" s="28"/>
      <c r="K684" s="28"/>
    </row>
    <row r="685">
      <c r="C685" s="28"/>
      <c r="D685" s="28"/>
      <c r="E685" s="28"/>
      <c r="F685" s="28"/>
      <c r="G685" s="28"/>
      <c r="H685" s="28"/>
      <c r="I685" s="28"/>
      <c r="J685" s="28"/>
      <c r="K685" s="28"/>
    </row>
    <row r="686">
      <c r="C686" s="28"/>
      <c r="D686" s="28"/>
      <c r="E686" s="28"/>
      <c r="F686" s="28"/>
      <c r="G686" s="28"/>
      <c r="H686" s="28"/>
      <c r="I686" s="28"/>
      <c r="J686" s="28"/>
      <c r="K686" s="28"/>
    </row>
    <row r="687">
      <c r="C687" s="28"/>
      <c r="D687" s="28"/>
      <c r="E687" s="28"/>
      <c r="F687" s="28"/>
      <c r="G687" s="28"/>
      <c r="H687" s="28"/>
      <c r="I687" s="28"/>
      <c r="J687" s="28"/>
      <c r="K687" s="28"/>
    </row>
    <row r="688">
      <c r="C688" s="28"/>
      <c r="D688" s="28"/>
      <c r="E688" s="28"/>
      <c r="F688" s="28"/>
      <c r="G688" s="28"/>
      <c r="H688" s="28"/>
      <c r="I688" s="28"/>
      <c r="J688" s="28"/>
      <c r="K688" s="28"/>
    </row>
    <row r="689">
      <c r="C689" s="28"/>
      <c r="D689" s="28"/>
      <c r="E689" s="28"/>
      <c r="F689" s="28"/>
      <c r="G689" s="28"/>
      <c r="H689" s="28"/>
      <c r="I689" s="28"/>
      <c r="J689" s="28"/>
      <c r="K689" s="28"/>
    </row>
    <row r="690">
      <c r="C690" s="28"/>
      <c r="D690" s="28"/>
      <c r="E690" s="28"/>
      <c r="F690" s="28"/>
      <c r="G690" s="28"/>
      <c r="H690" s="28"/>
      <c r="I690" s="28"/>
      <c r="J690" s="28"/>
      <c r="K690" s="28"/>
    </row>
    <row r="691">
      <c r="C691" s="28"/>
      <c r="D691" s="28"/>
      <c r="E691" s="28"/>
      <c r="F691" s="28"/>
      <c r="G691" s="28"/>
      <c r="H691" s="28"/>
      <c r="I691" s="28"/>
      <c r="J691" s="28"/>
      <c r="K691" s="28"/>
    </row>
    <row r="692">
      <c r="C692" s="28"/>
      <c r="D692" s="28"/>
      <c r="E692" s="28"/>
      <c r="F692" s="28"/>
      <c r="G692" s="28"/>
      <c r="H692" s="28"/>
      <c r="I692" s="28"/>
      <c r="J692" s="28"/>
      <c r="K692" s="28"/>
    </row>
    <row r="693">
      <c r="C693" s="28"/>
      <c r="D693" s="28"/>
      <c r="E693" s="28"/>
      <c r="F693" s="28"/>
      <c r="G693" s="28"/>
      <c r="H693" s="28"/>
      <c r="I693" s="28"/>
      <c r="J693" s="28"/>
      <c r="K693" s="28"/>
    </row>
    <row r="694">
      <c r="C694" s="28"/>
      <c r="D694" s="28"/>
      <c r="E694" s="28"/>
      <c r="F694" s="28"/>
      <c r="G694" s="28"/>
      <c r="H694" s="28"/>
      <c r="I694" s="28"/>
      <c r="J694" s="28"/>
      <c r="K694" s="28"/>
    </row>
    <row r="695">
      <c r="C695" s="28"/>
      <c r="D695" s="28"/>
      <c r="E695" s="28"/>
      <c r="F695" s="28"/>
      <c r="G695" s="28"/>
      <c r="H695" s="28"/>
      <c r="I695" s="28"/>
      <c r="J695" s="28"/>
      <c r="K695" s="28"/>
    </row>
    <row r="696">
      <c r="C696" s="28"/>
      <c r="D696" s="28"/>
      <c r="E696" s="28"/>
      <c r="F696" s="28"/>
      <c r="G696" s="28"/>
      <c r="H696" s="28"/>
      <c r="I696" s="28"/>
      <c r="J696" s="28"/>
      <c r="K696" s="28"/>
    </row>
    <row r="697">
      <c r="C697" s="28"/>
      <c r="D697" s="28"/>
      <c r="E697" s="28"/>
      <c r="F697" s="28"/>
      <c r="G697" s="28"/>
      <c r="H697" s="28"/>
      <c r="I697" s="28"/>
      <c r="J697" s="28"/>
      <c r="K697" s="28"/>
    </row>
    <row r="698">
      <c r="C698" s="28"/>
      <c r="D698" s="28"/>
      <c r="E698" s="28"/>
      <c r="F698" s="28"/>
      <c r="G698" s="28"/>
      <c r="H698" s="28"/>
      <c r="I698" s="28"/>
      <c r="J698" s="28"/>
      <c r="K698" s="28"/>
    </row>
    <row r="699">
      <c r="C699" s="28"/>
      <c r="D699" s="28"/>
      <c r="E699" s="28"/>
      <c r="F699" s="28"/>
      <c r="G699" s="28"/>
      <c r="H699" s="28"/>
      <c r="I699" s="28"/>
      <c r="J699" s="28"/>
      <c r="K699" s="28"/>
    </row>
    <row r="700">
      <c r="C700" s="28"/>
      <c r="D700" s="28"/>
      <c r="E700" s="28"/>
      <c r="F700" s="28"/>
      <c r="G700" s="28"/>
      <c r="H700" s="28"/>
      <c r="I700" s="28"/>
      <c r="J700" s="28"/>
      <c r="K700" s="28"/>
    </row>
    <row r="701">
      <c r="C701" s="28"/>
      <c r="D701" s="28"/>
      <c r="E701" s="28"/>
      <c r="F701" s="28"/>
      <c r="G701" s="28"/>
      <c r="H701" s="28"/>
      <c r="I701" s="28"/>
      <c r="J701" s="28"/>
      <c r="K701" s="28"/>
    </row>
    <row r="702">
      <c r="C702" s="28"/>
      <c r="D702" s="28"/>
      <c r="E702" s="28"/>
      <c r="F702" s="28"/>
      <c r="G702" s="28"/>
      <c r="H702" s="28"/>
      <c r="I702" s="28"/>
      <c r="J702" s="28"/>
      <c r="K702" s="28"/>
    </row>
    <row r="703">
      <c r="C703" s="28"/>
      <c r="D703" s="28"/>
      <c r="E703" s="28"/>
      <c r="F703" s="28"/>
      <c r="G703" s="28"/>
      <c r="H703" s="28"/>
      <c r="I703" s="28"/>
      <c r="J703" s="28"/>
      <c r="K703" s="28"/>
    </row>
    <row r="704">
      <c r="C704" s="28"/>
      <c r="D704" s="28"/>
      <c r="E704" s="28"/>
      <c r="F704" s="28"/>
      <c r="G704" s="28"/>
      <c r="H704" s="28"/>
      <c r="I704" s="28"/>
      <c r="J704" s="28"/>
      <c r="K704" s="28"/>
    </row>
    <row r="705">
      <c r="C705" s="28"/>
      <c r="D705" s="28"/>
      <c r="E705" s="28"/>
      <c r="F705" s="28"/>
      <c r="G705" s="28"/>
      <c r="H705" s="28"/>
      <c r="I705" s="28"/>
      <c r="J705" s="28"/>
      <c r="K705" s="28"/>
    </row>
    <row r="706">
      <c r="C706" s="28"/>
      <c r="D706" s="28"/>
      <c r="E706" s="28"/>
      <c r="F706" s="28"/>
      <c r="G706" s="28"/>
      <c r="H706" s="28"/>
      <c r="I706" s="28"/>
      <c r="J706" s="28"/>
      <c r="K706" s="28"/>
    </row>
    <row r="707">
      <c r="C707" s="28"/>
      <c r="D707" s="28"/>
      <c r="E707" s="28"/>
      <c r="F707" s="28"/>
      <c r="G707" s="28"/>
      <c r="H707" s="28"/>
      <c r="I707" s="28"/>
      <c r="J707" s="28"/>
      <c r="K707" s="28"/>
    </row>
    <row r="708">
      <c r="C708" s="28"/>
      <c r="D708" s="28"/>
      <c r="E708" s="28"/>
      <c r="F708" s="28"/>
      <c r="G708" s="28"/>
      <c r="H708" s="28"/>
      <c r="I708" s="28"/>
      <c r="J708" s="28"/>
      <c r="K708" s="28"/>
    </row>
    <row r="709">
      <c r="C709" s="28"/>
      <c r="D709" s="28"/>
      <c r="E709" s="28"/>
      <c r="F709" s="28"/>
      <c r="G709" s="28"/>
      <c r="H709" s="28"/>
      <c r="I709" s="28"/>
      <c r="J709" s="28"/>
      <c r="K709" s="28"/>
    </row>
    <row r="710">
      <c r="C710" s="28"/>
      <c r="D710" s="28"/>
      <c r="E710" s="28"/>
      <c r="F710" s="28"/>
      <c r="G710" s="28"/>
      <c r="H710" s="28"/>
      <c r="I710" s="28"/>
      <c r="J710" s="28"/>
      <c r="K710" s="28"/>
    </row>
    <row r="711">
      <c r="C711" s="28"/>
      <c r="D711" s="28"/>
      <c r="E711" s="28"/>
      <c r="F711" s="28"/>
      <c r="G711" s="28"/>
      <c r="H711" s="28"/>
      <c r="I711" s="28"/>
      <c r="J711" s="28"/>
      <c r="K711" s="28"/>
    </row>
    <row r="712">
      <c r="C712" s="28"/>
      <c r="D712" s="28"/>
      <c r="E712" s="28"/>
      <c r="F712" s="28"/>
      <c r="G712" s="28"/>
      <c r="H712" s="28"/>
      <c r="I712" s="28"/>
      <c r="J712" s="28"/>
      <c r="K712" s="28"/>
    </row>
    <row r="713">
      <c r="C713" s="28"/>
      <c r="D713" s="28"/>
      <c r="E713" s="28"/>
      <c r="F713" s="28"/>
      <c r="G713" s="28"/>
      <c r="H713" s="28"/>
      <c r="I713" s="28"/>
      <c r="J713" s="28"/>
      <c r="K713" s="28"/>
    </row>
    <row r="714">
      <c r="C714" s="28"/>
      <c r="D714" s="28"/>
      <c r="E714" s="28"/>
      <c r="F714" s="28"/>
      <c r="G714" s="28"/>
      <c r="H714" s="28"/>
      <c r="I714" s="28"/>
      <c r="J714" s="28"/>
      <c r="K714" s="28"/>
    </row>
    <row r="715">
      <c r="C715" s="28"/>
      <c r="D715" s="28"/>
      <c r="E715" s="28"/>
      <c r="F715" s="28"/>
      <c r="G715" s="28"/>
      <c r="H715" s="28"/>
      <c r="I715" s="28"/>
      <c r="J715" s="28"/>
      <c r="K715" s="28"/>
    </row>
    <row r="716">
      <c r="C716" s="28"/>
      <c r="D716" s="28"/>
      <c r="E716" s="28"/>
      <c r="F716" s="28"/>
      <c r="G716" s="28"/>
      <c r="H716" s="28"/>
      <c r="I716" s="28"/>
      <c r="J716" s="28"/>
      <c r="K716" s="28"/>
    </row>
    <row r="717">
      <c r="C717" s="28"/>
      <c r="D717" s="28"/>
      <c r="E717" s="28"/>
      <c r="F717" s="28"/>
      <c r="G717" s="28"/>
      <c r="H717" s="28"/>
      <c r="I717" s="28"/>
      <c r="J717" s="28"/>
      <c r="K717" s="28"/>
    </row>
    <row r="718">
      <c r="C718" s="28"/>
      <c r="D718" s="28"/>
      <c r="E718" s="28"/>
      <c r="F718" s="28"/>
      <c r="G718" s="28"/>
      <c r="H718" s="28"/>
      <c r="I718" s="28"/>
      <c r="J718" s="28"/>
      <c r="K718" s="28"/>
    </row>
    <row r="719">
      <c r="C719" s="28"/>
      <c r="D719" s="28"/>
      <c r="E719" s="28"/>
      <c r="F719" s="28"/>
      <c r="G719" s="28"/>
      <c r="H719" s="28"/>
      <c r="I719" s="28"/>
      <c r="J719" s="28"/>
      <c r="K719" s="28"/>
    </row>
    <row r="720">
      <c r="C720" s="28"/>
      <c r="D720" s="28"/>
      <c r="E720" s="28"/>
      <c r="F720" s="28"/>
      <c r="G720" s="28"/>
      <c r="H720" s="28"/>
      <c r="I720" s="28"/>
      <c r="J720" s="28"/>
      <c r="K720" s="28"/>
    </row>
    <row r="721">
      <c r="C721" s="28"/>
      <c r="D721" s="28"/>
      <c r="E721" s="28"/>
      <c r="F721" s="28"/>
      <c r="G721" s="28"/>
      <c r="H721" s="28"/>
      <c r="I721" s="28"/>
      <c r="J721" s="28"/>
      <c r="K721" s="28"/>
    </row>
    <row r="722">
      <c r="C722" s="28"/>
      <c r="D722" s="28"/>
      <c r="E722" s="28"/>
      <c r="F722" s="28"/>
      <c r="G722" s="28"/>
      <c r="H722" s="28"/>
      <c r="I722" s="28"/>
      <c r="J722" s="28"/>
      <c r="K722" s="28"/>
    </row>
    <row r="723">
      <c r="C723" s="28"/>
      <c r="D723" s="28"/>
      <c r="E723" s="28"/>
      <c r="F723" s="28"/>
      <c r="G723" s="28"/>
      <c r="H723" s="28"/>
      <c r="I723" s="28"/>
      <c r="J723" s="28"/>
      <c r="K723" s="28"/>
    </row>
    <row r="724">
      <c r="C724" s="28"/>
      <c r="D724" s="28"/>
      <c r="E724" s="28"/>
      <c r="F724" s="28"/>
      <c r="G724" s="28"/>
      <c r="H724" s="28"/>
      <c r="I724" s="28"/>
      <c r="J724" s="28"/>
      <c r="K724" s="28"/>
    </row>
    <row r="725">
      <c r="C725" s="28"/>
      <c r="D725" s="28"/>
      <c r="E725" s="28"/>
      <c r="F725" s="28"/>
      <c r="G725" s="28"/>
      <c r="H725" s="28"/>
      <c r="I725" s="28"/>
      <c r="J725" s="28"/>
      <c r="K725" s="28"/>
    </row>
    <row r="726">
      <c r="C726" s="28"/>
      <c r="D726" s="28"/>
      <c r="E726" s="28"/>
      <c r="F726" s="28"/>
      <c r="G726" s="28"/>
      <c r="H726" s="28"/>
      <c r="I726" s="28"/>
      <c r="J726" s="28"/>
      <c r="K726" s="28"/>
    </row>
    <row r="727">
      <c r="C727" s="28"/>
      <c r="D727" s="28"/>
      <c r="E727" s="28"/>
      <c r="F727" s="28"/>
      <c r="G727" s="28"/>
      <c r="H727" s="28"/>
      <c r="I727" s="28"/>
      <c r="J727" s="28"/>
      <c r="K727" s="28"/>
    </row>
    <row r="728">
      <c r="C728" s="28"/>
      <c r="D728" s="28"/>
      <c r="E728" s="28"/>
      <c r="F728" s="28"/>
      <c r="G728" s="28"/>
      <c r="H728" s="28"/>
      <c r="I728" s="28"/>
      <c r="J728" s="28"/>
      <c r="K728" s="28"/>
    </row>
    <row r="729">
      <c r="C729" s="28"/>
      <c r="D729" s="28"/>
      <c r="E729" s="28"/>
      <c r="F729" s="28"/>
      <c r="G729" s="28"/>
      <c r="H729" s="28"/>
      <c r="I729" s="28"/>
      <c r="J729" s="28"/>
      <c r="K729" s="28"/>
    </row>
    <row r="730">
      <c r="C730" s="28"/>
      <c r="D730" s="28"/>
      <c r="E730" s="28"/>
      <c r="F730" s="28"/>
      <c r="G730" s="28"/>
      <c r="H730" s="28"/>
      <c r="I730" s="28"/>
      <c r="J730" s="28"/>
      <c r="K730" s="28"/>
    </row>
    <row r="731">
      <c r="C731" s="28"/>
      <c r="D731" s="28"/>
      <c r="E731" s="28"/>
      <c r="F731" s="28"/>
      <c r="G731" s="28"/>
      <c r="H731" s="28"/>
      <c r="I731" s="28"/>
      <c r="J731" s="28"/>
      <c r="K731" s="28"/>
    </row>
    <row r="732">
      <c r="C732" s="28"/>
      <c r="D732" s="28"/>
      <c r="E732" s="28"/>
      <c r="F732" s="28"/>
      <c r="G732" s="28"/>
      <c r="H732" s="28"/>
      <c r="I732" s="28"/>
      <c r="J732" s="28"/>
      <c r="K732" s="28"/>
    </row>
    <row r="733">
      <c r="C733" s="28"/>
      <c r="D733" s="28"/>
      <c r="E733" s="28"/>
      <c r="F733" s="28"/>
      <c r="G733" s="28"/>
      <c r="H733" s="28"/>
      <c r="I733" s="28"/>
      <c r="J733" s="28"/>
      <c r="K733" s="28"/>
    </row>
    <row r="734">
      <c r="C734" s="28"/>
      <c r="D734" s="28"/>
      <c r="E734" s="28"/>
      <c r="F734" s="28"/>
      <c r="G734" s="28"/>
      <c r="H734" s="28"/>
      <c r="I734" s="28"/>
      <c r="J734" s="28"/>
      <c r="K734" s="28"/>
    </row>
    <row r="735">
      <c r="C735" s="28"/>
      <c r="D735" s="28"/>
      <c r="E735" s="28"/>
      <c r="F735" s="28"/>
      <c r="G735" s="28"/>
      <c r="H735" s="28"/>
      <c r="I735" s="28"/>
      <c r="J735" s="28"/>
      <c r="K735" s="28"/>
    </row>
    <row r="736">
      <c r="C736" s="28"/>
      <c r="D736" s="28"/>
      <c r="E736" s="28"/>
      <c r="F736" s="28"/>
      <c r="G736" s="28"/>
      <c r="H736" s="28"/>
      <c r="I736" s="28"/>
      <c r="J736" s="28"/>
      <c r="K736" s="28"/>
    </row>
    <row r="737">
      <c r="C737" s="28"/>
      <c r="D737" s="28"/>
      <c r="E737" s="28"/>
      <c r="F737" s="28"/>
      <c r="G737" s="28"/>
      <c r="H737" s="28"/>
      <c r="I737" s="28"/>
      <c r="J737" s="28"/>
      <c r="K737" s="28"/>
    </row>
    <row r="738">
      <c r="C738" s="28"/>
      <c r="D738" s="28"/>
      <c r="E738" s="28"/>
      <c r="F738" s="28"/>
      <c r="G738" s="28"/>
      <c r="H738" s="28"/>
      <c r="I738" s="28"/>
      <c r="J738" s="28"/>
      <c r="K738" s="28"/>
    </row>
    <row r="739">
      <c r="C739" s="28"/>
      <c r="D739" s="28"/>
      <c r="E739" s="28"/>
      <c r="F739" s="28"/>
      <c r="G739" s="28"/>
      <c r="H739" s="28"/>
      <c r="I739" s="28"/>
      <c r="J739" s="28"/>
      <c r="K739" s="28"/>
    </row>
    <row r="740">
      <c r="C740" s="28"/>
      <c r="D740" s="28"/>
      <c r="E740" s="28"/>
      <c r="F740" s="28"/>
      <c r="G740" s="28"/>
      <c r="H740" s="28"/>
      <c r="I740" s="28"/>
      <c r="J740" s="28"/>
      <c r="K740" s="28"/>
    </row>
    <row r="741">
      <c r="C741" s="28"/>
      <c r="D741" s="28"/>
      <c r="E741" s="28"/>
      <c r="F741" s="28"/>
      <c r="G741" s="28"/>
      <c r="H741" s="28"/>
      <c r="I741" s="28"/>
      <c r="J741" s="28"/>
      <c r="K741" s="28"/>
    </row>
    <row r="742">
      <c r="C742" s="28"/>
      <c r="D742" s="28"/>
      <c r="E742" s="28"/>
      <c r="F742" s="28"/>
      <c r="G742" s="28"/>
      <c r="H742" s="28"/>
      <c r="I742" s="28"/>
      <c r="J742" s="28"/>
      <c r="K742" s="28"/>
    </row>
    <row r="743">
      <c r="C743" s="28"/>
      <c r="D743" s="28"/>
      <c r="E743" s="28"/>
      <c r="F743" s="28"/>
      <c r="G743" s="28"/>
      <c r="H743" s="28"/>
      <c r="I743" s="28"/>
      <c r="J743" s="28"/>
      <c r="K743" s="28"/>
    </row>
    <row r="744">
      <c r="C744" s="28"/>
      <c r="D744" s="28"/>
      <c r="E744" s="28"/>
      <c r="F744" s="28"/>
      <c r="G744" s="28"/>
      <c r="H744" s="28"/>
      <c r="I744" s="28"/>
      <c r="J744" s="28"/>
      <c r="K744" s="28"/>
    </row>
    <row r="745">
      <c r="C745" s="28"/>
      <c r="D745" s="28"/>
      <c r="E745" s="28"/>
      <c r="F745" s="28"/>
      <c r="G745" s="28"/>
      <c r="H745" s="28"/>
      <c r="I745" s="28"/>
      <c r="J745" s="28"/>
      <c r="K745" s="28"/>
    </row>
    <row r="746">
      <c r="C746" s="28"/>
      <c r="D746" s="28"/>
      <c r="E746" s="28"/>
      <c r="F746" s="28"/>
      <c r="G746" s="28"/>
      <c r="H746" s="28"/>
      <c r="I746" s="28"/>
      <c r="J746" s="28"/>
      <c r="K746" s="28"/>
    </row>
    <row r="747">
      <c r="C747" s="28"/>
      <c r="D747" s="28"/>
      <c r="E747" s="28"/>
      <c r="F747" s="28"/>
      <c r="G747" s="28"/>
      <c r="H747" s="28"/>
      <c r="I747" s="28"/>
      <c r="J747" s="28"/>
      <c r="K747" s="28"/>
    </row>
    <row r="748">
      <c r="C748" s="28"/>
      <c r="D748" s="28"/>
      <c r="E748" s="28"/>
      <c r="F748" s="28"/>
      <c r="G748" s="28"/>
      <c r="H748" s="28"/>
      <c r="I748" s="28"/>
      <c r="J748" s="28"/>
      <c r="K748" s="28"/>
    </row>
    <row r="749">
      <c r="C749" s="28"/>
      <c r="D749" s="28"/>
      <c r="E749" s="28"/>
      <c r="F749" s="28"/>
      <c r="G749" s="28"/>
      <c r="H749" s="28"/>
      <c r="I749" s="28"/>
      <c r="J749" s="28"/>
      <c r="K749" s="28"/>
    </row>
    <row r="750">
      <c r="C750" s="28"/>
      <c r="D750" s="28"/>
      <c r="E750" s="28"/>
      <c r="F750" s="28"/>
      <c r="G750" s="28"/>
      <c r="H750" s="28"/>
      <c r="I750" s="28"/>
      <c r="J750" s="28"/>
      <c r="K750" s="28"/>
    </row>
    <row r="751">
      <c r="C751" s="28"/>
      <c r="D751" s="28"/>
      <c r="E751" s="28"/>
      <c r="F751" s="28"/>
      <c r="G751" s="28"/>
      <c r="H751" s="28"/>
      <c r="I751" s="28"/>
      <c r="J751" s="28"/>
      <c r="K751" s="28"/>
    </row>
    <row r="752">
      <c r="C752" s="28"/>
      <c r="D752" s="28"/>
      <c r="E752" s="28"/>
      <c r="F752" s="28"/>
      <c r="G752" s="28"/>
      <c r="H752" s="28"/>
      <c r="I752" s="28"/>
      <c r="J752" s="28"/>
      <c r="K752" s="28"/>
    </row>
    <row r="753">
      <c r="C753" s="28"/>
      <c r="D753" s="28"/>
      <c r="E753" s="28"/>
      <c r="F753" s="28"/>
      <c r="G753" s="28"/>
      <c r="H753" s="28"/>
      <c r="I753" s="28"/>
      <c r="J753" s="28"/>
      <c r="K753" s="28"/>
    </row>
    <row r="754">
      <c r="C754" s="28"/>
      <c r="D754" s="28"/>
      <c r="E754" s="28"/>
      <c r="F754" s="28"/>
      <c r="G754" s="28"/>
      <c r="H754" s="28"/>
      <c r="I754" s="28"/>
      <c r="J754" s="28"/>
      <c r="K754" s="28"/>
    </row>
    <row r="755">
      <c r="C755" s="28"/>
      <c r="D755" s="28"/>
      <c r="E755" s="28"/>
      <c r="F755" s="28"/>
      <c r="G755" s="28"/>
      <c r="H755" s="28"/>
      <c r="I755" s="28"/>
      <c r="J755" s="28"/>
      <c r="K755" s="28"/>
    </row>
    <row r="756">
      <c r="C756" s="28"/>
      <c r="D756" s="28"/>
      <c r="E756" s="28"/>
      <c r="F756" s="28"/>
      <c r="G756" s="28"/>
      <c r="H756" s="28"/>
      <c r="I756" s="28"/>
      <c r="J756" s="28"/>
      <c r="K756" s="28"/>
    </row>
    <row r="757">
      <c r="C757" s="28"/>
      <c r="D757" s="28"/>
      <c r="E757" s="28"/>
      <c r="F757" s="28"/>
      <c r="G757" s="28"/>
      <c r="H757" s="28"/>
      <c r="I757" s="28"/>
      <c r="J757" s="28"/>
      <c r="K757" s="28"/>
    </row>
    <row r="758">
      <c r="C758" s="28"/>
      <c r="D758" s="28"/>
      <c r="E758" s="28"/>
      <c r="F758" s="28"/>
      <c r="G758" s="28"/>
      <c r="H758" s="28"/>
      <c r="I758" s="28"/>
      <c r="J758" s="28"/>
      <c r="K758" s="28"/>
    </row>
    <row r="759">
      <c r="C759" s="28"/>
      <c r="D759" s="28"/>
      <c r="E759" s="28"/>
      <c r="F759" s="28"/>
      <c r="G759" s="28"/>
      <c r="H759" s="28"/>
      <c r="I759" s="28"/>
      <c r="J759" s="28"/>
      <c r="K759" s="28"/>
    </row>
    <row r="760">
      <c r="C760" s="28"/>
      <c r="D760" s="28"/>
      <c r="E760" s="28"/>
      <c r="F760" s="28"/>
      <c r="G760" s="28"/>
      <c r="H760" s="28"/>
      <c r="I760" s="28"/>
      <c r="J760" s="28"/>
      <c r="K760" s="28"/>
    </row>
    <row r="761">
      <c r="C761" s="28"/>
      <c r="D761" s="28"/>
      <c r="E761" s="28"/>
      <c r="F761" s="28"/>
      <c r="G761" s="28"/>
      <c r="H761" s="28"/>
      <c r="I761" s="28"/>
      <c r="J761" s="28"/>
      <c r="K761" s="28"/>
    </row>
    <row r="762">
      <c r="C762" s="28"/>
      <c r="D762" s="28"/>
      <c r="E762" s="28"/>
      <c r="F762" s="28"/>
      <c r="G762" s="28"/>
      <c r="H762" s="28"/>
      <c r="I762" s="28"/>
      <c r="J762" s="28"/>
      <c r="K762" s="28"/>
    </row>
    <row r="763">
      <c r="C763" s="28"/>
      <c r="D763" s="28"/>
      <c r="E763" s="28"/>
      <c r="F763" s="28"/>
      <c r="G763" s="28"/>
      <c r="H763" s="28"/>
      <c r="I763" s="28"/>
      <c r="J763" s="28"/>
      <c r="K763" s="28"/>
    </row>
    <row r="764">
      <c r="C764" s="28"/>
      <c r="D764" s="28"/>
      <c r="E764" s="28"/>
      <c r="F764" s="28"/>
      <c r="G764" s="28"/>
      <c r="H764" s="28"/>
      <c r="I764" s="28"/>
      <c r="J764" s="28"/>
      <c r="K764" s="28"/>
    </row>
    <row r="765">
      <c r="C765" s="28"/>
      <c r="D765" s="28"/>
      <c r="E765" s="28"/>
      <c r="F765" s="28"/>
      <c r="G765" s="28"/>
      <c r="H765" s="28"/>
      <c r="I765" s="28"/>
      <c r="J765" s="28"/>
      <c r="K765" s="28"/>
    </row>
    <row r="766">
      <c r="C766" s="28"/>
      <c r="D766" s="28"/>
      <c r="E766" s="28"/>
      <c r="F766" s="28"/>
      <c r="G766" s="28"/>
      <c r="H766" s="28"/>
      <c r="I766" s="28"/>
      <c r="J766" s="28"/>
      <c r="K766" s="28"/>
    </row>
    <row r="767">
      <c r="C767" s="28"/>
      <c r="D767" s="28"/>
      <c r="E767" s="28"/>
      <c r="F767" s="28"/>
      <c r="G767" s="28"/>
      <c r="H767" s="28"/>
      <c r="I767" s="28"/>
      <c r="J767" s="28"/>
      <c r="K767" s="28"/>
    </row>
    <row r="768">
      <c r="C768" s="28"/>
      <c r="D768" s="28"/>
      <c r="E768" s="28"/>
      <c r="F768" s="28"/>
      <c r="G768" s="28"/>
      <c r="H768" s="28"/>
      <c r="I768" s="28"/>
      <c r="J768" s="28"/>
      <c r="K768" s="28"/>
    </row>
    <row r="769">
      <c r="C769" s="28"/>
      <c r="D769" s="28"/>
      <c r="E769" s="28"/>
      <c r="F769" s="28"/>
      <c r="G769" s="28"/>
      <c r="H769" s="28"/>
      <c r="I769" s="28"/>
      <c r="J769" s="28"/>
      <c r="K769" s="28"/>
    </row>
    <row r="770">
      <c r="C770" s="28"/>
      <c r="D770" s="28"/>
      <c r="E770" s="28"/>
      <c r="F770" s="28"/>
      <c r="G770" s="28"/>
      <c r="H770" s="28"/>
      <c r="I770" s="28"/>
      <c r="J770" s="28"/>
      <c r="K770" s="28"/>
    </row>
    <row r="771">
      <c r="C771" s="28"/>
      <c r="D771" s="28"/>
      <c r="E771" s="28"/>
      <c r="F771" s="28"/>
      <c r="G771" s="28"/>
      <c r="H771" s="28"/>
      <c r="I771" s="28"/>
      <c r="J771" s="28"/>
      <c r="K771" s="28"/>
    </row>
    <row r="772">
      <c r="C772" s="28"/>
      <c r="D772" s="28"/>
      <c r="E772" s="28"/>
      <c r="F772" s="28"/>
      <c r="G772" s="28"/>
      <c r="H772" s="28"/>
      <c r="I772" s="28"/>
      <c r="J772" s="28"/>
      <c r="K772" s="28"/>
    </row>
    <row r="773">
      <c r="C773" s="28"/>
      <c r="D773" s="28"/>
      <c r="E773" s="28"/>
      <c r="F773" s="28"/>
      <c r="G773" s="28"/>
      <c r="H773" s="28"/>
      <c r="I773" s="28"/>
      <c r="J773" s="28"/>
      <c r="K773" s="28"/>
    </row>
    <row r="774">
      <c r="C774" s="28"/>
      <c r="D774" s="28"/>
      <c r="E774" s="28"/>
      <c r="F774" s="28"/>
      <c r="G774" s="28"/>
      <c r="H774" s="28"/>
      <c r="I774" s="28"/>
      <c r="J774" s="28"/>
      <c r="K774" s="28"/>
    </row>
    <row r="775">
      <c r="C775" s="28"/>
      <c r="D775" s="28"/>
      <c r="E775" s="28"/>
      <c r="F775" s="28"/>
      <c r="G775" s="28"/>
      <c r="H775" s="28"/>
      <c r="I775" s="28"/>
      <c r="J775" s="28"/>
      <c r="K775" s="28"/>
    </row>
    <row r="776">
      <c r="C776" s="28"/>
      <c r="D776" s="28"/>
      <c r="E776" s="28"/>
      <c r="F776" s="28"/>
      <c r="G776" s="28"/>
      <c r="H776" s="28"/>
      <c r="I776" s="28"/>
      <c r="J776" s="28"/>
      <c r="K776" s="28"/>
    </row>
    <row r="777">
      <c r="C777" s="28"/>
      <c r="D777" s="28"/>
      <c r="E777" s="28"/>
      <c r="F777" s="28"/>
      <c r="G777" s="28"/>
      <c r="H777" s="28"/>
      <c r="I777" s="28"/>
      <c r="J777" s="28"/>
      <c r="K777" s="28"/>
    </row>
    <row r="778">
      <c r="C778" s="28"/>
      <c r="D778" s="28"/>
      <c r="E778" s="28"/>
      <c r="F778" s="28"/>
      <c r="G778" s="28"/>
      <c r="H778" s="28"/>
      <c r="I778" s="28"/>
      <c r="J778" s="28"/>
      <c r="K778" s="28"/>
    </row>
    <row r="779">
      <c r="C779" s="28"/>
      <c r="D779" s="28"/>
      <c r="E779" s="28"/>
      <c r="F779" s="28"/>
      <c r="G779" s="28"/>
      <c r="H779" s="28"/>
      <c r="I779" s="28"/>
      <c r="J779" s="28"/>
      <c r="K779" s="28"/>
    </row>
    <row r="780">
      <c r="C780" s="28"/>
      <c r="D780" s="28"/>
      <c r="E780" s="28"/>
      <c r="F780" s="28"/>
      <c r="G780" s="28"/>
      <c r="H780" s="28"/>
      <c r="I780" s="28"/>
      <c r="J780" s="28"/>
      <c r="K780" s="28"/>
    </row>
    <row r="781">
      <c r="C781" s="28"/>
      <c r="D781" s="28"/>
      <c r="E781" s="28"/>
      <c r="F781" s="28"/>
      <c r="G781" s="28"/>
      <c r="H781" s="28"/>
      <c r="I781" s="28"/>
      <c r="J781" s="28"/>
      <c r="K781" s="28"/>
    </row>
    <row r="782">
      <c r="C782" s="28"/>
      <c r="D782" s="28"/>
      <c r="E782" s="28"/>
      <c r="F782" s="28"/>
      <c r="G782" s="28"/>
      <c r="H782" s="28"/>
      <c r="I782" s="28"/>
      <c r="J782" s="28"/>
      <c r="K782" s="28"/>
    </row>
    <row r="783">
      <c r="C783" s="28"/>
      <c r="D783" s="28"/>
      <c r="E783" s="28"/>
      <c r="F783" s="28"/>
      <c r="G783" s="28"/>
      <c r="H783" s="28"/>
      <c r="I783" s="28"/>
      <c r="J783" s="28"/>
      <c r="K783" s="28"/>
    </row>
    <row r="784">
      <c r="C784" s="28"/>
      <c r="D784" s="28"/>
      <c r="E784" s="28"/>
      <c r="F784" s="28"/>
      <c r="G784" s="28"/>
      <c r="H784" s="28"/>
      <c r="I784" s="28"/>
      <c r="J784" s="28"/>
      <c r="K784" s="28"/>
    </row>
    <row r="785">
      <c r="C785" s="28"/>
      <c r="D785" s="28"/>
      <c r="E785" s="28"/>
      <c r="F785" s="28"/>
      <c r="G785" s="28"/>
      <c r="H785" s="28"/>
      <c r="I785" s="28"/>
      <c r="J785" s="28"/>
      <c r="K785" s="28"/>
    </row>
    <row r="786">
      <c r="C786" s="28"/>
      <c r="D786" s="28"/>
      <c r="E786" s="28"/>
      <c r="F786" s="28"/>
      <c r="G786" s="28"/>
      <c r="H786" s="28"/>
      <c r="I786" s="28"/>
      <c r="J786" s="28"/>
      <c r="K786" s="28"/>
    </row>
    <row r="787">
      <c r="C787" s="28"/>
      <c r="D787" s="28"/>
      <c r="E787" s="28"/>
      <c r="F787" s="28"/>
      <c r="G787" s="28"/>
      <c r="H787" s="28"/>
      <c r="I787" s="28"/>
      <c r="J787" s="28"/>
      <c r="K787" s="28"/>
    </row>
    <row r="788">
      <c r="C788" s="28"/>
      <c r="D788" s="28"/>
      <c r="E788" s="28"/>
      <c r="F788" s="28"/>
      <c r="G788" s="28"/>
      <c r="H788" s="28"/>
      <c r="I788" s="28"/>
      <c r="J788" s="28"/>
      <c r="K788" s="28"/>
    </row>
    <row r="789">
      <c r="C789" s="28"/>
      <c r="D789" s="28"/>
      <c r="E789" s="28"/>
      <c r="F789" s="28"/>
      <c r="G789" s="28"/>
      <c r="H789" s="28"/>
      <c r="I789" s="28"/>
      <c r="J789" s="28"/>
      <c r="K789" s="28"/>
    </row>
    <row r="790">
      <c r="C790" s="28"/>
      <c r="D790" s="28"/>
      <c r="E790" s="28"/>
      <c r="F790" s="28"/>
      <c r="G790" s="28"/>
      <c r="H790" s="28"/>
      <c r="I790" s="28"/>
      <c r="J790" s="28"/>
      <c r="K790" s="28"/>
    </row>
    <row r="791">
      <c r="C791" s="28"/>
      <c r="D791" s="28"/>
      <c r="E791" s="28"/>
      <c r="F791" s="28"/>
      <c r="G791" s="28"/>
      <c r="H791" s="28"/>
      <c r="I791" s="28"/>
      <c r="J791" s="28"/>
      <c r="K791" s="28"/>
    </row>
    <row r="792">
      <c r="C792" s="28"/>
      <c r="D792" s="28"/>
      <c r="E792" s="28"/>
      <c r="F792" s="28"/>
      <c r="G792" s="28"/>
      <c r="H792" s="28"/>
      <c r="I792" s="28"/>
      <c r="J792" s="28"/>
      <c r="K792" s="28"/>
    </row>
    <row r="793">
      <c r="C793" s="28"/>
      <c r="D793" s="28"/>
      <c r="E793" s="28"/>
      <c r="F793" s="28"/>
      <c r="G793" s="28"/>
      <c r="H793" s="28"/>
      <c r="I793" s="28"/>
      <c r="J793" s="28"/>
      <c r="K793" s="28"/>
    </row>
    <row r="794">
      <c r="C794" s="28"/>
      <c r="D794" s="28"/>
      <c r="E794" s="28"/>
      <c r="F794" s="28"/>
      <c r="G794" s="28"/>
      <c r="H794" s="28"/>
      <c r="I794" s="28"/>
      <c r="J794" s="28"/>
      <c r="K794" s="28"/>
    </row>
    <row r="795">
      <c r="C795" s="28"/>
      <c r="D795" s="28"/>
      <c r="E795" s="28"/>
      <c r="F795" s="28"/>
      <c r="G795" s="28"/>
      <c r="H795" s="28"/>
      <c r="I795" s="28"/>
      <c r="J795" s="28"/>
      <c r="K795" s="28"/>
    </row>
    <row r="796">
      <c r="C796" s="28"/>
      <c r="D796" s="28"/>
      <c r="E796" s="28"/>
      <c r="F796" s="28"/>
      <c r="G796" s="28"/>
      <c r="H796" s="28"/>
      <c r="I796" s="28"/>
      <c r="J796" s="28"/>
      <c r="K796" s="28"/>
    </row>
    <row r="797">
      <c r="C797" s="28"/>
      <c r="D797" s="28"/>
      <c r="E797" s="28"/>
      <c r="F797" s="28"/>
      <c r="G797" s="28"/>
      <c r="H797" s="28"/>
      <c r="I797" s="28"/>
      <c r="J797" s="28"/>
      <c r="K797" s="28"/>
    </row>
    <row r="798">
      <c r="C798" s="28"/>
      <c r="D798" s="28"/>
      <c r="E798" s="28"/>
      <c r="F798" s="28"/>
      <c r="G798" s="28"/>
      <c r="H798" s="28"/>
      <c r="I798" s="28"/>
      <c r="J798" s="28"/>
      <c r="K798" s="28"/>
    </row>
    <row r="799">
      <c r="C799" s="28"/>
      <c r="D799" s="28"/>
      <c r="E799" s="28"/>
      <c r="F799" s="28"/>
      <c r="G799" s="28"/>
      <c r="H799" s="28"/>
      <c r="I799" s="28"/>
      <c r="J799" s="28"/>
      <c r="K799" s="28"/>
    </row>
    <row r="800">
      <c r="C800" s="28"/>
      <c r="D800" s="28"/>
      <c r="E800" s="28"/>
      <c r="F800" s="28"/>
      <c r="G800" s="28"/>
      <c r="H800" s="28"/>
      <c r="I800" s="28"/>
      <c r="J800" s="28"/>
      <c r="K800" s="28"/>
    </row>
    <row r="801">
      <c r="C801" s="28"/>
      <c r="D801" s="28"/>
      <c r="E801" s="28"/>
      <c r="F801" s="28"/>
      <c r="G801" s="28"/>
      <c r="H801" s="28"/>
      <c r="I801" s="28"/>
      <c r="J801" s="28"/>
      <c r="K801" s="28"/>
    </row>
    <row r="802">
      <c r="C802" s="28"/>
      <c r="D802" s="28"/>
      <c r="E802" s="28"/>
      <c r="F802" s="28"/>
      <c r="G802" s="28"/>
      <c r="H802" s="28"/>
      <c r="I802" s="28"/>
      <c r="J802" s="28"/>
      <c r="K802" s="28"/>
    </row>
    <row r="803">
      <c r="C803" s="28"/>
      <c r="D803" s="28"/>
      <c r="E803" s="28"/>
      <c r="F803" s="28"/>
      <c r="G803" s="28"/>
      <c r="H803" s="28"/>
      <c r="I803" s="28"/>
      <c r="J803" s="28"/>
      <c r="K803" s="28"/>
    </row>
    <row r="804">
      <c r="C804" s="28"/>
      <c r="D804" s="28"/>
      <c r="E804" s="28"/>
      <c r="F804" s="28"/>
      <c r="G804" s="28"/>
      <c r="H804" s="28"/>
      <c r="I804" s="28"/>
      <c r="J804" s="28"/>
      <c r="K804" s="28"/>
    </row>
    <row r="805">
      <c r="C805" s="28"/>
      <c r="D805" s="28"/>
      <c r="E805" s="28"/>
      <c r="F805" s="28"/>
      <c r="G805" s="28"/>
      <c r="H805" s="28"/>
      <c r="I805" s="28"/>
      <c r="J805" s="28"/>
      <c r="K805" s="28"/>
    </row>
    <row r="806">
      <c r="C806" s="28"/>
      <c r="D806" s="28"/>
      <c r="E806" s="28"/>
      <c r="F806" s="28"/>
      <c r="G806" s="28"/>
      <c r="H806" s="28"/>
      <c r="I806" s="28"/>
      <c r="J806" s="28"/>
      <c r="K806" s="28"/>
    </row>
    <row r="807">
      <c r="C807" s="28"/>
      <c r="D807" s="28"/>
      <c r="E807" s="28"/>
      <c r="F807" s="28"/>
      <c r="G807" s="28"/>
      <c r="H807" s="28"/>
      <c r="I807" s="28"/>
      <c r="J807" s="28"/>
      <c r="K807" s="28"/>
    </row>
    <row r="808">
      <c r="C808" s="28"/>
      <c r="D808" s="28"/>
      <c r="E808" s="28"/>
      <c r="F808" s="28"/>
      <c r="G808" s="28"/>
      <c r="H808" s="28"/>
      <c r="I808" s="28"/>
      <c r="J808" s="28"/>
      <c r="K808" s="28"/>
    </row>
    <row r="809">
      <c r="C809" s="28"/>
      <c r="D809" s="28"/>
      <c r="E809" s="28"/>
      <c r="F809" s="28"/>
      <c r="G809" s="28"/>
      <c r="H809" s="28"/>
      <c r="I809" s="28"/>
      <c r="J809" s="28"/>
      <c r="K809" s="28"/>
    </row>
    <row r="810">
      <c r="C810" s="28"/>
      <c r="D810" s="28"/>
      <c r="E810" s="28"/>
      <c r="F810" s="28"/>
      <c r="G810" s="28"/>
      <c r="H810" s="28"/>
      <c r="I810" s="28"/>
      <c r="J810" s="28"/>
      <c r="K810" s="28"/>
    </row>
    <row r="811">
      <c r="C811" s="28"/>
      <c r="D811" s="28"/>
      <c r="E811" s="28"/>
      <c r="F811" s="28"/>
      <c r="G811" s="28"/>
      <c r="H811" s="28"/>
      <c r="I811" s="28"/>
      <c r="J811" s="28"/>
      <c r="K811" s="28"/>
    </row>
    <row r="812">
      <c r="C812" s="28"/>
      <c r="D812" s="28"/>
      <c r="E812" s="28"/>
      <c r="F812" s="28"/>
      <c r="G812" s="28"/>
      <c r="H812" s="28"/>
      <c r="I812" s="28"/>
      <c r="J812" s="28"/>
      <c r="K812" s="28"/>
    </row>
    <row r="813">
      <c r="C813" s="28"/>
      <c r="D813" s="28"/>
      <c r="E813" s="28"/>
      <c r="F813" s="28"/>
      <c r="G813" s="28"/>
      <c r="H813" s="28"/>
      <c r="I813" s="28"/>
      <c r="J813" s="28"/>
      <c r="K813" s="28"/>
    </row>
    <row r="814">
      <c r="C814" s="28"/>
      <c r="D814" s="28"/>
      <c r="E814" s="28"/>
      <c r="F814" s="28"/>
      <c r="G814" s="28"/>
      <c r="H814" s="28"/>
      <c r="I814" s="28"/>
      <c r="J814" s="28"/>
      <c r="K814" s="28"/>
    </row>
    <row r="815">
      <c r="C815" s="28"/>
      <c r="D815" s="28"/>
      <c r="E815" s="28"/>
      <c r="F815" s="28"/>
      <c r="G815" s="28"/>
      <c r="H815" s="28"/>
      <c r="I815" s="28"/>
      <c r="J815" s="28"/>
      <c r="K815" s="28"/>
    </row>
    <row r="816">
      <c r="C816" s="28"/>
      <c r="D816" s="28"/>
      <c r="E816" s="28"/>
      <c r="F816" s="28"/>
      <c r="G816" s="28"/>
      <c r="H816" s="28"/>
      <c r="I816" s="28"/>
      <c r="J816" s="28"/>
      <c r="K816" s="28"/>
    </row>
    <row r="817">
      <c r="C817" s="28"/>
      <c r="D817" s="28"/>
      <c r="E817" s="28"/>
      <c r="F817" s="28"/>
      <c r="G817" s="28"/>
      <c r="H817" s="28"/>
      <c r="I817" s="28"/>
      <c r="J817" s="28"/>
      <c r="K817" s="28"/>
    </row>
    <row r="818">
      <c r="C818" s="28"/>
      <c r="D818" s="28"/>
      <c r="E818" s="28"/>
      <c r="F818" s="28"/>
      <c r="G818" s="28"/>
      <c r="H818" s="28"/>
      <c r="I818" s="28"/>
      <c r="J818" s="28"/>
      <c r="K818" s="28"/>
    </row>
    <row r="819">
      <c r="C819" s="28"/>
      <c r="D819" s="28"/>
      <c r="E819" s="28"/>
      <c r="F819" s="28"/>
      <c r="G819" s="28"/>
      <c r="H819" s="28"/>
      <c r="I819" s="28"/>
      <c r="J819" s="28"/>
      <c r="K819" s="28"/>
    </row>
    <row r="820">
      <c r="C820" s="28"/>
      <c r="D820" s="28"/>
      <c r="E820" s="28"/>
      <c r="F820" s="28"/>
      <c r="G820" s="28"/>
      <c r="H820" s="28"/>
      <c r="I820" s="28"/>
      <c r="J820" s="28"/>
      <c r="K820" s="28"/>
    </row>
    <row r="821">
      <c r="C821" s="28"/>
      <c r="D821" s="28"/>
      <c r="E821" s="28"/>
      <c r="F821" s="28"/>
      <c r="G821" s="28"/>
      <c r="H821" s="28"/>
      <c r="I821" s="28"/>
      <c r="J821" s="28"/>
      <c r="K821" s="28"/>
    </row>
    <row r="822">
      <c r="C822" s="28"/>
      <c r="D822" s="28"/>
      <c r="E822" s="28"/>
      <c r="F822" s="28"/>
      <c r="G822" s="28"/>
      <c r="H822" s="28"/>
      <c r="I822" s="28"/>
      <c r="J822" s="28"/>
      <c r="K822" s="28"/>
    </row>
    <row r="823">
      <c r="C823" s="28"/>
      <c r="D823" s="28"/>
      <c r="E823" s="28"/>
      <c r="F823" s="28"/>
      <c r="G823" s="28"/>
      <c r="H823" s="28"/>
      <c r="I823" s="28"/>
      <c r="J823" s="28"/>
      <c r="K823" s="28"/>
    </row>
    <row r="824">
      <c r="C824" s="28"/>
      <c r="D824" s="28"/>
      <c r="E824" s="28"/>
      <c r="F824" s="28"/>
      <c r="G824" s="28"/>
      <c r="H824" s="28"/>
      <c r="I824" s="28"/>
      <c r="J824" s="28"/>
      <c r="K824" s="28"/>
    </row>
    <row r="825">
      <c r="C825" s="28"/>
      <c r="D825" s="28"/>
      <c r="E825" s="28"/>
      <c r="F825" s="28"/>
      <c r="G825" s="28"/>
      <c r="H825" s="28"/>
      <c r="I825" s="28"/>
      <c r="J825" s="28"/>
      <c r="K825" s="28"/>
    </row>
    <row r="826">
      <c r="C826" s="28"/>
      <c r="D826" s="28"/>
      <c r="E826" s="28"/>
      <c r="F826" s="28"/>
      <c r="G826" s="28"/>
      <c r="H826" s="28"/>
      <c r="I826" s="28"/>
      <c r="J826" s="28"/>
      <c r="K826" s="28"/>
    </row>
    <row r="827">
      <c r="C827" s="28"/>
      <c r="D827" s="28"/>
      <c r="E827" s="28"/>
      <c r="F827" s="28"/>
      <c r="G827" s="28"/>
      <c r="H827" s="28"/>
      <c r="I827" s="28"/>
      <c r="J827" s="28"/>
      <c r="K827" s="28"/>
    </row>
    <row r="828">
      <c r="C828" s="28"/>
      <c r="D828" s="28"/>
      <c r="E828" s="28"/>
      <c r="F828" s="28"/>
      <c r="G828" s="28"/>
      <c r="H828" s="28"/>
      <c r="I828" s="28"/>
      <c r="J828" s="28"/>
      <c r="K828" s="28"/>
    </row>
    <row r="829">
      <c r="C829" s="28"/>
      <c r="D829" s="28"/>
      <c r="E829" s="28"/>
      <c r="F829" s="28"/>
      <c r="G829" s="28"/>
      <c r="H829" s="28"/>
      <c r="I829" s="28"/>
      <c r="J829" s="28"/>
      <c r="K829" s="28"/>
    </row>
    <row r="830">
      <c r="C830" s="28"/>
      <c r="D830" s="28"/>
      <c r="E830" s="28"/>
      <c r="F830" s="28"/>
      <c r="G830" s="28"/>
      <c r="H830" s="28"/>
      <c r="I830" s="28"/>
      <c r="J830" s="28"/>
      <c r="K830" s="28"/>
    </row>
    <row r="831">
      <c r="C831" s="28"/>
      <c r="D831" s="28"/>
      <c r="E831" s="28"/>
      <c r="F831" s="28"/>
      <c r="G831" s="28"/>
      <c r="H831" s="28"/>
      <c r="I831" s="28"/>
      <c r="J831" s="28"/>
      <c r="K831" s="28"/>
    </row>
    <row r="832">
      <c r="C832" s="28"/>
      <c r="D832" s="28"/>
      <c r="E832" s="28"/>
      <c r="F832" s="28"/>
      <c r="G832" s="28"/>
      <c r="H832" s="28"/>
      <c r="I832" s="28"/>
      <c r="J832" s="28"/>
      <c r="K832" s="28"/>
    </row>
    <row r="833">
      <c r="C833" s="28"/>
      <c r="D833" s="28"/>
      <c r="E833" s="28"/>
      <c r="F833" s="28"/>
      <c r="G833" s="28"/>
      <c r="H833" s="28"/>
      <c r="I833" s="28"/>
      <c r="J833" s="28"/>
      <c r="K833" s="28"/>
    </row>
    <row r="834">
      <c r="C834" s="28"/>
      <c r="D834" s="28"/>
      <c r="E834" s="28"/>
      <c r="F834" s="28"/>
      <c r="G834" s="28"/>
      <c r="H834" s="28"/>
      <c r="I834" s="28"/>
      <c r="J834" s="28"/>
      <c r="K834" s="28"/>
    </row>
    <row r="835">
      <c r="C835" s="28"/>
      <c r="D835" s="28"/>
      <c r="E835" s="28"/>
      <c r="F835" s="28"/>
      <c r="G835" s="28"/>
      <c r="H835" s="28"/>
      <c r="I835" s="28"/>
      <c r="J835" s="28"/>
      <c r="K835" s="28"/>
    </row>
    <row r="836">
      <c r="C836" s="28"/>
      <c r="D836" s="28"/>
      <c r="E836" s="28"/>
      <c r="F836" s="28"/>
      <c r="G836" s="28"/>
      <c r="H836" s="28"/>
      <c r="I836" s="28"/>
      <c r="J836" s="28"/>
      <c r="K836" s="28"/>
    </row>
    <row r="837">
      <c r="C837" s="28"/>
      <c r="D837" s="28"/>
      <c r="E837" s="28"/>
      <c r="F837" s="28"/>
      <c r="G837" s="28"/>
      <c r="H837" s="28"/>
      <c r="I837" s="28"/>
      <c r="J837" s="28"/>
      <c r="K837" s="28"/>
    </row>
    <row r="838">
      <c r="C838" s="28"/>
      <c r="D838" s="28"/>
      <c r="E838" s="28"/>
      <c r="F838" s="28"/>
      <c r="G838" s="28"/>
      <c r="H838" s="28"/>
      <c r="I838" s="28"/>
      <c r="J838" s="28"/>
      <c r="K838" s="28"/>
    </row>
    <row r="839">
      <c r="C839" s="28"/>
      <c r="D839" s="28"/>
      <c r="E839" s="28"/>
      <c r="F839" s="28"/>
      <c r="G839" s="28"/>
      <c r="H839" s="28"/>
      <c r="I839" s="28"/>
      <c r="J839" s="28"/>
      <c r="K839" s="28"/>
    </row>
    <row r="840">
      <c r="C840" s="28"/>
      <c r="D840" s="28"/>
      <c r="E840" s="28"/>
      <c r="F840" s="28"/>
      <c r="G840" s="28"/>
      <c r="H840" s="28"/>
      <c r="I840" s="28"/>
      <c r="J840" s="28"/>
      <c r="K840" s="28"/>
    </row>
    <row r="841">
      <c r="C841" s="28"/>
      <c r="D841" s="28"/>
      <c r="E841" s="28"/>
      <c r="F841" s="28"/>
      <c r="G841" s="28"/>
      <c r="H841" s="28"/>
      <c r="I841" s="28"/>
      <c r="J841" s="28"/>
      <c r="K841" s="28"/>
    </row>
    <row r="842">
      <c r="C842" s="28"/>
      <c r="D842" s="28"/>
      <c r="E842" s="28"/>
      <c r="F842" s="28"/>
      <c r="G842" s="28"/>
      <c r="H842" s="28"/>
      <c r="I842" s="28"/>
      <c r="J842" s="28"/>
      <c r="K842" s="28"/>
    </row>
    <row r="843">
      <c r="C843" s="28"/>
      <c r="D843" s="28"/>
      <c r="E843" s="28"/>
      <c r="F843" s="28"/>
      <c r="G843" s="28"/>
      <c r="H843" s="28"/>
      <c r="I843" s="28"/>
      <c r="J843" s="28"/>
      <c r="K843" s="28"/>
    </row>
    <row r="844">
      <c r="C844" s="28"/>
      <c r="D844" s="28"/>
      <c r="E844" s="28"/>
      <c r="F844" s="28"/>
      <c r="G844" s="28"/>
      <c r="H844" s="28"/>
      <c r="I844" s="28"/>
      <c r="J844" s="28"/>
      <c r="K844" s="28"/>
    </row>
    <row r="845">
      <c r="C845" s="28"/>
      <c r="D845" s="28"/>
      <c r="E845" s="28"/>
      <c r="F845" s="28"/>
      <c r="G845" s="28"/>
      <c r="H845" s="28"/>
      <c r="I845" s="28"/>
      <c r="J845" s="28"/>
      <c r="K845" s="28"/>
    </row>
    <row r="846">
      <c r="C846" s="28"/>
      <c r="D846" s="28"/>
      <c r="E846" s="28"/>
      <c r="F846" s="28"/>
      <c r="G846" s="28"/>
      <c r="H846" s="28"/>
      <c r="I846" s="28"/>
      <c r="J846" s="28"/>
      <c r="K846" s="28"/>
    </row>
    <row r="847">
      <c r="C847" s="28"/>
      <c r="D847" s="28"/>
      <c r="E847" s="28"/>
      <c r="F847" s="28"/>
      <c r="G847" s="28"/>
      <c r="H847" s="28"/>
      <c r="I847" s="28"/>
      <c r="J847" s="28"/>
      <c r="K847" s="28"/>
    </row>
    <row r="848">
      <c r="C848" s="28"/>
      <c r="D848" s="28"/>
      <c r="E848" s="28"/>
      <c r="F848" s="28"/>
      <c r="G848" s="28"/>
      <c r="H848" s="28"/>
      <c r="I848" s="28"/>
      <c r="J848" s="28"/>
      <c r="K848" s="28"/>
    </row>
    <row r="849">
      <c r="C849" s="28"/>
      <c r="D849" s="28"/>
      <c r="E849" s="28"/>
      <c r="F849" s="28"/>
      <c r="G849" s="28"/>
      <c r="H849" s="28"/>
      <c r="I849" s="28"/>
      <c r="J849" s="28"/>
      <c r="K849" s="28"/>
    </row>
    <row r="850">
      <c r="C850" s="28"/>
      <c r="D850" s="28"/>
      <c r="E850" s="28"/>
      <c r="F850" s="28"/>
      <c r="G850" s="28"/>
      <c r="H850" s="28"/>
      <c r="I850" s="28"/>
      <c r="J850" s="28"/>
      <c r="K850" s="28"/>
    </row>
    <row r="851">
      <c r="C851" s="28"/>
      <c r="D851" s="28"/>
      <c r="E851" s="28"/>
      <c r="F851" s="28"/>
      <c r="G851" s="28"/>
      <c r="H851" s="28"/>
      <c r="I851" s="28"/>
      <c r="J851" s="28"/>
      <c r="K851" s="28"/>
    </row>
    <row r="852">
      <c r="C852" s="28"/>
      <c r="D852" s="28"/>
      <c r="E852" s="28"/>
      <c r="F852" s="28"/>
      <c r="G852" s="28"/>
      <c r="H852" s="28"/>
      <c r="I852" s="28"/>
      <c r="J852" s="28"/>
      <c r="K852" s="28"/>
    </row>
    <row r="853">
      <c r="C853" s="28"/>
      <c r="D853" s="28"/>
      <c r="E853" s="28"/>
      <c r="F853" s="28"/>
      <c r="G853" s="28"/>
      <c r="H853" s="28"/>
      <c r="I853" s="28"/>
      <c r="J853" s="28"/>
      <c r="K853" s="28"/>
    </row>
    <row r="854">
      <c r="C854" s="28"/>
      <c r="D854" s="28"/>
      <c r="E854" s="28"/>
      <c r="F854" s="28"/>
      <c r="G854" s="28"/>
      <c r="H854" s="28"/>
      <c r="I854" s="28"/>
      <c r="J854" s="28"/>
      <c r="K854" s="28"/>
    </row>
    <row r="855">
      <c r="C855" s="28"/>
      <c r="D855" s="28"/>
      <c r="E855" s="28"/>
      <c r="F855" s="28"/>
      <c r="G855" s="28"/>
      <c r="H855" s="28"/>
      <c r="I855" s="28"/>
      <c r="J855" s="28"/>
      <c r="K855" s="28"/>
    </row>
    <row r="856">
      <c r="C856" s="28"/>
      <c r="D856" s="28"/>
      <c r="E856" s="28"/>
      <c r="F856" s="28"/>
      <c r="G856" s="28"/>
      <c r="H856" s="28"/>
      <c r="I856" s="28"/>
      <c r="J856" s="28"/>
      <c r="K856" s="28"/>
    </row>
    <row r="857">
      <c r="C857" s="28"/>
      <c r="D857" s="28"/>
      <c r="E857" s="28"/>
      <c r="F857" s="28"/>
      <c r="G857" s="28"/>
      <c r="H857" s="28"/>
      <c r="I857" s="28"/>
      <c r="J857" s="28"/>
      <c r="K857" s="28"/>
    </row>
    <row r="858">
      <c r="C858" s="28"/>
      <c r="D858" s="28"/>
      <c r="E858" s="28"/>
      <c r="F858" s="28"/>
      <c r="G858" s="28"/>
      <c r="H858" s="28"/>
      <c r="I858" s="28"/>
      <c r="J858" s="28"/>
      <c r="K858" s="28"/>
    </row>
    <row r="859">
      <c r="C859" s="28"/>
      <c r="D859" s="28"/>
      <c r="E859" s="28"/>
      <c r="F859" s="28"/>
      <c r="G859" s="28"/>
      <c r="H859" s="28"/>
      <c r="I859" s="28"/>
      <c r="J859" s="28"/>
      <c r="K859" s="28"/>
    </row>
    <row r="860">
      <c r="C860" s="28"/>
      <c r="D860" s="28"/>
      <c r="E860" s="28"/>
      <c r="F860" s="28"/>
      <c r="G860" s="28"/>
      <c r="H860" s="28"/>
      <c r="I860" s="28"/>
      <c r="J860" s="28"/>
      <c r="K860" s="28"/>
    </row>
    <row r="861">
      <c r="C861" s="28"/>
      <c r="D861" s="28"/>
      <c r="E861" s="28"/>
      <c r="F861" s="28"/>
      <c r="G861" s="28"/>
      <c r="H861" s="28"/>
      <c r="I861" s="28"/>
      <c r="J861" s="28"/>
      <c r="K861" s="28"/>
    </row>
    <row r="862">
      <c r="C862" s="28"/>
      <c r="D862" s="28"/>
      <c r="E862" s="28"/>
      <c r="F862" s="28"/>
      <c r="G862" s="28"/>
      <c r="H862" s="28"/>
      <c r="I862" s="28"/>
      <c r="J862" s="28"/>
      <c r="K862" s="28"/>
    </row>
    <row r="863">
      <c r="C863" s="28"/>
      <c r="D863" s="28"/>
      <c r="E863" s="28"/>
      <c r="F863" s="28"/>
      <c r="G863" s="28"/>
      <c r="H863" s="28"/>
      <c r="I863" s="28"/>
      <c r="J863" s="28"/>
      <c r="K863" s="28"/>
    </row>
    <row r="864">
      <c r="C864" s="28"/>
      <c r="D864" s="28"/>
      <c r="E864" s="28"/>
      <c r="F864" s="28"/>
      <c r="G864" s="28"/>
      <c r="H864" s="28"/>
      <c r="I864" s="28"/>
      <c r="J864" s="28"/>
      <c r="K864" s="28"/>
    </row>
    <row r="865">
      <c r="C865" s="28"/>
      <c r="D865" s="28"/>
      <c r="E865" s="28"/>
      <c r="F865" s="28"/>
      <c r="G865" s="28"/>
      <c r="H865" s="28"/>
      <c r="I865" s="28"/>
      <c r="J865" s="28"/>
      <c r="K865" s="28"/>
    </row>
    <row r="866">
      <c r="C866" s="28"/>
      <c r="D866" s="28"/>
      <c r="E866" s="28"/>
      <c r="F866" s="28"/>
      <c r="G866" s="28"/>
      <c r="H866" s="28"/>
      <c r="I866" s="28"/>
      <c r="J866" s="28"/>
      <c r="K866" s="28"/>
    </row>
    <row r="867">
      <c r="C867" s="28"/>
      <c r="D867" s="28"/>
      <c r="E867" s="28"/>
      <c r="F867" s="28"/>
      <c r="G867" s="28"/>
      <c r="H867" s="28"/>
      <c r="I867" s="28"/>
      <c r="J867" s="28"/>
      <c r="K867" s="28"/>
    </row>
    <row r="868">
      <c r="C868" s="28"/>
      <c r="D868" s="28"/>
      <c r="E868" s="28"/>
      <c r="F868" s="28"/>
      <c r="G868" s="28"/>
      <c r="H868" s="28"/>
      <c r="I868" s="28"/>
      <c r="J868" s="28"/>
      <c r="K868" s="28"/>
    </row>
    <row r="869">
      <c r="C869" s="28"/>
      <c r="D869" s="28"/>
      <c r="E869" s="28"/>
      <c r="F869" s="28"/>
      <c r="G869" s="28"/>
      <c r="H869" s="28"/>
      <c r="I869" s="28"/>
      <c r="J869" s="28"/>
      <c r="K869" s="28"/>
    </row>
    <row r="870">
      <c r="C870" s="28"/>
      <c r="D870" s="28"/>
      <c r="E870" s="28"/>
      <c r="F870" s="28"/>
      <c r="G870" s="28"/>
      <c r="H870" s="28"/>
      <c r="I870" s="28"/>
      <c r="J870" s="28"/>
      <c r="K870" s="28"/>
    </row>
    <row r="871">
      <c r="C871" s="28"/>
      <c r="D871" s="28"/>
      <c r="E871" s="28"/>
      <c r="F871" s="28"/>
      <c r="G871" s="28"/>
      <c r="H871" s="28"/>
      <c r="I871" s="28"/>
      <c r="J871" s="28"/>
      <c r="K871" s="28"/>
    </row>
    <row r="872">
      <c r="C872" s="28"/>
      <c r="D872" s="28"/>
      <c r="E872" s="28"/>
      <c r="F872" s="28"/>
      <c r="G872" s="28"/>
      <c r="H872" s="28"/>
      <c r="I872" s="28"/>
      <c r="J872" s="28"/>
      <c r="K872" s="28"/>
    </row>
    <row r="873">
      <c r="C873" s="28"/>
      <c r="D873" s="28"/>
      <c r="E873" s="28"/>
      <c r="F873" s="28"/>
      <c r="G873" s="28"/>
      <c r="H873" s="28"/>
      <c r="I873" s="28"/>
      <c r="J873" s="28"/>
      <c r="K873" s="28"/>
    </row>
    <row r="874">
      <c r="C874" s="28"/>
      <c r="D874" s="28"/>
      <c r="E874" s="28"/>
      <c r="F874" s="28"/>
      <c r="G874" s="28"/>
      <c r="H874" s="28"/>
      <c r="I874" s="28"/>
      <c r="J874" s="28"/>
      <c r="K874" s="28"/>
    </row>
    <row r="875">
      <c r="C875" s="28"/>
      <c r="D875" s="28"/>
      <c r="E875" s="28"/>
      <c r="F875" s="28"/>
      <c r="G875" s="28"/>
      <c r="H875" s="28"/>
      <c r="I875" s="28"/>
      <c r="J875" s="28"/>
      <c r="K875" s="28"/>
    </row>
    <row r="876">
      <c r="C876" s="28"/>
      <c r="D876" s="28"/>
      <c r="E876" s="28"/>
      <c r="F876" s="28"/>
      <c r="G876" s="28"/>
      <c r="H876" s="28"/>
      <c r="I876" s="28"/>
      <c r="J876" s="28"/>
      <c r="K876" s="28"/>
    </row>
    <row r="877">
      <c r="C877" s="28"/>
      <c r="D877" s="28"/>
      <c r="E877" s="28"/>
      <c r="F877" s="28"/>
      <c r="G877" s="28"/>
      <c r="H877" s="28"/>
      <c r="I877" s="28"/>
      <c r="J877" s="28"/>
      <c r="K877" s="28"/>
    </row>
    <row r="878">
      <c r="C878" s="28"/>
      <c r="D878" s="28"/>
      <c r="E878" s="28"/>
      <c r="F878" s="28"/>
      <c r="G878" s="28"/>
      <c r="H878" s="28"/>
      <c r="I878" s="28"/>
      <c r="J878" s="28"/>
      <c r="K878" s="28"/>
    </row>
    <row r="879">
      <c r="C879" s="28"/>
      <c r="D879" s="28"/>
      <c r="E879" s="28"/>
      <c r="F879" s="28"/>
      <c r="G879" s="28"/>
      <c r="H879" s="28"/>
      <c r="I879" s="28"/>
      <c r="J879" s="28"/>
      <c r="K879" s="28"/>
    </row>
    <row r="880">
      <c r="C880" s="28"/>
      <c r="D880" s="28"/>
      <c r="E880" s="28"/>
      <c r="F880" s="28"/>
      <c r="G880" s="28"/>
      <c r="H880" s="28"/>
      <c r="I880" s="28"/>
      <c r="J880" s="28"/>
      <c r="K880" s="28"/>
    </row>
    <row r="881">
      <c r="C881" s="28"/>
      <c r="D881" s="28"/>
      <c r="E881" s="28"/>
      <c r="F881" s="28"/>
      <c r="G881" s="28"/>
      <c r="H881" s="28"/>
      <c r="I881" s="28"/>
      <c r="J881" s="28"/>
      <c r="K881" s="28"/>
    </row>
    <row r="882">
      <c r="C882" s="28"/>
      <c r="D882" s="28"/>
      <c r="E882" s="28"/>
      <c r="F882" s="28"/>
      <c r="G882" s="28"/>
      <c r="H882" s="28"/>
      <c r="I882" s="28"/>
      <c r="J882" s="28"/>
      <c r="K882" s="28"/>
    </row>
    <row r="883">
      <c r="C883" s="28"/>
      <c r="D883" s="28"/>
      <c r="E883" s="28"/>
      <c r="F883" s="28"/>
      <c r="G883" s="28"/>
      <c r="H883" s="28"/>
      <c r="I883" s="28"/>
      <c r="J883" s="28"/>
      <c r="K883" s="28"/>
    </row>
    <row r="884">
      <c r="C884" s="28"/>
      <c r="D884" s="28"/>
      <c r="E884" s="28"/>
      <c r="F884" s="28"/>
      <c r="G884" s="28"/>
      <c r="H884" s="28"/>
      <c r="I884" s="28"/>
      <c r="J884" s="28"/>
      <c r="K884" s="28"/>
    </row>
    <row r="885">
      <c r="C885" s="28"/>
      <c r="D885" s="28"/>
      <c r="E885" s="28"/>
      <c r="F885" s="28"/>
      <c r="G885" s="28"/>
      <c r="H885" s="28"/>
      <c r="I885" s="28"/>
      <c r="J885" s="28"/>
      <c r="K885" s="28"/>
    </row>
    <row r="886">
      <c r="C886" s="28"/>
      <c r="D886" s="28"/>
      <c r="E886" s="28"/>
      <c r="F886" s="28"/>
      <c r="G886" s="28"/>
      <c r="H886" s="28"/>
      <c r="I886" s="28"/>
      <c r="J886" s="28"/>
      <c r="K886" s="28"/>
    </row>
    <row r="887">
      <c r="C887" s="28"/>
      <c r="D887" s="28"/>
      <c r="E887" s="28"/>
      <c r="F887" s="28"/>
      <c r="G887" s="28"/>
      <c r="H887" s="28"/>
      <c r="I887" s="28"/>
      <c r="J887" s="28"/>
      <c r="K887" s="28"/>
    </row>
    <row r="888">
      <c r="C888" s="28"/>
      <c r="D888" s="28"/>
      <c r="E888" s="28"/>
      <c r="F888" s="28"/>
      <c r="G888" s="28"/>
      <c r="H888" s="28"/>
      <c r="I888" s="28"/>
      <c r="J888" s="28"/>
      <c r="K888" s="28"/>
    </row>
    <row r="889">
      <c r="C889" s="28"/>
      <c r="D889" s="28"/>
      <c r="E889" s="28"/>
      <c r="F889" s="28"/>
      <c r="G889" s="28"/>
      <c r="H889" s="28"/>
      <c r="I889" s="28"/>
      <c r="J889" s="28"/>
      <c r="K889" s="28"/>
    </row>
    <row r="890">
      <c r="C890" s="28"/>
      <c r="D890" s="28"/>
      <c r="E890" s="28"/>
      <c r="F890" s="28"/>
      <c r="G890" s="28"/>
      <c r="H890" s="28"/>
      <c r="I890" s="28"/>
      <c r="J890" s="28"/>
      <c r="K890" s="28"/>
    </row>
    <row r="891">
      <c r="C891" s="28"/>
      <c r="D891" s="28"/>
      <c r="E891" s="28"/>
      <c r="F891" s="28"/>
      <c r="G891" s="28"/>
      <c r="H891" s="28"/>
      <c r="I891" s="28"/>
      <c r="J891" s="28"/>
      <c r="K891" s="28"/>
    </row>
    <row r="892">
      <c r="C892" s="28"/>
      <c r="D892" s="28"/>
      <c r="E892" s="28"/>
      <c r="F892" s="28"/>
      <c r="G892" s="28"/>
      <c r="H892" s="28"/>
      <c r="I892" s="28"/>
      <c r="J892" s="28"/>
      <c r="K892" s="28"/>
    </row>
    <row r="893">
      <c r="C893" s="28"/>
      <c r="D893" s="28"/>
      <c r="E893" s="28"/>
      <c r="F893" s="28"/>
      <c r="G893" s="28"/>
      <c r="H893" s="28"/>
      <c r="I893" s="28"/>
      <c r="J893" s="28"/>
      <c r="K893" s="28"/>
    </row>
    <row r="894">
      <c r="C894" s="28"/>
      <c r="D894" s="28"/>
      <c r="E894" s="28"/>
      <c r="F894" s="28"/>
      <c r="G894" s="28"/>
      <c r="H894" s="28"/>
      <c r="I894" s="28"/>
      <c r="J894" s="28"/>
      <c r="K894" s="28"/>
    </row>
    <row r="895">
      <c r="C895" s="28"/>
      <c r="D895" s="28"/>
      <c r="E895" s="28"/>
      <c r="F895" s="28"/>
      <c r="G895" s="28"/>
      <c r="H895" s="28"/>
      <c r="I895" s="28"/>
      <c r="J895" s="28"/>
      <c r="K895" s="28"/>
    </row>
    <row r="896">
      <c r="C896" s="28"/>
      <c r="D896" s="28"/>
      <c r="E896" s="28"/>
      <c r="F896" s="28"/>
      <c r="G896" s="28"/>
      <c r="H896" s="28"/>
      <c r="I896" s="28"/>
      <c r="J896" s="28"/>
      <c r="K896" s="28"/>
    </row>
    <row r="897">
      <c r="C897" s="28"/>
      <c r="D897" s="28"/>
      <c r="E897" s="28"/>
      <c r="F897" s="28"/>
      <c r="G897" s="28"/>
      <c r="H897" s="28"/>
      <c r="I897" s="28"/>
      <c r="J897" s="28"/>
      <c r="K897" s="28"/>
    </row>
    <row r="898">
      <c r="C898" s="28"/>
      <c r="D898" s="28"/>
      <c r="E898" s="28"/>
      <c r="F898" s="28"/>
      <c r="G898" s="28"/>
      <c r="H898" s="28"/>
      <c r="I898" s="28"/>
      <c r="J898" s="28"/>
      <c r="K898" s="28"/>
    </row>
    <row r="899">
      <c r="C899" s="28"/>
      <c r="D899" s="28"/>
      <c r="E899" s="28"/>
      <c r="F899" s="28"/>
      <c r="G899" s="28"/>
      <c r="H899" s="28"/>
      <c r="I899" s="28"/>
      <c r="J899" s="28"/>
      <c r="K899" s="28"/>
    </row>
    <row r="900">
      <c r="C900" s="28"/>
      <c r="D900" s="28"/>
      <c r="E900" s="28"/>
      <c r="F900" s="28"/>
      <c r="G900" s="28"/>
      <c r="H900" s="28"/>
      <c r="I900" s="28"/>
      <c r="J900" s="28"/>
      <c r="K900" s="28"/>
    </row>
    <row r="901">
      <c r="C901" s="28"/>
      <c r="D901" s="28"/>
      <c r="E901" s="28"/>
      <c r="F901" s="28"/>
      <c r="G901" s="28"/>
      <c r="H901" s="28"/>
      <c r="I901" s="28"/>
      <c r="J901" s="28"/>
      <c r="K901" s="28"/>
    </row>
    <row r="902">
      <c r="C902" s="28"/>
      <c r="D902" s="28"/>
      <c r="E902" s="28"/>
      <c r="F902" s="28"/>
      <c r="G902" s="28"/>
      <c r="H902" s="28"/>
      <c r="I902" s="28"/>
      <c r="J902" s="28"/>
      <c r="K902" s="28"/>
    </row>
    <row r="903">
      <c r="C903" s="28"/>
      <c r="D903" s="28"/>
      <c r="E903" s="28"/>
      <c r="F903" s="28"/>
      <c r="G903" s="28"/>
      <c r="H903" s="28"/>
      <c r="I903" s="28"/>
      <c r="J903" s="28"/>
      <c r="K903" s="28"/>
    </row>
    <row r="904">
      <c r="C904" s="28"/>
      <c r="D904" s="28"/>
      <c r="E904" s="28"/>
      <c r="F904" s="28"/>
      <c r="G904" s="28"/>
      <c r="H904" s="28"/>
      <c r="I904" s="28"/>
      <c r="J904" s="28"/>
      <c r="K904" s="28"/>
    </row>
    <row r="905">
      <c r="C905" s="28"/>
      <c r="D905" s="28"/>
      <c r="E905" s="28"/>
      <c r="F905" s="28"/>
      <c r="G905" s="28"/>
      <c r="H905" s="28"/>
      <c r="I905" s="28"/>
      <c r="J905" s="28"/>
      <c r="K905" s="28"/>
    </row>
    <row r="906">
      <c r="C906" s="28"/>
      <c r="D906" s="28"/>
      <c r="E906" s="28"/>
      <c r="F906" s="28"/>
      <c r="G906" s="28"/>
      <c r="H906" s="28"/>
      <c r="I906" s="28"/>
      <c r="J906" s="28"/>
      <c r="K906" s="28"/>
    </row>
    <row r="907">
      <c r="C907" s="28"/>
      <c r="D907" s="28"/>
      <c r="E907" s="28"/>
      <c r="F907" s="28"/>
      <c r="G907" s="28"/>
      <c r="H907" s="28"/>
      <c r="I907" s="28"/>
      <c r="J907" s="28"/>
      <c r="K907" s="28"/>
    </row>
    <row r="908">
      <c r="C908" s="28"/>
      <c r="D908" s="28"/>
      <c r="E908" s="28"/>
      <c r="F908" s="28"/>
      <c r="G908" s="28"/>
      <c r="H908" s="28"/>
      <c r="I908" s="28"/>
      <c r="J908" s="28"/>
      <c r="K908" s="28"/>
    </row>
    <row r="909">
      <c r="C909" s="28"/>
      <c r="D909" s="28"/>
      <c r="E909" s="28"/>
      <c r="F909" s="28"/>
      <c r="G909" s="28"/>
      <c r="H909" s="28"/>
      <c r="I909" s="28"/>
      <c r="J909" s="28"/>
      <c r="K909" s="28"/>
    </row>
    <row r="910">
      <c r="C910" s="28"/>
      <c r="D910" s="28"/>
      <c r="E910" s="28"/>
      <c r="F910" s="28"/>
      <c r="G910" s="28"/>
      <c r="H910" s="28"/>
      <c r="I910" s="28"/>
      <c r="J910" s="28"/>
      <c r="K910" s="28"/>
    </row>
    <row r="911">
      <c r="C911" s="28"/>
      <c r="D911" s="28"/>
      <c r="E911" s="28"/>
      <c r="F911" s="28"/>
      <c r="G911" s="28"/>
      <c r="H911" s="28"/>
      <c r="I911" s="28"/>
      <c r="J911" s="28"/>
      <c r="K911" s="28"/>
    </row>
    <row r="912">
      <c r="C912" s="28"/>
      <c r="D912" s="28"/>
      <c r="E912" s="28"/>
      <c r="F912" s="28"/>
      <c r="G912" s="28"/>
      <c r="H912" s="28"/>
      <c r="I912" s="28"/>
      <c r="J912" s="28"/>
      <c r="K912" s="28"/>
    </row>
    <row r="913">
      <c r="C913" s="28"/>
      <c r="D913" s="28"/>
      <c r="E913" s="28"/>
      <c r="F913" s="28"/>
      <c r="G913" s="28"/>
      <c r="H913" s="28"/>
      <c r="I913" s="28"/>
      <c r="J913" s="28"/>
      <c r="K913" s="28"/>
    </row>
    <row r="914">
      <c r="C914" s="28"/>
      <c r="D914" s="28"/>
      <c r="E914" s="28"/>
      <c r="F914" s="28"/>
      <c r="G914" s="28"/>
      <c r="H914" s="28"/>
      <c r="I914" s="28"/>
      <c r="J914" s="28"/>
      <c r="K914" s="28"/>
    </row>
    <row r="915">
      <c r="C915" s="28"/>
      <c r="D915" s="28"/>
      <c r="E915" s="28"/>
      <c r="F915" s="28"/>
      <c r="G915" s="28"/>
      <c r="H915" s="28"/>
      <c r="I915" s="28"/>
      <c r="J915" s="28"/>
      <c r="K915" s="28"/>
    </row>
    <row r="916">
      <c r="C916" s="28"/>
      <c r="D916" s="28"/>
      <c r="E916" s="28"/>
      <c r="F916" s="28"/>
      <c r="G916" s="28"/>
      <c r="H916" s="28"/>
      <c r="I916" s="28"/>
      <c r="J916" s="28"/>
      <c r="K916" s="28"/>
    </row>
    <row r="917">
      <c r="C917" s="28"/>
      <c r="D917" s="28"/>
      <c r="E917" s="28"/>
      <c r="F917" s="28"/>
      <c r="G917" s="28"/>
      <c r="H917" s="28"/>
      <c r="I917" s="28"/>
      <c r="J917" s="28"/>
      <c r="K917" s="28"/>
    </row>
    <row r="918">
      <c r="C918" s="28"/>
      <c r="D918" s="28"/>
      <c r="E918" s="28"/>
      <c r="F918" s="28"/>
      <c r="G918" s="28"/>
      <c r="H918" s="28"/>
      <c r="I918" s="28"/>
      <c r="J918" s="28"/>
      <c r="K918" s="28"/>
    </row>
    <row r="919">
      <c r="C919" s="28"/>
      <c r="D919" s="28"/>
      <c r="E919" s="28"/>
      <c r="F919" s="28"/>
      <c r="G919" s="28"/>
      <c r="H919" s="28"/>
      <c r="I919" s="28"/>
      <c r="J919" s="28"/>
      <c r="K919" s="28"/>
    </row>
    <row r="920">
      <c r="C920" s="28"/>
      <c r="D920" s="28"/>
      <c r="E920" s="28"/>
      <c r="F920" s="28"/>
      <c r="G920" s="28"/>
      <c r="H920" s="28"/>
      <c r="I920" s="28"/>
      <c r="J920" s="28"/>
      <c r="K920" s="28"/>
    </row>
    <row r="921">
      <c r="C921" s="28"/>
      <c r="D921" s="28"/>
      <c r="E921" s="28"/>
      <c r="F921" s="28"/>
      <c r="G921" s="28"/>
      <c r="H921" s="28"/>
      <c r="I921" s="28"/>
      <c r="J921" s="28"/>
      <c r="K921" s="28"/>
    </row>
    <row r="922">
      <c r="C922" s="28"/>
      <c r="D922" s="28"/>
      <c r="E922" s="28"/>
      <c r="F922" s="28"/>
      <c r="G922" s="28"/>
      <c r="H922" s="28"/>
      <c r="I922" s="28"/>
      <c r="J922" s="28"/>
      <c r="K922" s="28"/>
    </row>
    <row r="923">
      <c r="C923" s="28"/>
      <c r="D923" s="28"/>
      <c r="E923" s="28"/>
      <c r="F923" s="28"/>
      <c r="G923" s="28"/>
      <c r="H923" s="28"/>
      <c r="I923" s="28"/>
      <c r="J923" s="28"/>
      <c r="K923" s="28"/>
    </row>
    <row r="924">
      <c r="C924" s="28"/>
      <c r="D924" s="28"/>
      <c r="E924" s="28"/>
      <c r="F924" s="28"/>
      <c r="G924" s="28"/>
      <c r="H924" s="28"/>
      <c r="I924" s="28"/>
      <c r="J924" s="28"/>
      <c r="K924" s="28"/>
    </row>
    <row r="925">
      <c r="C925" s="28"/>
      <c r="D925" s="28"/>
      <c r="E925" s="28"/>
      <c r="F925" s="28"/>
      <c r="G925" s="28"/>
      <c r="H925" s="28"/>
      <c r="I925" s="28"/>
      <c r="J925" s="28"/>
      <c r="K925" s="28"/>
    </row>
    <row r="926">
      <c r="C926" s="28"/>
      <c r="D926" s="28"/>
      <c r="E926" s="28"/>
      <c r="F926" s="28"/>
      <c r="G926" s="28"/>
      <c r="H926" s="28"/>
      <c r="I926" s="28"/>
      <c r="J926" s="28"/>
      <c r="K926" s="28"/>
    </row>
    <row r="927">
      <c r="C927" s="28"/>
      <c r="D927" s="28"/>
      <c r="E927" s="28"/>
      <c r="F927" s="28"/>
      <c r="G927" s="28"/>
      <c r="H927" s="28"/>
      <c r="I927" s="28"/>
      <c r="J927" s="28"/>
      <c r="K927" s="28"/>
    </row>
    <row r="928">
      <c r="C928" s="28"/>
      <c r="D928" s="28"/>
      <c r="E928" s="28"/>
      <c r="F928" s="28"/>
      <c r="G928" s="28"/>
      <c r="H928" s="28"/>
      <c r="I928" s="28"/>
      <c r="J928" s="28"/>
      <c r="K928" s="28"/>
    </row>
    <row r="929">
      <c r="C929" s="28"/>
      <c r="D929" s="28"/>
      <c r="E929" s="28"/>
      <c r="F929" s="28"/>
      <c r="G929" s="28"/>
      <c r="H929" s="28"/>
      <c r="I929" s="28"/>
      <c r="J929" s="28"/>
      <c r="K929" s="28"/>
    </row>
    <row r="930">
      <c r="C930" s="28"/>
      <c r="D930" s="28"/>
      <c r="E930" s="28"/>
      <c r="F930" s="28"/>
      <c r="G930" s="28"/>
      <c r="H930" s="28"/>
      <c r="I930" s="28"/>
      <c r="J930" s="28"/>
      <c r="K930" s="28"/>
    </row>
    <row r="931">
      <c r="C931" s="28"/>
      <c r="D931" s="28"/>
      <c r="E931" s="28"/>
      <c r="F931" s="28"/>
      <c r="G931" s="28"/>
      <c r="H931" s="28"/>
      <c r="I931" s="28"/>
      <c r="J931" s="28"/>
      <c r="K931" s="28"/>
    </row>
    <row r="932">
      <c r="C932" s="28"/>
      <c r="D932" s="28"/>
      <c r="E932" s="28"/>
      <c r="F932" s="28"/>
      <c r="G932" s="28"/>
      <c r="H932" s="28"/>
      <c r="I932" s="28"/>
      <c r="J932" s="28"/>
      <c r="K932" s="28"/>
    </row>
    <row r="933">
      <c r="C933" s="28"/>
      <c r="D933" s="28"/>
      <c r="E933" s="28"/>
      <c r="F933" s="28"/>
      <c r="G933" s="28"/>
      <c r="H933" s="28"/>
      <c r="I933" s="28"/>
      <c r="J933" s="28"/>
      <c r="K933" s="28"/>
    </row>
    <row r="934">
      <c r="C934" s="28"/>
      <c r="D934" s="28"/>
      <c r="E934" s="28"/>
      <c r="F934" s="28"/>
      <c r="G934" s="28"/>
      <c r="H934" s="28"/>
      <c r="I934" s="28"/>
      <c r="J934" s="28"/>
      <c r="K934" s="28"/>
    </row>
    <row r="935">
      <c r="C935" s="28"/>
      <c r="D935" s="28"/>
      <c r="E935" s="28"/>
      <c r="F935" s="28"/>
      <c r="G935" s="28"/>
      <c r="H935" s="28"/>
      <c r="I935" s="28"/>
      <c r="J935" s="28"/>
      <c r="K935" s="28"/>
    </row>
    <row r="936">
      <c r="C936" s="28"/>
      <c r="D936" s="28"/>
      <c r="E936" s="28"/>
      <c r="F936" s="28"/>
      <c r="G936" s="28"/>
      <c r="H936" s="28"/>
      <c r="I936" s="28"/>
      <c r="J936" s="28"/>
      <c r="K936" s="28"/>
    </row>
    <row r="937">
      <c r="C937" s="28"/>
      <c r="D937" s="28"/>
      <c r="E937" s="28"/>
      <c r="F937" s="28"/>
      <c r="G937" s="28"/>
      <c r="H937" s="28"/>
      <c r="I937" s="28"/>
      <c r="J937" s="28"/>
      <c r="K937" s="28"/>
    </row>
    <row r="938">
      <c r="C938" s="28"/>
      <c r="D938" s="28"/>
      <c r="E938" s="28"/>
      <c r="F938" s="28"/>
      <c r="G938" s="28"/>
      <c r="H938" s="28"/>
      <c r="I938" s="28"/>
      <c r="J938" s="28"/>
      <c r="K938" s="28"/>
    </row>
    <row r="939">
      <c r="C939" s="28"/>
      <c r="D939" s="28"/>
      <c r="E939" s="28"/>
      <c r="F939" s="28"/>
      <c r="G939" s="28"/>
      <c r="H939" s="28"/>
      <c r="I939" s="28"/>
      <c r="J939" s="28"/>
      <c r="K939" s="28"/>
    </row>
    <row r="940">
      <c r="C940" s="28"/>
      <c r="D940" s="28"/>
      <c r="E940" s="28"/>
      <c r="F940" s="28"/>
      <c r="G940" s="28"/>
      <c r="H940" s="28"/>
      <c r="I940" s="28"/>
      <c r="J940" s="28"/>
      <c r="K940" s="28"/>
    </row>
    <row r="941">
      <c r="C941" s="28"/>
      <c r="D941" s="28"/>
      <c r="E941" s="28"/>
      <c r="F941" s="28"/>
      <c r="G941" s="28"/>
      <c r="H941" s="28"/>
      <c r="I941" s="28"/>
      <c r="J941" s="28"/>
      <c r="K941" s="28"/>
    </row>
    <row r="942">
      <c r="C942" s="28"/>
      <c r="D942" s="28"/>
      <c r="E942" s="28"/>
      <c r="F942" s="28"/>
      <c r="G942" s="28"/>
      <c r="H942" s="28"/>
      <c r="I942" s="28"/>
      <c r="J942" s="28"/>
      <c r="K942" s="28"/>
    </row>
    <row r="943">
      <c r="C943" s="28"/>
      <c r="D943" s="28"/>
      <c r="E943" s="28"/>
      <c r="F943" s="28"/>
      <c r="G943" s="28"/>
      <c r="H943" s="28"/>
      <c r="I943" s="28"/>
      <c r="J943" s="28"/>
      <c r="K943" s="28"/>
    </row>
    <row r="944">
      <c r="C944" s="28"/>
      <c r="D944" s="28"/>
      <c r="E944" s="28"/>
      <c r="F944" s="28"/>
      <c r="G944" s="28"/>
      <c r="H944" s="28"/>
      <c r="I944" s="28"/>
      <c r="J944" s="28"/>
      <c r="K944" s="28"/>
    </row>
    <row r="945">
      <c r="C945" s="28"/>
      <c r="D945" s="28"/>
      <c r="E945" s="28"/>
      <c r="F945" s="28"/>
      <c r="G945" s="28"/>
      <c r="H945" s="28"/>
      <c r="I945" s="28"/>
      <c r="J945" s="28"/>
      <c r="K945" s="28"/>
    </row>
    <row r="946">
      <c r="C946" s="28"/>
      <c r="D946" s="28"/>
      <c r="E946" s="28"/>
      <c r="F946" s="28"/>
      <c r="G946" s="28"/>
      <c r="H946" s="28"/>
      <c r="I946" s="28"/>
      <c r="J946" s="28"/>
      <c r="K946" s="28"/>
    </row>
    <row r="947">
      <c r="C947" s="28"/>
      <c r="D947" s="28"/>
      <c r="E947" s="28"/>
      <c r="F947" s="28"/>
      <c r="G947" s="28"/>
      <c r="H947" s="28"/>
      <c r="I947" s="28"/>
      <c r="J947" s="28"/>
      <c r="K947" s="28"/>
    </row>
    <row r="948">
      <c r="C948" s="28"/>
      <c r="D948" s="28"/>
      <c r="E948" s="28"/>
      <c r="F948" s="28"/>
      <c r="G948" s="28"/>
      <c r="H948" s="28"/>
      <c r="I948" s="28"/>
      <c r="J948" s="28"/>
      <c r="K948" s="28"/>
    </row>
    <row r="949">
      <c r="C949" s="28"/>
      <c r="D949" s="28"/>
      <c r="E949" s="28"/>
      <c r="F949" s="28"/>
      <c r="G949" s="28"/>
      <c r="H949" s="28"/>
      <c r="I949" s="28"/>
      <c r="J949" s="28"/>
      <c r="K949" s="28"/>
    </row>
    <row r="950">
      <c r="C950" s="28"/>
      <c r="D950" s="28"/>
      <c r="E950" s="28"/>
      <c r="F950" s="28"/>
      <c r="G950" s="28"/>
      <c r="H950" s="28"/>
      <c r="I950" s="28"/>
      <c r="J950" s="28"/>
      <c r="K950" s="28"/>
    </row>
    <row r="951">
      <c r="C951" s="28"/>
      <c r="D951" s="28"/>
      <c r="E951" s="28"/>
      <c r="F951" s="28"/>
      <c r="G951" s="28"/>
      <c r="H951" s="28"/>
      <c r="I951" s="28"/>
      <c r="J951" s="28"/>
      <c r="K951" s="28"/>
    </row>
    <row r="952">
      <c r="C952" s="28"/>
      <c r="D952" s="28"/>
      <c r="E952" s="28"/>
      <c r="F952" s="28"/>
      <c r="G952" s="28"/>
      <c r="H952" s="28"/>
      <c r="I952" s="28"/>
      <c r="J952" s="28"/>
      <c r="K952" s="28"/>
    </row>
    <row r="953">
      <c r="C953" s="28"/>
      <c r="D953" s="28"/>
      <c r="E953" s="28"/>
      <c r="F953" s="28"/>
      <c r="G953" s="28"/>
      <c r="H953" s="28"/>
      <c r="I953" s="28"/>
      <c r="J953" s="28"/>
      <c r="K953" s="28"/>
    </row>
    <row r="954">
      <c r="C954" s="28"/>
      <c r="D954" s="28"/>
      <c r="E954" s="28"/>
      <c r="F954" s="28"/>
      <c r="G954" s="28"/>
      <c r="H954" s="28"/>
      <c r="I954" s="28"/>
      <c r="J954" s="28"/>
      <c r="K954" s="28"/>
    </row>
    <row r="955">
      <c r="C955" s="28"/>
      <c r="D955" s="28"/>
      <c r="E955" s="28"/>
      <c r="F955" s="28"/>
      <c r="G955" s="28"/>
      <c r="H955" s="28"/>
      <c r="I955" s="28"/>
      <c r="J955" s="28"/>
      <c r="K955" s="28"/>
    </row>
    <row r="956">
      <c r="C956" s="28"/>
      <c r="D956" s="28"/>
      <c r="E956" s="28"/>
      <c r="F956" s="28"/>
      <c r="G956" s="28"/>
      <c r="H956" s="28"/>
      <c r="I956" s="28"/>
      <c r="J956" s="28"/>
      <c r="K956" s="28"/>
    </row>
    <row r="957">
      <c r="C957" s="28"/>
      <c r="D957" s="28"/>
      <c r="E957" s="28"/>
      <c r="F957" s="28"/>
      <c r="G957" s="28"/>
      <c r="H957" s="28"/>
      <c r="I957" s="28"/>
      <c r="J957" s="28"/>
      <c r="K957" s="28"/>
    </row>
    <row r="958">
      <c r="C958" s="28"/>
      <c r="D958" s="28"/>
      <c r="E958" s="28"/>
      <c r="F958" s="28"/>
      <c r="G958" s="28"/>
      <c r="H958" s="28"/>
      <c r="I958" s="28"/>
      <c r="J958" s="28"/>
      <c r="K958" s="28"/>
    </row>
    <row r="959">
      <c r="C959" s="28"/>
      <c r="D959" s="28"/>
      <c r="E959" s="28"/>
      <c r="F959" s="28"/>
      <c r="G959" s="28"/>
      <c r="H959" s="28"/>
      <c r="I959" s="28"/>
      <c r="J959" s="28"/>
      <c r="K959" s="28"/>
    </row>
    <row r="960">
      <c r="C960" s="28"/>
      <c r="D960" s="28"/>
      <c r="E960" s="28"/>
      <c r="F960" s="28"/>
      <c r="G960" s="28"/>
      <c r="H960" s="28"/>
      <c r="I960" s="28"/>
      <c r="J960" s="28"/>
      <c r="K960" s="28"/>
    </row>
    <row r="961">
      <c r="C961" s="28"/>
      <c r="D961" s="28"/>
      <c r="E961" s="28"/>
      <c r="F961" s="28"/>
      <c r="G961" s="28"/>
      <c r="H961" s="28"/>
      <c r="I961" s="28"/>
      <c r="J961" s="28"/>
      <c r="K961" s="28"/>
    </row>
    <row r="962">
      <c r="C962" s="28"/>
      <c r="D962" s="28"/>
      <c r="E962" s="28"/>
      <c r="F962" s="28"/>
      <c r="G962" s="28"/>
      <c r="H962" s="28"/>
      <c r="I962" s="28"/>
      <c r="J962" s="28"/>
      <c r="K962" s="28"/>
    </row>
    <row r="963">
      <c r="C963" s="28"/>
      <c r="D963" s="28"/>
      <c r="E963" s="28"/>
      <c r="F963" s="28"/>
      <c r="G963" s="28"/>
      <c r="H963" s="28"/>
      <c r="I963" s="28"/>
      <c r="J963" s="28"/>
      <c r="K963" s="28"/>
    </row>
    <row r="964">
      <c r="C964" s="28"/>
      <c r="D964" s="28"/>
      <c r="E964" s="28"/>
      <c r="F964" s="28"/>
      <c r="G964" s="28"/>
      <c r="H964" s="28"/>
      <c r="I964" s="28"/>
      <c r="J964" s="28"/>
      <c r="K964" s="28"/>
    </row>
    <row r="965">
      <c r="C965" s="28"/>
      <c r="D965" s="28"/>
      <c r="E965" s="28"/>
      <c r="F965" s="28"/>
      <c r="G965" s="28"/>
      <c r="H965" s="28"/>
      <c r="I965" s="28"/>
      <c r="J965" s="28"/>
      <c r="K965" s="28"/>
    </row>
    <row r="966">
      <c r="C966" s="28"/>
      <c r="D966" s="28"/>
      <c r="E966" s="28"/>
      <c r="F966" s="28"/>
      <c r="G966" s="28"/>
      <c r="H966" s="28"/>
      <c r="I966" s="28"/>
      <c r="J966" s="28"/>
      <c r="K966" s="28"/>
    </row>
    <row r="967">
      <c r="C967" s="28"/>
      <c r="D967" s="28"/>
      <c r="E967" s="28"/>
      <c r="F967" s="28"/>
      <c r="G967" s="28"/>
      <c r="H967" s="28"/>
      <c r="I967" s="28"/>
      <c r="J967" s="28"/>
      <c r="K967" s="28"/>
    </row>
    <row r="968">
      <c r="C968" s="28"/>
      <c r="D968" s="28"/>
      <c r="E968" s="28"/>
      <c r="F968" s="28"/>
      <c r="G968" s="28"/>
      <c r="H968" s="28"/>
      <c r="I968" s="28"/>
      <c r="J968" s="28"/>
      <c r="K968" s="28"/>
    </row>
    <row r="969">
      <c r="C969" s="28"/>
      <c r="D969" s="28"/>
      <c r="E969" s="28"/>
      <c r="F969" s="28"/>
      <c r="G969" s="28"/>
      <c r="H969" s="28"/>
      <c r="I969" s="28"/>
      <c r="J969" s="28"/>
      <c r="K969" s="28"/>
    </row>
    <row r="970">
      <c r="C970" s="28"/>
      <c r="D970" s="28"/>
      <c r="E970" s="28"/>
      <c r="F970" s="28"/>
      <c r="G970" s="28"/>
      <c r="H970" s="28"/>
      <c r="I970" s="28"/>
      <c r="J970" s="28"/>
      <c r="K970" s="28"/>
    </row>
    <row r="971">
      <c r="C971" s="28"/>
      <c r="D971" s="28"/>
      <c r="E971" s="28"/>
      <c r="F971" s="28"/>
      <c r="G971" s="28"/>
      <c r="H971" s="28"/>
      <c r="I971" s="28"/>
      <c r="J971" s="28"/>
      <c r="K971" s="28"/>
    </row>
    <row r="972">
      <c r="C972" s="28"/>
      <c r="D972" s="28"/>
      <c r="E972" s="28"/>
      <c r="F972" s="28"/>
      <c r="G972" s="28"/>
      <c r="H972" s="28"/>
      <c r="I972" s="28"/>
      <c r="J972" s="28"/>
      <c r="K972" s="28"/>
    </row>
    <row r="973">
      <c r="C973" s="28"/>
      <c r="D973" s="28"/>
      <c r="E973" s="28"/>
      <c r="F973" s="28"/>
      <c r="G973" s="28"/>
      <c r="H973" s="28"/>
      <c r="I973" s="28"/>
      <c r="J973" s="28"/>
      <c r="K973" s="28"/>
    </row>
    <row r="974">
      <c r="C974" s="28"/>
      <c r="D974" s="28"/>
      <c r="E974" s="28"/>
      <c r="F974" s="28"/>
      <c r="G974" s="28"/>
      <c r="H974" s="28"/>
      <c r="I974" s="28"/>
      <c r="J974" s="28"/>
      <c r="K974" s="28"/>
    </row>
    <row r="975">
      <c r="C975" s="28"/>
      <c r="D975" s="28"/>
      <c r="E975" s="28"/>
      <c r="F975" s="28"/>
      <c r="G975" s="28"/>
      <c r="H975" s="28"/>
      <c r="I975" s="28"/>
      <c r="J975" s="28"/>
      <c r="K975" s="28"/>
    </row>
    <row r="976">
      <c r="C976" s="28"/>
      <c r="D976" s="28"/>
      <c r="E976" s="28"/>
      <c r="F976" s="28"/>
      <c r="G976" s="28"/>
      <c r="H976" s="28"/>
      <c r="I976" s="28"/>
      <c r="J976" s="28"/>
      <c r="K976" s="28"/>
    </row>
    <row r="977">
      <c r="C977" s="28"/>
      <c r="D977" s="28"/>
      <c r="E977" s="28"/>
      <c r="F977" s="28"/>
      <c r="G977" s="28"/>
      <c r="H977" s="28"/>
      <c r="I977" s="28"/>
      <c r="J977" s="28"/>
      <c r="K977" s="28"/>
    </row>
    <row r="978">
      <c r="C978" s="28"/>
      <c r="D978" s="28"/>
      <c r="E978" s="28"/>
      <c r="F978" s="28"/>
      <c r="G978" s="28"/>
      <c r="H978" s="28"/>
      <c r="I978" s="28"/>
      <c r="J978" s="28"/>
      <c r="K978" s="28"/>
    </row>
    <row r="979">
      <c r="C979" s="28"/>
      <c r="D979" s="28"/>
      <c r="E979" s="28"/>
      <c r="F979" s="28"/>
      <c r="G979" s="28"/>
      <c r="H979" s="28"/>
      <c r="I979" s="28"/>
      <c r="J979" s="28"/>
      <c r="K979" s="28"/>
    </row>
    <row r="980">
      <c r="C980" s="28"/>
      <c r="D980" s="28"/>
      <c r="E980" s="28"/>
      <c r="F980" s="28"/>
      <c r="G980" s="28"/>
      <c r="H980" s="28"/>
      <c r="I980" s="28"/>
      <c r="J980" s="28"/>
      <c r="K980" s="28"/>
    </row>
    <row r="981">
      <c r="C981" s="28"/>
      <c r="D981" s="28"/>
      <c r="E981" s="28"/>
      <c r="F981" s="28"/>
      <c r="G981" s="28"/>
      <c r="H981" s="28"/>
      <c r="I981" s="28"/>
      <c r="J981" s="28"/>
      <c r="K981" s="28"/>
    </row>
    <row r="982">
      <c r="C982" s="28"/>
      <c r="D982" s="28"/>
      <c r="E982" s="28"/>
      <c r="F982" s="28"/>
      <c r="G982" s="28"/>
      <c r="H982" s="28"/>
      <c r="I982" s="28"/>
      <c r="J982" s="28"/>
      <c r="K982" s="28"/>
    </row>
    <row r="983">
      <c r="C983" s="28"/>
      <c r="D983" s="28"/>
      <c r="E983" s="28"/>
      <c r="F983" s="28"/>
      <c r="G983" s="28"/>
      <c r="H983" s="28"/>
      <c r="I983" s="28"/>
      <c r="J983" s="28"/>
      <c r="K983" s="28"/>
    </row>
    <row r="984">
      <c r="C984" s="28"/>
      <c r="D984" s="28"/>
      <c r="E984" s="28"/>
      <c r="F984" s="28"/>
      <c r="G984" s="28"/>
      <c r="H984" s="28"/>
      <c r="I984" s="28"/>
      <c r="J984" s="28"/>
      <c r="K984" s="28"/>
    </row>
    <row r="985">
      <c r="C985" s="28"/>
      <c r="D985" s="28"/>
      <c r="E985" s="28"/>
      <c r="F985" s="28"/>
      <c r="G985" s="28"/>
      <c r="H985" s="28"/>
      <c r="I985" s="28"/>
      <c r="J985" s="28"/>
      <c r="K985" s="28"/>
    </row>
    <row r="986">
      <c r="C986" s="28"/>
      <c r="D986" s="28"/>
      <c r="E986" s="28"/>
      <c r="F986" s="28"/>
      <c r="G986" s="28"/>
      <c r="H986" s="28"/>
      <c r="I986" s="28"/>
      <c r="J986" s="28"/>
      <c r="K986" s="28"/>
    </row>
    <row r="987">
      <c r="C987" s="28"/>
      <c r="D987" s="28"/>
      <c r="E987" s="28"/>
      <c r="F987" s="28"/>
      <c r="G987" s="28"/>
      <c r="H987" s="28"/>
      <c r="I987" s="28"/>
      <c r="J987" s="28"/>
      <c r="K987" s="28"/>
    </row>
    <row r="988">
      <c r="C988" s="28"/>
      <c r="D988" s="28"/>
      <c r="E988" s="28"/>
      <c r="F988" s="28"/>
      <c r="G988" s="28"/>
      <c r="H988" s="28"/>
      <c r="I988" s="28"/>
      <c r="J988" s="28"/>
      <c r="K988" s="28"/>
    </row>
    <row r="989">
      <c r="C989" s="28"/>
      <c r="D989" s="28"/>
      <c r="E989" s="28"/>
      <c r="F989" s="28"/>
      <c r="G989" s="28"/>
      <c r="H989" s="28"/>
      <c r="I989" s="28"/>
      <c r="J989" s="28"/>
      <c r="K989" s="28"/>
    </row>
    <row r="990">
      <c r="C990" s="28"/>
      <c r="D990" s="28"/>
      <c r="E990" s="28"/>
      <c r="F990" s="28"/>
      <c r="G990" s="28"/>
      <c r="H990" s="28"/>
      <c r="I990" s="28"/>
      <c r="J990" s="28"/>
      <c r="K990" s="28"/>
    </row>
    <row r="991">
      <c r="C991" s="28"/>
      <c r="D991" s="28"/>
      <c r="E991" s="28"/>
      <c r="F991" s="28"/>
      <c r="G991" s="28"/>
      <c r="H991" s="28"/>
      <c r="I991" s="28"/>
      <c r="J991" s="28"/>
      <c r="K991" s="28"/>
    </row>
    <row r="992">
      <c r="C992" s="28"/>
      <c r="D992" s="28"/>
      <c r="E992" s="28"/>
      <c r="F992" s="28"/>
      <c r="G992" s="28"/>
      <c r="H992" s="28"/>
      <c r="I992" s="28"/>
      <c r="J992" s="28"/>
      <c r="K992" s="28"/>
    </row>
    <row r="993">
      <c r="C993" s="28"/>
      <c r="D993" s="28"/>
      <c r="E993" s="28"/>
      <c r="F993" s="28"/>
      <c r="G993" s="28"/>
      <c r="H993" s="28"/>
      <c r="I993" s="28"/>
      <c r="J993" s="28"/>
      <c r="K993" s="28"/>
    </row>
    <row r="994">
      <c r="C994" s="28"/>
      <c r="D994" s="28"/>
      <c r="E994" s="28"/>
      <c r="F994" s="28"/>
      <c r="G994" s="28"/>
      <c r="H994" s="28"/>
      <c r="I994" s="28"/>
      <c r="J994" s="28"/>
      <c r="K994" s="28"/>
    </row>
    <row r="995">
      <c r="C995" s="28"/>
      <c r="D995" s="28"/>
      <c r="E995" s="28"/>
      <c r="F995" s="28"/>
      <c r="G995" s="28"/>
      <c r="H995" s="28"/>
      <c r="I995" s="28"/>
      <c r="J995" s="28"/>
      <c r="K995" s="28"/>
    </row>
    <row r="996">
      <c r="C996" s="28"/>
      <c r="D996" s="28"/>
      <c r="E996" s="28"/>
      <c r="F996" s="28"/>
      <c r="G996" s="28"/>
      <c r="H996" s="28"/>
      <c r="I996" s="28"/>
      <c r="J996" s="28"/>
      <c r="K996" s="28"/>
    </row>
    <row r="997">
      <c r="C997" s="28"/>
      <c r="D997" s="28"/>
      <c r="E997" s="28"/>
      <c r="F997" s="28"/>
      <c r="G997" s="28"/>
      <c r="H997" s="28"/>
      <c r="I997" s="28"/>
      <c r="J997" s="28"/>
      <c r="K997" s="28"/>
    </row>
    <row r="998">
      <c r="C998" s="28"/>
      <c r="D998" s="28"/>
      <c r="E998" s="28"/>
      <c r="F998" s="28"/>
      <c r="G998" s="28"/>
      <c r="H998" s="28"/>
      <c r="I998" s="28"/>
      <c r="J998" s="28"/>
      <c r="K998" s="28"/>
    </row>
    <row r="999">
      <c r="C999" s="28"/>
      <c r="D999" s="28"/>
      <c r="E999" s="28"/>
      <c r="F999" s="28"/>
      <c r="G999" s="28"/>
      <c r="H999" s="28"/>
      <c r="I999" s="28"/>
      <c r="J999" s="28"/>
      <c r="K999" s="28"/>
    </row>
    <row r="1000">
      <c r="C1000" s="28"/>
      <c r="D1000" s="28"/>
      <c r="E1000" s="28"/>
      <c r="F1000" s="28"/>
      <c r="G1000" s="28"/>
      <c r="H1000" s="28"/>
      <c r="I1000" s="28"/>
      <c r="J1000" s="28"/>
      <c r="K1000" s="28"/>
    </row>
    <row r="1001">
      <c r="C1001" s="28"/>
      <c r="D1001" s="28"/>
      <c r="E1001" s="28"/>
      <c r="F1001" s="28"/>
      <c r="G1001" s="28"/>
      <c r="H1001" s="28"/>
      <c r="I1001" s="28"/>
      <c r="J1001" s="28"/>
      <c r="K1001" s="28"/>
    </row>
    <row r="1002">
      <c r="C1002" s="28"/>
      <c r="D1002" s="28"/>
      <c r="E1002" s="28"/>
      <c r="F1002" s="28"/>
      <c r="G1002" s="28"/>
      <c r="H1002" s="28"/>
      <c r="I1002" s="28"/>
      <c r="J1002" s="28"/>
      <c r="K1002" s="28"/>
    </row>
    <row r="1003">
      <c r="C1003" s="28"/>
      <c r="D1003" s="28"/>
      <c r="E1003" s="28"/>
      <c r="F1003" s="28"/>
      <c r="G1003" s="28"/>
      <c r="H1003" s="28"/>
      <c r="I1003" s="28"/>
      <c r="J1003" s="28"/>
      <c r="K1003" s="28"/>
    </row>
    <row r="1004">
      <c r="C1004" s="28"/>
      <c r="D1004" s="28"/>
      <c r="E1004" s="28"/>
      <c r="F1004" s="28"/>
      <c r="G1004" s="28"/>
      <c r="H1004" s="28"/>
      <c r="I1004" s="28"/>
      <c r="J1004" s="28"/>
      <c r="K1004" s="28"/>
    </row>
    <row r="1005">
      <c r="C1005" s="28"/>
      <c r="D1005" s="28"/>
      <c r="E1005" s="28"/>
      <c r="F1005" s="28"/>
      <c r="G1005" s="28"/>
      <c r="H1005" s="28"/>
      <c r="I1005" s="28"/>
      <c r="J1005" s="28"/>
      <c r="K1005" s="28"/>
    </row>
    <row r="1006">
      <c r="C1006" s="28"/>
      <c r="D1006" s="28"/>
      <c r="E1006" s="28"/>
      <c r="F1006" s="28"/>
      <c r="G1006" s="28"/>
      <c r="H1006" s="28"/>
      <c r="I1006" s="28"/>
      <c r="J1006" s="28"/>
      <c r="K1006" s="28"/>
    </row>
    <row r="1007">
      <c r="C1007" s="28"/>
      <c r="D1007" s="28"/>
      <c r="E1007" s="28"/>
      <c r="F1007" s="28"/>
      <c r="G1007" s="28"/>
      <c r="H1007" s="28"/>
      <c r="I1007" s="28"/>
      <c r="J1007" s="28"/>
      <c r="K1007" s="28"/>
    </row>
    <row r="1008">
      <c r="C1008" s="28"/>
      <c r="D1008" s="28"/>
      <c r="E1008" s="28"/>
      <c r="F1008" s="28"/>
      <c r="G1008" s="28"/>
      <c r="H1008" s="28"/>
      <c r="I1008" s="28"/>
      <c r="J1008" s="28"/>
      <c r="K1008" s="28"/>
    </row>
    <row r="1009">
      <c r="C1009" s="28"/>
      <c r="D1009" s="28"/>
      <c r="E1009" s="28"/>
      <c r="F1009" s="28"/>
      <c r="G1009" s="28"/>
      <c r="H1009" s="28"/>
      <c r="I1009" s="28"/>
      <c r="J1009" s="28"/>
      <c r="K1009" s="28"/>
    </row>
    <row r="1010">
      <c r="C1010" s="28"/>
      <c r="D1010" s="28"/>
      <c r="E1010" s="28"/>
      <c r="F1010" s="28"/>
      <c r="G1010" s="28"/>
      <c r="H1010" s="28"/>
      <c r="I1010" s="28"/>
      <c r="J1010" s="28"/>
      <c r="K1010" s="28"/>
    </row>
    <row r="1011">
      <c r="C1011" s="28"/>
      <c r="D1011" s="28"/>
      <c r="E1011" s="28"/>
      <c r="F1011" s="28"/>
      <c r="G1011" s="28"/>
      <c r="H1011" s="28"/>
      <c r="I1011" s="28"/>
      <c r="J1011" s="28"/>
      <c r="K1011" s="28"/>
    </row>
    <row r="1012">
      <c r="C1012" s="28"/>
      <c r="D1012" s="28"/>
      <c r="E1012" s="28"/>
      <c r="F1012" s="28"/>
      <c r="G1012" s="28"/>
      <c r="H1012" s="28"/>
      <c r="I1012" s="28"/>
      <c r="J1012" s="28"/>
      <c r="K1012" s="28"/>
    </row>
    <row r="1013">
      <c r="C1013" s="28"/>
      <c r="D1013" s="28"/>
      <c r="E1013" s="28"/>
      <c r="F1013" s="28"/>
      <c r="G1013" s="28"/>
      <c r="H1013" s="28"/>
      <c r="I1013" s="28"/>
      <c r="J1013" s="28"/>
      <c r="K1013" s="28"/>
    </row>
    <row r="1014">
      <c r="C1014" s="28"/>
      <c r="D1014" s="28"/>
      <c r="E1014" s="28"/>
      <c r="F1014" s="28"/>
      <c r="G1014" s="28"/>
      <c r="H1014" s="28"/>
      <c r="I1014" s="28"/>
      <c r="J1014" s="28"/>
      <c r="K1014" s="28"/>
    </row>
    <row r="1015">
      <c r="C1015" s="28"/>
      <c r="D1015" s="28"/>
      <c r="E1015" s="28"/>
      <c r="F1015" s="28"/>
      <c r="G1015" s="28"/>
      <c r="H1015" s="28"/>
      <c r="I1015" s="28"/>
      <c r="J1015" s="28"/>
      <c r="K1015" s="28"/>
    </row>
    <row r="1016">
      <c r="C1016" s="28"/>
      <c r="D1016" s="28"/>
      <c r="E1016" s="28"/>
      <c r="F1016" s="28"/>
      <c r="G1016" s="28"/>
      <c r="H1016" s="28"/>
      <c r="I1016" s="28"/>
      <c r="J1016" s="28"/>
      <c r="K1016" s="28"/>
    </row>
    <row r="1017">
      <c r="C1017" s="28"/>
      <c r="D1017" s="28"/>
      <c r="E1017" s="28"/>
      <c r="F1017" s="28"/>
      <c r="G1017" s="28"/>
      <c r="H1017" s="28"/>
      <c r="I1017" s="28"/>
      <c r="J1017" s="28"/>
      <c r="K1017" s="28"/>
    </row>
    <row r="1018">
      <c r="C1018" s="28"/>
      <c r="D1018" s="28"/>
      <c r="E1018" s="28"/>
      <c r="F1018" s="28"/>
      <c r="G1018" s="28"/>
      <c r="H1018" s="28"/>
      <c r="I1018" s="28"/>
      <c r="J1018" s="28"/>
      <c r="K1018" s="28"/>
    </row>
    <row r="1019">
      <c r="C1019" s="28"/>
      <c r="D1019" s="28"/>
      <c r="E1019" s="28"/>
      <c r="F1019" s="28"/>
      <c r="G1019" s="28"/>
      <c r="H1019" s="28"/>
      <c r="I1019" s="28"/>
      <c r="J1019" s="28"/>
      <c r="K1019" s="28"/>
    </row>
    <row r="1020">
      <c r="C1020" s="28"/>
      <c r="D1020" s="28"/>
      <c r="E1020" s="28"/>
      <c r="F1020" s="28"/>
      <c r="G1020" s="28"/>
      <c r="H1020" s="28"/>
      <c r="I1020" s="28"/>
      <c r="J1020" s="28"/>
      <c r="K1020" s="28"/>
    </row>
    <row r="1021">
      <c r="C1021" s="28"/>
      <c r="D1021" s="28"/>
      <c r="E1021" s="28"/>
      <c r="F1021" s="28"/>
      <c r="G1021" s="28"/>
      <c r="H1021" s="28"/>
      <c r="I1021" s="28"/>
      <c r="J1021" s="28"/>
      <c r="K1021" s="28"/>
    </row>
    <row r="1022">
      <c r="C1022" s="28"/>
      <c r="D1022" s="28"/>
      <c r="E1022" s="28"/>
      <c r="F1022" s="28"/>
      <c r="G1022" s="28"/>
      <c r="H1022" s="28"/>
      <c r="I1022" s="28"/>
      <c r="J1022" s="28"/>
      <c r="K1022" s="28"/>
    </row>
    <row r="1023">
      <c r="C1023" s="28"/>
      <c r="D1023" s="28"/>
      <c r="E1023" s="28"/>
      <c r="F1023" s="28"/>
      <c r="G1023" s="28"/>
      <c r="H1023" s="28"/>
      <c r="I1023" s="28"/>
      <c r="J1023" s="28"/>
      <c r="K1023" s="28"/>
    </row>
    <row r="1024">
      <c r="C1024" s="28"/>
      <c r="D1024" s="28"/>
      <c r="E1024" s="28"/>
      <c r="F1024" s="28"/>
      <c r="G1024" s="28"/>
      <c r="H1024" s="28"/>
      <c r="I1024" s="28"/>
      <c r="J1024" s="28"/>
      <c r="K1024" s="28"/>
    </row>
    <row r="1025">
      <c r="C1025" s="28"/>
      <c r="D1025" s="28"/>
      <c r="E1025" s="28"/>
      <c r="F1025" s="28"/>
      <c r="G1025" s="28"/>
      <c r="H1025" s="28"/>
      <c r="I1025" s="28"/>
      <c r="J1025" s="28"/>
      <c r="K1025" s="28"/>
    </row>
    <row r="1026">
      <c r="C1026" s="28"/>
      <c r="D1026" s="28"/>
      <c r="E1026" s="28"/>
      <c r="F1026" s="28"/>
      <c r="G1026" s="28"/>
      <c r="H1026" s="28"/>
      <c r="I1026" s="28"/>
      <c r="J1026" s="28"/>
      <c r="K1026" s="28"/>
    </row>
    <row r="1027">
      <c r="C1027" s="28"/>
      <c r="D1027" s="28"/>
      <c r="E1027" s="28"/>
      <c r="F1027" s="28"/>
      <c r="G1027" s="28"/>
      <c r="H1027" s="28"/>
      <c r="I1027" s="28"/>
      <c r="J1027" s="28"/>
      <c r="K1027" s="28"/>
    </row>
    <row r="1028">
      <c r="C1028" s="28"/>
      <c r="D1028" s="28"/>
      <c r="E1028" s="28"/>
      <c r="F1028" s="28"/>
      <c r="G1028" s="28"/>
      <c r="H1028" s="28"/>
      <c r="I1028" s="28"/>
      <c r="J1028" s="28"/>
      <c r="K1028" s="28"/>
    </row>
    <row r="1029">
      <c r="C1029" s="28"/>
      <c r="D1029" s="28"/>
      <c r="E1029" s="28"/>
      <c r="F1029" s="28"/>
      <c r="G1029" s="28"/>
      <c r="H1029" s="28"/>
      <c r="I1029" s="28"/>
      <c r="J1029" s="28"/>
      <c r="K1029" s="28"/>
    </row>
    <row r="1030">
      <c r="C1030" s="28"/>
      <c r="D1030" s="28"/>
      <c r="E1030" s="28"/>
      <c r="F1030" s="28"/>
      <c r="G1030" s="28"/>
      <c r="H1030" s="28"/>
      <c r="I1030" s="28"/>
      <c r="J1030" s="28"/>
      <c r="K1030" s="28"/>
    </row>
    <row r="1031">
      <c r="C1031" s="28"/>
      <c r="D1031" s="28"/>
      <c r="E1031" s="28"/>
      <c r="F1031" s="28"/>
      <c r="G1031" s="28"/>
      <c r="H1031" s="28"/>
      <c r="I1031" s="28"/>
      <c r="J1031" s="28"/>
      <c r="K1031" s="28"/>
    </row>
    <row r="1032">
      <c r="C1032" s="28"/>
      <c r="D1032" s="28"/>
      <c r="E1032" s="28"/>
      <c r="F1032" s="28"/>
      <c r="G1032" s="28"/>
      <c r="H1032" s="28"/>
      <c r="I1032" s="28"/>
      <c r="J1032" s="28"/>
      <c r="K1032" s="28"/>
    </row>
    <row r="1033">
      <c r="C1033" s="28"/>
      <c r="D1033" s="28"/>
      <c r="E1033" s="28"/>
      <c r="F1033" s="28"/>
      <c r="G1033" s="28"/>
      <c r="H1033" s="28"/>
      <c r="I1033" s="28"/>
      <c r="J1033" s="28"/>
      <c r="K1033" s="28"/>
    </row>
    <row r="1034">
      <c r="C1034" s="28"/>
      <c r="D1034" s="28"/>
      <c r="E1034" s="28"/>
      <c r="F1034" s="28"/>
      <c r="G1034" s="28"/>
      <c r="H1034" s="28"/>
      <c r="I1034" s="28"/>
      <c r="J1034" s="28"/>
      <c r="K1034" s="28"/>
    </row>
    <row r="1035">
      <c r="C1035" s="28"/>
      <c r="D1035" s="28"/>
      <c r="E1035" s="28"/>
      <c r="F1035" s="28"/>
      <c r="G1035" s="28"/>
      <c r="H1035" s="28"/>
      <c r="I1035" s="28"/>
      <c r="J1035" s="28"/>
      <c r="K1035" s="28"/>
    </row>
    <row r="1036">
      <c r="C1036" s="28"/>
      <c r="D1036" s="28"/>
      <c r="E1036" s="28"/>
      <c r="F1036" s="28"/>
      <c r="G1036" s="28"/>
      <c r="H1036" s="28"/>
      <c r="I1036" s="28"/>
      <c r="J1036" s="28"/>
      <c r="K1036" s="28"/>
    </row>
    <row r="1037">
      <c r="C1037" s="28"/>
      <c r="D1037" s="28"/>
      <c r="E1037" s="28"/>
      <c r="F1037" s="28"/>
      <c r="G1037" s="28"/>
      <c r="H1037" s="28"/>
      <c r="I1037" s="28"/>
      <c r="J1037" s="28"/>
      <c r="K1037" s="28"/>
    </row>
    <row r="1038">
      <c r="C1038" s="28"/>
      <c r="D1038" s="28"/>
      <c r="E1038" s="28"/>
      <c r="F1038" s="28"/>
      <c r="G1038" s="28"/>
      <c r="H1038" s="28"/>
      <c r="I1038" s="28"/>
      <c r="J1038" s="28"/>
      <c r="K1038" s="28"/>
    </row>
    <row r="1039">
      <c r="C1039" s="28"/>
      <c r="D1039" s="28"/>
      <c r="E1039" s="28"/>
      <c r="F1039" s="28"/>
      <c r="G1039" s="28"/>
      <c r="H1039" s="28"/>
      <c r="I1039" s="28"/>
      <c r="J1039" s="28"/>
      <c r="K1039" s="28"/>
    </row>
    <row r="1040">
      <c r="C1040" s="28"/>
      <c r="D1040" s="28"/>
      <c r="E1040" s="28"/>
      <c r="F1040" s="28"/>
      <c r="G1040" s="28"/>
      <c r="H1040" s="28"/>
      <c r="I1040" s="28"/>
      <c r="J1040" s="28"/>
      <c r="K1040" s="28"/>
    </row>
    <row r="1041">
      <c r="C1041" s="28"/>
      <c r="D1041" s="28"/>
      <c r="E1041" s="28"/>
      <c r="F1041" s="28"/>
      <c r="G1041" s="28"/>
      <c r="H1041" s="28"/>
      <c r="I1041" s="28"/>
      <c r="J1041" s="28"/>
      <c r="K1041" s="28"/>
    </row>
    <row r="1042">
      <c r="C1042" s="28"/>
      <c r="D1042" s="28"/>
      <c r="E1042" s="28"/>
      <c r="F1042" s="28"/>
      <c r="G1042" s="28"/>
      <c r="H1042" s="28"/>
      <c r="I1042" s="28"/>
      <c r="J1042" s="28"/>
      <c r="K1042" s="28"/>
    </row>
    <row r="1043">
      <c r="C1043" s="28"/>
      <c r="D1043" s="28"/>
      <c r="E1043" s="28"/>
      <c r="F1043" s="28"/>
      <c r="G1043" s="28"/>
      <c r="H1043" s="28"/>
      <c r="I1043" s="28"/>
      <c r="J1043" s="28"/>
      <c r="K1043" s="28"/>
    </row>
    <row r="1044">
      <c r="C1044" s="28"/>
      <c r="D1044" s="28"/>
      <c r="E1044" s="28"/>
      <c r="F1044" s="28"/>
      <c r="G1044" s="28"/>
      <c r="H1044" s="28"/>
      <c r="I1044" s="28"/>
      <c r="J1044" s="28"/>
      <c r="K1044" s="28"/>
    </row>
    <row r="1045">
      <c r="C1045" s="28"/>
      <c r="D1045" s="28"/>
      <c r="E1045" s="28"/>
      <c r="F1045" s="28"/>
      <c r="G1045" s="28"/>
      <c r="H1045" s="28"/>
      <c r="I1045" s="28"/>
      <c r="J1045" s="28"/>
      <c r="K1045" s="28"/>
    </row>
  </sheetData>
  <printOptions/>
  <pageMargins bottom="0.75" footer="0.0" header="0.0" left="0.7" right="0.7" top="0.75"/>
  <pageSetup orientation="landscape"/>
  <headerFooter>
    <oddHeader>&amp;LGreater Derry Track Club&amp;CN.H. Grand Prix&amp;RPage &amp;P of 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1.22" defaultRowHeight="15.0"/>
  <cols>
    <col customWidth="1" min="1" max="1" width="6.0"/>
    <col customWidth="1" min="2" max="2" width="18.11"/>
    <col customWidth="1" min="3" max="10" width="6.11"/>
    <col customWidth="1" min="11" max="11" width="5.33"/>
    <col customWidth="1" min="12" max="12" width="30.89"/>
    <col customWidth="1" min="13" max="26" width="8.0"/>
  </cols>
  <sheetData>
    <row r="1" ht="15.75" customHeight="1">
      <c r="A1" s="49" t="s">
        <v>660</v>
      </c>
      <c r="B1" s="49" t="s">
        <v>644</v>
      </c>
      <c r="C1" s="49" t="str">
        <f>abbreviations!A34</f>
        <v>Sham</v>
      </c>
      <c r="D1" s="49" t="str">
        <f>abbreviations!A35</f>
        <v>Reds</v>
      </c>
      <c r="E1" s="49" t="str">
        <f>abbreviations!A36</f>
        <v>GateCity</v>
      </c>
      <c r="F1" s="49" t="str">
        <f>abbreviations!A37</f>
        <v>FlatFast</v>
      </c>
      <c r="G1" s="49" t="str">
        <f>abbreviations!A38</f>
        <v>Capital</v>
      </c>
      <c r="H1" s="49" t="str">
        <f>abbreviations!A39</f>
        <v>Boots</v>
      </c>
      <c r="I1" s="49" t="str">
        <f>abbreviations!A40</f>
        <v>Granite</v>
      </c>
      <c r="J1" s="49" t="str">
        <f>abbreviations!A41</f>
        <v>CHaD</v>
      </c>
      <c r="K1" s="49">
        <f>abbreviations!A33</f>
        <v>2019</v>
      </c>
      <c r="L1" s="32" t="s">
        <v>680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0" customHeight="1">
      <c r="A2" t="s">
        <v>662</v>
      </c>
      <c r="C2" s="28"/>
      <c r="D2" s="28"/>
      <c r="E2" s="28"/>
      <c r="F2" s="28"/>
      <c r="G2" s="28"/>
      <c r="H2" s="28"/>
      <c r="I2" s="28"/>
      <c r="J2" s="28"/>
      <c r="K2" s="28">
        <f t="shared" ref="K2:K4" si="1">SUM(C2:I2)</f>
        <v>0</v>
      </c>
      <c r="L2" s="50" t="str">
        <f>IF(K2=0," - ",IF(K2=abbreviations!C$20,"1st in division"," - "))</f>
        <v> - </v>
      </c>
    </row>
    <row r="3" ht="15.0" customHeight="1">
      <c r="A3" t="s">
        <v>662</v>
      </c>
      <c r="C3" s="28"/>
      <c r="D3" s="28"/>
      <c r="E3" s="28"/>
      <c r="F3" s="28"/>
      <c r="G3" s="28"/>
      <c r="H3" s="28"/>
      <c r="I3" s="28"/>
      <c r="J3" s="28"/>
      <c r="K3" s="28">
        <f t="shared" si="1"/>
        <v>0</v>
      </c>
      <c r="L3" s="50" t="str">
        <f>IF(K3=0," - ",IF(K3=abbreviations!C$20,"1st in division"," - "))</f>
        <v> - </v>
      </c>
    </row>
    <row r="4" ht="15.0" customHeight="1">
      <c r="A4" t="s">
        <v>662</v>
      </c>
      <c r="C4" s="28"/>
      <c r="D4" s="28"/>
      <c r="E4" s="28"/>
      <c r="F4" s="28"/>
      <c r="G4" s="28"/>
      <c r="H4" s="28"/>
      <c r="I4" s="28"/>
      <c r="J4" s="28"/>
      <c r="K4" s="28">
        <f t="shared" si="1"/>
        <v>0</v>
      </c>
      <c r="L4" s="50" t="str">
        <f>IF(K4=0," - ",IF(K4=abbreviations!C$20,"1st in division"," - "))</f>
        <v> - </v>
      </c>
    </row>
    <row r="5" ht="6.0" customHeight="1">
      <c r="C5" s="28"/>
      <c r="D5" s="28"/>
      <c r="E5" s="28"/>
      <c r="F5" s="28"/>
      <c r="G5" s="28"/>
      <c r="H5" s="28"/>
      <c r="I5" s="28"/>
      <c r="J5" s="28"/>
      <c r="K5" s="28"/>
    </row>
    <row r="6" ht="15.75" customHeight="1">
      <c r="A6" s="51" t="s">
        <v>662</v>
      </c>
      <c r="B6" s="52" t="s">
        <v>663</v>
      </c>
      <c r="C6" s="53">
        <f t="shared" ref="C6:K6" si="2">SUM(C$2:C5)</f>
        <v>0</v>
      </c>
      <c r="D6" s="53">
        <f t="shared" si="2"/>
        <v>0</v>
      </c>
      <c r="E6" s="53">
        <f t="shared" si="2"/>
        <v>0</v>
      </c>
      <c r="F6" s="53">
        <f t="shared" si="2"/>
        <v>0</v>
      </c>
      <c r="G6" s="53">
        <f t="shared" si="2"/>
        <v>0</v>
      </c>
      <c r="H6" s="53">
        <f t="shared" si="2"/>
        <v>0</v>
      </c>
      <c r="I6" s="53">
        <f t="shared" si="2"/>
        <v>0</v>
      </c>
      <c r="J6" s="53">
        <f t="shared" si="2"/>
        <v>0</v>
      </c>
      <c r="K6" s="53">
        <f t="shared" si="2"/>
        <v>0</v>
      </c>
      <c r="L6" s="54" t="str">
        <f>IF(SUM(C6:I6)=K6," ","error:  column and row totals unequal")</f>
        <v> </v>
      </c>
    </row>
    <row r="7" ht="15.0" customHeight="1">
      <c r="A7" t="s">
        <v>664</v>
      </c>
      <c r="B7" s="3" t="s">
        <v>413</v>
      </c>
      <c r="C7" s="27">
        <v>0.0</v>
      </c>
      <c r="D7" s="27">
        <v>0.0</v>
      </c>
      <c r="E7" s="27">
        <v>0.0</v>
      </c>
      <c r="F7" s="27">
        <v>0.0</v>
      </c>
      <c r="G7" s="27">
        <v>0.0</v>
      </c>
      <c r="H7" s="27">
        <v>7.0</v>
      </c>
      <c r="I7" s="28"/>
      <c r="J7" s="28"/>
      <c r="K7" s="28">
        <f t="shared" ref="K7:K9" si="3">SUM(C7:I7)</f>
        <v>7</v>
      </c>
      <c r="L7" s="50" t="str">
        <f>IF(K7=0," - ",IF(K7=abbreviations!C$21,"1st in division"," - "))</f>
        <v> - </v>
      </c>
    </row>
    <row r="8" ht="15.0" customHeight="1">
      <c r="A8" t="s">
        <v>664</v>
      </c>
      <c r="B8" s="3" t="s">
        <v>195</v>
      </c>
      <c r="C8" s="27">
        <v>0.0</v>
      </c>
      <c r="D8" s="27">
        <v>5.0</v>
      </c>
      <c r="E8" s="27">
        <v>0.0</v>
      </c>
      <c r="F8" s="27">
        <v>0.0</v>
      </c>
      <c r="G8" s="27">
        <v>0.0</v>
      </c>
      <c r="H8" s="27">
        <v>0.0</v>
      </c>
      <c r="I8" s="28"/>
      <c r="J8" s="28"/>
      <c r="K8" s="28">
        <f t="shared" si="3"/>
        <v>5</v>
      </c>
      <c r="L8" s="50" t="str">
        <f>IF(K8=0," - ",IF(K8=abbreviations!C$21,"1st in division"," - "))</f>
        <v> - </v>
      </c>
    </row>
    <row r="9" ht="15.0" customHeight="1">
      <c r="A9" t="s">
        <v>664</v>
      </c>
      <c r="B9" s="3" t="s">
        <v>299</v>
      </c>
      <c r="C9" s="27">
        <v>0.0</v>
      </c>
      <c r="D9" s="27">
        <v>0.0</v>
      </c>
      <c r="E9" s="27">
        <v>0.0</v>
      </c>
      <c r="F9" s="27">
        <v>3.0</v>
      </c>
      <c r="G9" s="27">
        <v>0.0</v>
      </c>
      <c r="H9" s="27">
        <v>0.0</v>
      </c>
      <c r="I9" s="28"/>
      <c r="J9" s="28"/>
      <c r="K9" s="28">
        <f t="shared" si="3"/>
        <v>3</v>
      </c>
      <c r="L9" s="50" t="str">
        <f>IF(K9=0," - ",IF(K9=abbreviations!C$21,"1st in division"," - "))</f>
        <v> - </v>
      </c>
    </row>
    <row r="10" ht="6.0" customHeight="1">
      <c r="C10" s="28"/>
      <c r="D10" s="28"/>
      <c r="E10" s="28"/>
      <c r="F10" s="28"/>
      <c r="G10" s="28"/>
      <c r="H10" s="28"/>
      <c r="I10" s="28"/>
      <c r="J10" s="28"/>
      <c r="K10" s="28"/>
      <c r="L10" s="54"/>
    </row>
    <row r="11" ht="15.75" customHeight="1">
      <c r="A11" s="51" t="s">
        <v>664</v>
      </c>
      <c r="B11" s="52" t="s">
        <v>663</v>
      </c>
      <c r="C11" s="53">
        <f t="shared" ref="C11:K11" si="4">SUM(C$7:C10)</f>
        <v>0</v>
      </c>
      <c r="D11" s="53">
        <f t="shared" si="4"/>
        <v>5</v>
      </c>
      <c r="E11" s="53">
        <f t="shared" si="4"/>
        <v>0</v>
      </c>
      <c r="F11" s="53">
        <f t="shared" si="4"/>
        <v>3</v>
      </c>
      <c r="G11" s="53">
        <f t="shared" si="4"/>
        <v>0</v>
      </c>
      <c r="H11" s="53">
        <f t="shared" si="4"/>
        <v>7</v>
      </c>
      <c r="I11" s="53">
        <f t="shared" si="4"/>
        <v>0</v>
      </c>
      <c r="J11" s="53">
        <f t="shared" si="4"/>
        <v>0</v>
      </c>
      <c r="K11" s="53">
        <f t="shared" si="4"/>
        <v>15</v>
      </c>
      <c r="L11" s="54" t="str">
        <f>IF(SUM(C11:I11)=K11," ","error:  column and row totals unequal")</f>
        <v> </v>
      </c>
    </row>
    <row r="12" ht="15.0" customHeight="1">
      <c r="A12" t="s">
        <v>665</v>
      </c>
      <c r="C12" s="28"/>
      <c r="D12" s="28"/>
      <c r="E12" s="28"/>
      <c r="F12" s="28"/>
      <c r="G12" s="28"/>
      <c r="H12" s="28"/>
      <c r="I12" s="28"/>
      <c r="J12" s="28"/>
      <c r="K12" s="28">
        <f t="shared" ref="K12:K14" si="5">SUM(C12:I12)</f>
        <v>0</v>
      </c>
      <c r="L12" s="50" t="str">
        <f>IF(K12=0," - ",IF(K12=abbreviations!C$22,"1st in division"," - "))</f>
        <v> - </v>
      </c>
    </row>
    <row r="13" ht="15.0" customHeight="1">
      <c r="A13" t="s">
        <v>665</v>
      </c>
      <c r="C13" s="28"/>
      <c r="D13" s="28"/>
      <c r="E13" s="28"/>
      <c r="F13" s="28"/>
      <c r="G13" s="28"/>
      <c r="H13" s="28"/>
      <c r="I13" s="28"/>
      <c r="J13" s="28"/>
      <c r="K13" s="28">
        <f t="shared" si="5"/>
        <v>0</v>
      </c>
      <c r="L13" s="50" t="str">
        <f>IF(K13=0," - ",IF(K13=abbreviations!C$22,"1st in division"," - "))</f>
        <v> - </v>
      </c>
    </row>
    <row r="14" ht="15.0" customHeight="1">
      <c r="A14" t="s">
        <v>665</v>
      </c>
      <c r="C14" s="28"/>
      <c r="D14" s="28"/>
      <c r="E14" s="28"/>
      <c r="F14" s="28"/>
      <c r="G14" s="28"/>
      <c r="H14" s="28"/>
      <c r="I14" s="28"/>
      <c r="J14" s="28"/>
      <c r="K14" s="28">
        <f t="shared" si="5"/>
        <v>0</v>
      </c>
      <c r="L14" s="50" t="str">
        <f>IF(K14=0," - ",IF(K14=abbreviations!C$22,"1st in division"," - "))</f>
        <v> - </v>
      </c>
    </row>
    <row r="15" ht="6.0" customHeight="1">
      <c r="C15" s="28"/>
      <c r="D15" s="28"/>
      <c r="E15" s="28"/>
      <c r="F15" s="28"/>
      <c r="G15" s="28"/>
      <c r="H15" s="28"/>
      <c r="I15" s="28"/>
      <c r="J15" s="28"/>
      <c r="K15" s="28"/>
    </row>
    <row r="16" ht="15.75" customHeight="1">
      <c r="A16" s="51" t="s">
        <v>665</v>
      </c>
      <c r="B16" s="52" t="s">
        <v>663</v>
      </c>
      <c r="C16" s="53">
        <f t="shared" ref="C16:K16" si="6">SUM(C$12:C15)</f>
        <v>0</v>
      </c>
      <c r="D16" s="53">
        <f t="shared" si="6"/>
        <v>0</v>
      </c>
      <c r="E16" s="53">
        <f t="shared" si="6"/>
        <v>0</v>
      </c>
      <c r="F16" s="53">
        <f t="shared" si="6"/>
        <v>0</v>
      </c>
      <c r="G16" s="53">
        <f t="shared" si="6"/>
        <v>0</v>
      </c>
      <c r="H16" s="53">
        <f t="shared" si="6"/>
        <v>0</v>
      </c>
      <c r="I16" s="53">
        <f t="shared" si="6"/>
        <v>0</v>
      </c>
      <c r="J16" s="53">
        <f t="shared" si="6"/>
        <v>0</v>
      </c>
      <c r="K16" s="53">
        <f t="shared" si="6"/>
        <v>0</v>
      </c>
      <c r="L16" s="54" t="str">
        <f>IF(SUM(C16:I16)=K16," ","error:  column and row totals unequal")</f>
        <v> </v>
      </c>
    </row>
    <row r="17" ht="15.0" customHeight="1">
      <c r="A17" t="s">
        <v>666</v>
      </c>
      <c r="C17" s="28"/>
      <c r="D17" s="28"/>
      <c r="E17" s="28"/>
      <c r="F17" s="28"/>
      <c r="G17" s="28"/>
      <c r="H17" s="28"/>
      <c r="I17" s="28"/>
      <c r="J17" s="28"/>
      <c r="K17" s="28">
        <f t="shared" ref="K17:K19" si="7">SUM(C17:I17)</f>
        <v>0</v>
      </c>
      <c r="L17" s="50" t="str">
        <f>IF(K17=0," - ",IF(K17=abbreviations!C$23,"1st in division"," - "))</f>
        <v> - </v>
      </c>
    </row>
    <row r="18" ht="15.0" customHeight="1">
      <c r="A18" t="s">
        <v>666</v>
      </c>
      <c r="C18" s="28"/>
      <c r="D18" s="28"/>
      <c r="E18" s="28"/>
      <c r="F18" s="28"/>
      <c r="G18" s="28"/>
      <c r="H18" s="28"/>
      <c r="I18" s="28"/>
      <c r="J18" s="28"/>
      <c r="K18" s="28">
        <f t="shared" si="7"/>
        <v>0</v>
      </c>
      <c r="L18" s="50" t="str">
        <f>IF(K18=0," - ",IF(K18=abbreviations!C$23,"1st in division"," - "))</f>
        <v> - </v>
      </c>
    </row>
    <row r="19" ht="15.0" customHeight="1">
      <c r="A19" t="s">
        <v>666</v>
      </c>
      <c r="C19" s="28"/>
      <c r="D19" s="28"/>
      <c r="E19" s="28"/>
      <c r="F19" s="28"/>
      <c r="G19" s="28"/>
      <c r="H19" s="28"/>
      <c r="I19" s="28"/>
      <c r="J19" s="28"/>
      <c r="K19" s="28">
        <f t="shared" si="7"/>
        <v>0</v>
      </c>
      <c r="L19" s="50" t="str">
        <f>IF(K19=0," - ",IF(K19=abbreviations!C$23,"1st in division"," - "))</f>
        <v> - </v>
      </c>
    </row>
    <row r="20" ht="6.0" customHeight="1">
      <c r="C20" s="28"/>
      <c r="D20" s="28"/>
      <c r="E20" s="28"/>
      <c r="F20" s="28"/>
      <c r="G20" s="28"/>
      <c r="H20" s="28"/>
      <c r="I20" s="28"/>
      <c r="J20" s="28"/>
      <c r="K20" s="28"/>
    </row>
    <row r="21" ht="15.75" customHeight="1">
      <c r="A21" s="51" t="s">
        <v>666</v>
      </c>
      <c r="B21" s="52" t="s">
        <v>663</v>
      </c>
      <c r="C21" s="53">
        <f t="shared" ref="C21:K21" si="8">SUM(C$17:C20)</f>
        <v>0</v>
      </c>
      <c r="D21" s="53">
        <f t="shared" si="8"/>
        <v>0</v>
      </c>
      <c r="E21" s="53">
        <f t="shared" si="8"/>
        <v>0</v>
      </c>
      <c r="F21" s="53">
        <f t="shared" si="8"/>
        <v>0</v>
      </c>
      <c r="G21" s="53">
        <f t="shared" si="8"/>
        <v>0</v>
      </c>
      <c r="H21" s="53">
        <f t="shared" si="8"/>
        <v>0</v>
      </c>
      <c r="I21" s="53">
        <f t="shared" si="8"/>
        <v>0</v>
      </c>
      <c r="J21" s="53">
        <f t="shared" si="8"/>
        <v>0</v>
      </c>
      <c r="K21" s="53">
        <f t="shared" si="8"/>
        <v>0</v>
      </c>
      <c r="L21" s="54" t="str">
        <f>IF(SUM(C21:I21)=K21," ","error:  column and row totals unequal")</f>
        <v> </v>
      </c>
    </row>
    <row r="22" ht="15.0" customHeight="1">
      <c r="A22" t="s">
        <v>667</v>
      </c>
      <c r="B22" s="3" t="s">
        <v>478</v>
      </c>
      <c r="C22" s="27">
        <v>0.0</v>
      </c>
      <c r="D22" s="27">
        <v>0.0</v>
      </c>
      <c r="E22" s="27">
        <v>0.0</v>
      </c>
      <c r="F22" s="27">
        <v>0.0</v>
      </c>
      <c r="G22" s="27">
        <v>0.0</v>
      </c>
      <c r="H22" s="27">
        <v>2.0</v>
      </c>
      <c r="I22" s="28"/>
      <c r="J22" s="28"/>
      <c r="K22" s="28">
        <f t="shared" ref="K22:K24" si="9">SUM(C22:I22)</f>
        <v>2</v>
      </c>
      <c r="L22" s="50" t="str">
        <f>IF(K22=0," - ",IF(K22=abbreviations!C$24,"1st in division"," - "))</f>
        <v> - </v>
      </c>
    </row>
    <row r="23" ht="15.0" customHeight="1">
      <c r="A23" t="s">
        <v>667</v>
      </c>
      <c r="C23" s="28"/>
      <c r="D23" s="28"/>
      <c r="E23" s="28"/>
      <c r="F23" s="28"/>
      <c r="G23" s="28"/>
      <c r="H23" s="28"/>
      <c r="I23" s="28"/>
      <c r="J23" s="28"/>
      <c r="K23" s="28">
        <f t="shared" si="9"/>
        <v>0</v>
      </c>
      <c r="L23" s="50" t="str">
        <f>IF(K23=0," - ",IF(K23=abbreviations!C$24,"1st in division"," - "))</f>
        <v> - </v>
      </c>
    </row>
    <row r="24" ht="15.0" customHeight="1">
      <c r="A24" t="s">
        <v>667</v>
      </c>
      <c r="C24" s="28"/>
      <c r="D24" s="28"/>
      <c r="E24" s="28"/>
      <c r="F24" s="28"/>
      <c r="G24" s="28"/>
      <c r="H24" s="28"/>
      <c r="I24" s="28"/>
      <c r="J24" s="28"/>
      <c r="K24" s="28">
        <f t="shared" si="9"/>
        <v>0</v>
      </c>
      <c r="L24" s="50" t="str">
        <f>IF(K24=0," - ",IF(K24=abbreviations!C$24,"1st in division"," - "))</f>
        <v> - </v>
      </c>
    </row>
    <row r="25" ht="6.0" customHeight="1">
      <c r="C25" s="28"/>
      <c r="D25" s="28"/>
      <c r="E25" s="28"/>
      <c r="F25" s="28"/>
      <c r="G25" s="28"/>
      <c r="H25" s="28"/>
      <c r="I25" s="28"/>
      <c r="J25" s="28"/>
      <c r="K25" s="28"/>
    </row>
    <row r="26" ht="15.75" customHeight="1">
      <c r="A26" s="51" t="s">
        <v>667</v>
      </c>
      <c r="B26" s="52" t="s">
        <v>663</v>
      </c>
      <c r="C26" s="53">
        <f t="shared" ref="C26:K26" si="10">SUM(C$22:C25)</f>
        <v>0</v>
      </c>
      <c r="D26" s="53">
        <f t="shared" si="10"/>
        <v>0</v>
      </c>
      <c r="E26" s="53">
        <f t="shared" si="10"/>
        <v>0</v>
      </c>
      <c r="F26" s="53">
        <f t="shared" si="10"/>
        <v>0</v>
      </c>
      <c r="G26" s="53">
        <f t="shared" si="10"/>
        <v>0</v>
      </c>
      <c r="H26" s="53">
        <f t="shared" si="10"/>
        <v>2</v>
      </c>
      <c r="I26" s="53">
        <f t="shared" si="10"/>
        <v>0</v>
      </c>
      <c r="J26" s="53">
        <f t="shared" si="10"/>
        <v>0</v>
      </c>
      <c r="K26" s="53">
        <f t="shared" si="10"/>
        <v>2</v>
      </c>
      <c r="L26" s="54" t="str">
        <f>IF(SUM(C26:I26)=K26," ","error:  column and row totals unequal")</f>
        <v> </v>
      </c>
    </row>
    <row r="27" ht="15.0" customHeight="1">
      <c r="A27" t="s">
        <v>668</v>
      </c>
      <c r="B27" s="3" t="s">
        <v>246</v>
      </c>
      <c r="C27" s="27">
        <v>0.0</v>
      </c>
      <c r="D27" s="27">
        <v>5.0</v>
      </c>
      <c r="E27" s="27">
        <v>0.0</v>
      </c>
      <c r="F27" s="27">
        <v>0.0</v>
      </c>
      <c r="G27" s="27">
        <v>0.0</v>
      </c>
      <c r="H27" s="27">
        <v>0.0</v>
      </c>
      <c r="I27" s="28"/>
      <c r="J27" s="28"/>
      <c r="K27" s="28">
        <f t="shared" ref="K27:K29" si="11">SUM(C27:I27)</f>
        <v>5</v>
      </c>
      <c r="L27" s="50" t="str">
        <f>IF(K27=0," - ",IF(K27=abbreviations!C$25,"1st in division"," - "))</f>
        <v> - </v>
      </c>
    </row>
    <row r="28" ht="15.0" customHeight="1">
      <c r="A28" t="s">
        <v>668</v>
      </c>
      <c r="B28" s="3" t="s">
        <v>348</v>
      </c>
      <c r="C28" s="27">
        <v>0.0</v>
      </c>
      <c r="D28" s="27">
        <v>0.0</v>
      </c>
      <c r="E28" s="27">
        <v>0.0</v>
      </c>
      <c r="F28" s="27">
        <v>3.0</v>
      </c>
      <c r="G28" s="27">
        <v>0.0</v>
      </c>
      <c r="H28" s="27">
        <v>0.0</v>
      </c>
      <c r="I28" s="28"/>
      <c r="J28" s="28"/>
      <c r="K28" s="28">
        <f t="shared" si="11"/>
        <v>3</v>
      </c>
      <c r="L28" s="50" t="str">
        <f>IF(K28=0," - ",IF(K28=abbreviations!C$25,"1st in division"," - "))</f>
        <v> - </v>
      </c>
    </row>
    <row r="29" ht="15.0" customHeight="1">
      <c r="A29" t="s">
        <v>668</v>
      </c>
      <c r="C29" s="28"/>
      <c r="D29" s="28"/>
      <c r="E29" s="28"/>
      <c r="F29" s="28"/>
      <c r="G29" s="28"/>
      <c r="H29" s="28"/>
      <c r="I29" s="28"/>
      <c r="J29" s="28"/>
      <c r="K29" s="28">
        <f t="shared" si="11"/>
        <v>0</v>
      </c>
      <c r="L29" s="50" t="str">
        <f>IF(K29=0," - ",IF(K29=abbreviations!C$25,"1st in division"," - "))</f>
        <v> - </v>
      </c>
    </row>
    <row r="30" ht="6.0" customHeight="1">
      <c r="C30" s="28"/>
      <c r="D30" s="28"/>
      <c r="E30" s="28"/>
      <c r="F30" s="28"/>
      <c r="G30" s="28"/>
      <c r="H30" s="28"/>
      <c r="I30" s="28"/>
      <c r="J30" s="28"/>
      <c r="K30" s="28"/>
    </row>
    <row r="31" ht="15.75" customHeight="1">
      <c r="A31" s="51" t="s">
        <v>668</v>
      </c>
      <c r="B31" s="52" t="s">
        <v>663</v>
      </c>
      <c r="C31" s="53">
        <f t="shared" ref="C31:K31" si="12">SUM(C$27:C30)</f>
        <v>0</v>
      </c>
      <c r="D31" s="53">
        <f t="shared" si="12"/>
        <v>5</v>
      </c>
      <c r="E31" s="53">
        <f t="shared" si="12"/>
        <v>0</v>
      </c>
      <c r="F31" s="53">
        <f t="shared" si="12"/>
        <v>3</v>
      </c>
      <c r="G31" s="53">
        <f t="shared" si="12"/>
        <v>0</v>
      </c>
      <c r="H31" s="53">
        <f t="shared" si="12"/>
        <v>0</v>
      </c>
      <c r="I31" s="53">
        <f t="shared" si="12"/>
        <v>0</v>
      </c>
      <c r="J31" s="53">
        <f t="shared" si="12"/>
        <v>0</v>
      </c>
      <c r="K31" s="53">
        <f t="shared" si="12"/>
        <v>8</v>
      </c>
      <c r="L31" s="54" t="str">
        <f>IF(SUM(C31:I31)=K31," ","error:  column and row totals unequal")</f>
        <v> </v>
      </c>
    </row>
    <row r="32" ht="15.0" customHeight="1">
      <c r="A32" s="29" t="s">
        <v>669</v>
      </c>
      <c r="B32" s="3" t="s">
        <v>369</v>
      </c>
      <c r="C32" s="27">
        <v>0.0</v>
      </c>
      <c r="D32" s="27">
        <v>0.0</v>
      </c>
      <c r="E32" s="27">
        <v>0.0</v>
      </c>
      <c r="F32" s="27">
        <v>0.0</v>
      </c>
      <c r="G32" s="27">
        <v>9.0</v>
      </c>
      <c r="H32" s="27">
        <v>0.0</v>
      </c>
      <c r="I32" s="28"/>
      <c r="J32" s="28"/>
      <c r="K32" s="28">
        <f t="shared" ref="K32:K34" si="13">SUM(C32:I32)</f>
        <v>9</v>
      </c>
      <c r="L32" s="50" t="str">
        <f>IF(K32=0," - ",IF(K32=abbreviations!C$26,"1st in division"," - "))</f>
        <v> - </v>
      </c>
    </row>
    <row r="33" ht="15.0" customHeight="1">
      <c r="A33" t="s">
        <v>669</v>
      </c>
      <c r="C33" s="28"/>
      <c r="D33" s="28"/>
      <c r="E33" s="28"/>
      <c r="F33" s="28"/>
      <c r="G33" s="28"/>
      <c r="H33" s="28"/>
      <c r="I33" s="28"/>
      <c r="J33" s="28"/>
      <c r="K33" s="28">
        <f t="shared" si="13"/>
        <v>0</v>
      </c>
      <c r="L33" s="50" t="str">
        <f>IF(K33=0," - ",IF(K33=abbreviations!C$26,"1st in division"," - "))</f>
        <v> - </v>
      </c>
    </row>
    <row r="34" ht="15.0" customHeight="1">
      <c r="A34" t="s">
        <v>669</v>
      </c>
      <c r="C34" s="28"/>
      <c r="D34" s="28"/>
      <c r="E34" s="28"/>
      <c r="F34" s="28"/>
      <c r="G34" s="28"/>
      <c r="H34" s="28"/>
      <c r="I34" s="28"/>
      <c r="J34" s="28"/>
      <c r="K34" s="28">
        <f t="shared" si="13"/>
        <v>0</v>
      </c>
      <c r="L34" s="50" t="str">
        <f>IF(K34=0," - ",IF(K34=abbreviations!C$26,"1st in division"," - "))</f>
        <v> - </v>
      </c>
    </row>
    <row r="35" ht="6.0" customHeight="1">
      <c r="C35" s="28"/>
      <c r="D35" s="28"/>
      <c r="E35" s="28"/>
      <c r="F35" s="28"/>
      <c r="G35" s="28"/>
      <c r="H35" s="28"/>
      <c r="I35" s="28"/>
      <c r="J35" s="28"/>
      <c r="K35" s="28"/>
    </row>
    <row r="36" ht="15.75" customHeight="1">
      <c r="A36" s="51" t="s">
        <v>669</v>
      </c>
      <c r="B36" s="52" t="s">
        <v>663</v>
      </c>
      <c r="C36" s="53">
        <f t="shared" ref="C36:K36" si="14">SUM(C$32:C35)</f>
        <v>0</v>
      </c>
      <c r="D36" s="53">
        <f t="shared" si="14"/>
        <v>0</v>
      </c>
      <c r="E36" s="53">
        <f t="shared" si="14"/>
        <v>0</v>
      </c>
      <c r="F36" s="53">
        <f t="shared" si="14"/>
        <v>0</v>
      </c>
      <c r="G36" s="53">
        <f t="shared" si="14"/>
        <v>9</v>
      </c>
      <c r="H36" s="53">
        <f t="shared" si="14"/>
        <v>0</v>
      </c>
      <c r="I36" s="53">
        <f t="shared" si="14"/>
        <v>0</v>
      </c>
      <c r="J36" s="53">
        <f t="shared" si="14"/>
        <v>0</v>
      </c>
      <c r="K36" s="53">
        <f t="shared" si="14"/>
        <v>9</v>
      </c>
      <c r="L36" s="54" t="str">
        <f>IF(SUM(C36:I36)=K36," ","error:  column and row totals unequal")</f>
        <v> </v>
      </c>
    </row>
    <row r="37" ht="15.0" customHeight="1">
      <c r="A37" s="29" t="s">
        <v>670</v>
      </c>
      <c r="B37" s="7" t="s">
        <v>297</v>
      </c>
      <c r="C37" s="27">
        <v>0.0</v>
      </c>
      <c r="D37" s="27">
        <v>0.0</v>
      </c>
      <c r="E37" s="27">
        <v>0.0</v>
      </c>
      <c r="F37" s="27">
        <v>5.0</v>
      </c>
      <c r="G37" s="27">
        <v>0.0</v>
      </c>
      <c r="H37" s="27">
        <v>0.0</v>
      </c>
      <c r="I37" s="28"/>
      <c r="J37" s="28"/>
      <c r="K37" s="28">
        <f t="shared" ref="K37:K39" si="15">SUM(C37:I37)</f>
        <v>5</v>
      </c>
      <c r="L37" s="50" t="str">
        <f>IF(K37=0," - ",IF(K37=abbreviations!C$27,"1st in division"," - "))</f>
        <v> - </v>
      </c>
    </row>
    <row r="38" ht="15.0" customHeight="1">
      <c r="A38" s="29" t="s">
        <v>670</v>
      </c>
      <c r="C38" s="28"/>
      <c r="D38" s="28"/>
      <c r="E38" s="28"/>
      <c r="F38" s="28"/>
      <c r="G38" s="28"/>
      <c r="H38" s="28"/>
      <c r="I38" s="28"/>
      <c r="J38" s="28"/>
      <c r="K38" s="28">
        <f t="shared" si="15"/>
        <v>0</v>
      </c>
      <c r="L38" s="50" t="str">
        <f>IF(K38=0," - ",IF(K38=abbreviations!C$27,"1st in division"," - "))</f>
        <v> - </v>
      </c>
    </row>
    <row r="39" ht="15.0" customHeight="1">
      <c r="A39" s="29" t="s">
        <v>670</v>
      </c>
      <c r="C39" s="28"/>
      <c r="D39" s="28"/>
      <c r="E39" s="28"/>
      <c r="F39" s="28"/>
      <c r="G39" s="28"/>
      <c r="H39" s="28"/>
      <c r="I39" s="28"/>
      <c r="J39" s="28"/>
      <c r="K39" s="28">
        <f t="shared" si="15"/>
        <v>0</v>
      </c>
      <c r="L39" s="50" t="str">
        <f>IF(K39=0," - ",IF(K39=abbreviations!C$27,"1st in division"," - "))</f>
        <v> - </v>
      </c>
    </row>
    <row r="40" ht="6.0" customHeight="1">
      <c r="A40" s="29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54"/>
    </row>
    <row r="41" ht="15.75" customHeight="1">
      <c r="A41" s="51" t="s">
        <v>670</v>
      </c>
      <c r="B41" s="52" t="s">
        <v>663</v>
      </c>
      <c r="C41" s="53">
        <f t="shared" ref="C41:K41" si="16">SUM(C$37:C40)</f>
        <v>0</v>
      </c>
      <c r="D41" s="53">
        <f t="shared" si="16"/>
        <v>0</v>
      </c>
      <c r="E41" s="53">
        <f t="shared" si="16"/>
        <v>0</v>
      </c>
      <c r="F41" s="53">
        <f t="shared" si="16"/>
        <v>5</v>
      </c>
      <c r="G41" s="53">
        <f t="shared" si="16"/>
        <v>0</v>
      </c>
      <c r="H41" s="53">
        <f t="shared" si="16"/>
        <v>0</v>
      </c>
      <c r="I41" s="53">
        <f t="shared" si="16"/>
        <v>0</v>
      </c>
      <c r="J41" s="53">
        <f t="shared" si="16"/>
        <v>0</v>
      </c>
      <c r="K41" s="53">
        <f t="shared" si="16"/>
        <v>5</v>
      </c>
      <c r="L41" s="54" t="str">
        <f>IF(SUM(C41:I41)=K41," ","error:  column and row totals unequal")</f>
        <v> </v>
      </c>
    </row>
    <row r="42" ht="15.0" customHeight="1">
      <c r="A42" t="s">
        <v>671</v>
      </c>
      <c r="B42" t="s">
        <v>41</v>
      </c>
      <c r="C42" s="27">
        <v>10.0</v>
      </c>
      <c r="D42" s="27">
        <v>9.0</v>
      </c>
      <c r="E42" s="27">
        <v>0.0</v>
      </c>
      <c r="F42" s="27">
        <v>0.0</v>
      </c>
      <c r="G42" s="27">
        <v>0.0</v>
      </c>
      <c r="H42" s="27">
        <v>0.0</v>
      </c>
      <c r="I42" s="28"/>
      <c r="J42" s="28"/>
      <c r="K42" s="28">
        <f t="shared" ref="K42:K44" si="17">SUM(C42:I42)</f>
        <v>19</v>
      </c>
      <c r="L42" s="50" t="str">
        <f>IF(K42=0," - ",IF(K42=abbreviations!C$28,"1st in division"," - "))</f>
        <v> - </v>
      </c>
    </row>
    <row r="43" ht="15.0" customHeight="1">
      <c r="A43" t="s">
        <v>671</v>
      </c>
      <c r="B43" s="56" t="s">
        <v>374</v>
      </c>
      <c r="C43" s="27">
        <v>0.0</v>
      </c>
      <c r="D43" s="27">
        <v>0.0</v>
      </c>
      <c r="E43" s="27">
        <v>0.0</v>
      </c>
      <c r="F43" s="27">
        <v>0.0</v>
      </c>
      <c r="G43" s="27">
        <v>9.0</v>
      </c>
      <c r="H43" s="27">
        <v>0.0</v>
      </c>
      <c r="I43" s="28"/>
      <c r="J43" s="28"/>
      <c r="K43" s="28">
        <f t="shared" si="17"/>
        <v>9</v>
      </c>
      <c r="L43" s="50" t="str">
        <f>IF(K43=0," - ",IF(K43=abbreviations!C$28,"1st in division"," - "))</f>
        <v> - </v>
      </c>
    </row>
    <row r="44" ht="15.0" customHeight="1">
      <c r="A44" t="s">
        <v>671</v>
      </c>
      <c r="B44" s="29"/>
      <c r="C44" s="28"/>
      <c r="D44" s="28"/>
      <c r="E44" s="28"/>
      <c r="F44" s="28"/>
      <c r="G44" s="28"/>
      <c r="H44" s="28"/>
      <c r="I44" s="28"/>
      <c r="J44" s="28"/>
      <c r="K44" s="28">
        <f t="shared" si="17"/>
        <v>0</v>
      </c>
      <c r="L44" s="50" t="str">
        <f>IF(K44=0," - ",IF(K44=abbreviations!C$28,"1st in division"," - "))</f>
        <v> - </v>
      </c>
    </row>
    <row r="45" ht="6.0" customHeight="1">
      <c r="C45" s="28"/>
      <c r="D45" s="28"/>
      <c r="E45" s="28"/>
      <c r="F45" s="28"/>
      <c r="G45" s="28"/>
      <c r="H45" s="28"/>
      <c r="I45" s="28"/>
      <c r="J45" s="28"/>
      <c r="K45" s="28"/>
    </row>
    <row r="46" ht="15.75" customHeight="1">
      <c r="A46" s="51" t="s">
        <v>671</v>
      </c>
      <c r="B46" s="52" t="s">
        <v>663</v>
      </c>
      <c r="C46" s="53">
        <f t="shared" ref="C46:K46" si="18">SUM(C$42:C45)</f>
        <v>10</v>
      </c>
      <c r="D46" s="53">
        <f t="shared" si="18"/>
        <v>9</v>
      </c>
      <c r="E46" s="53">
        <f t="shared" si="18"/>
        <v>0</v>
      </c>
      <c r="F46" s="53">
        <f t="shared" si="18"/>
        <v>0</v>
      </c>
      <c r="G46" s="53">
        <f t="shared" si="18"/>
        <v>9</v>
      </c>
      <c r="H46" s="53">
        <f t="shared" si="18"/>
        <v>0</v>
      </c>
      <c r="I46" s="53">
        <f t="shared" si="18"/>
        <v>0</v>
      </c>
      <c r="J46" s="53">
        <f t="shared" si="18"/>
        <v>0</v>
      </c>
      <c r="K46" s="53">
        <f t="shared" si="18"/>
        <v>28</v>
      </c>
      <c r="L46" s="54" t="str">
        <f>IF(SUM(C46:I46)=K46," ","error:  column and row totals unequal")</f>
        <v> </v>
      </c>
      <c r="M46" s="28"/>
    </row>
    <row r="47" ht="15.0" customHeight="1">
      <c r="A47" t="s">
        <v>672</v>
      </c>
      <c r="C47" s="28"/>
      <c r="D47" s="28"/>
      <c r="E47" s="28"/>
      <c r="F47" s="28"/>
      <c r="G47" s="28"/>
      <c r="H47" s="28"/>
      <c r="I47" s="28"/>
      <c r="J47" s="28"/>
      <c r="K47" s="28">
        <f t="shared" ref="K47:K49" si="19">SUM(C47:I47)</f>
        <v>0</v>
      </c>
      <c r="L47" s="50" t="str">
        <f>IF(K47=0," -",IF(K47=abbreviations!C$29,"1st in division"," - "))</f>
        <v> -</v>
      </c>
    </row>
    <row r="48" ht="15.0" customHeight="1">
      <c r="A48" t="s">
        <v>672</v>
      </c>
      <c r="C48" s="28"/>
      <c r="D48" s="28"/>
      <c r="E48" s="28"/>
      <c r="F48" s="28"/>
      <c r="G48" s="28"/>
      <c r="H48" s="28"/>
      <c r="I48" s="28"/>
      <c r="J48" s="28"/>
      <c r="K48" s="28">
        <f t="shared" si="19"/>
        <v>0</v>
      </c>
      <c r="L48" s="50" t="str">
        <f>IF(K48=0," -",IF(K48=abbreviations!C$29,"1st in division"," - "))</f>
        <v> -</v>
      </c>
    </row>
    <row r="49" ht="15.0" customHeight="1">
      <c r="A49" t="s">
        <v>672</v>
      </c>
      <c r="C49" s="28"/>
      <c r="D49" s="28"/>
      <c r="E49" s="28"/>
      <c r="F49" s="28"/>
      <c r="G49" s="28"/>
      <c r="H49" s="28"/>
      <c r="I49" s="28"/>
      <c r="J49" s="28"/>
      <c r="K49" s="28">
        <f t="shared" si="19"/>
        <v>0</v>
      </c>
      <c r="L49" s="50" t="str">
        <f>IF(K49=0," -",IF(K49=abbreviations!C$29,"1st in division"," - "))</f>
        <v> -</v>
      </c>
    </row>
    <row r="50" ht="6.0" customHeight="1">
      <c r="C50" s="28"/>
      <c r="D50" s="28"/>
      <c r="E50" s="28"/>
      <c r="F50" s="28"/>
      <c r="G50" s="28"/>
      <c r="H50" s="28"/>
      <c r="I50" s="28"/>
      <c r="J50" s="28"/>
      <c r="K50" s="28"/>
    </row>
    <row r="51" ht="15.75" customHeight="1">
      <c r="A51" s="51" t="s">
        <v>672</v>
      </c>
      <c r="B51" s="52" t="s">
        <v>663</v>
      </c>
      <c r="C51" s="53">
        <f t="shared" ref="C51:K51" si="20">SUM(C$47:C50)</f>
        <v>0</v>
      </c>
      <c r="D51" s="53">
        <f t="shared" si="20"/>
        <v>0</v>
      </c>
      <c r="E51" s="53">
        <f t="shared" si="20"/>
        <v>0</v>
      </c>
      <c r="F51" s="53">
        <f t="shared" si="20"/>
        <v>0</v>
      </c>
      <c r="G51" s="53">
        <f t="shared" si="20"/>
        <v>0</v>
      </c>
      <c r="H51" s="53">
        <f t="shared" si="20"/>
        <v>0</v>
      </c>
      <c r="I51" s="53">
        <f t="shared" si="20"/>
        <v>0</v>
      </c>
      <c r="J51" s="53">
        <f t="shared" si="20"/>
        <v>0</v>
      </c>
      <c r="K51" s="53">
        <f t="shared" si="20"/>
        <v>0</v>
      </c>
      <c r="L51" s="54" t="str">
        <f>IF(SUM(C51:I51)=K51," ","error:  column and row totals unequal")</f>
        <v> </v>
      </c>
      <c r="M51" s="28"/>
    </row>
    <row r="52" ht="15.0" customHeight="1">
      <c r="A52" s="29" t="s">
        <v>673</v>
      </c>
      <c r="C52" s="28"/>
      <c r="D52" s="28"/>
      <c r="E52" s="28"/>
      <c r="F52" s="28"/>
      <c r="G52" s="28"/>
      <c r="H52" s="28"/>
      <c r="I52" s="28"/>
      <c r="J52" s="28"/>
      <c r="K52" s="28">
        <f t="shared" ref="K52:K54" si="21">SUM(C52:I52)</f>
        <v>0</v>
      </c>
      <c r="L52" s="50" t="str">
        <f>IF(K52=0," -",IF(K52=abbreviations!C$30,"1st in division"," - "))</f>
        <v> -</v>
      </c>
    </row>
    <row r="53" ht="15.0" customHeight="1">
      <c r="A53" s="29" t="s">
        <v>673</v>
      </c>
      <c r="C53" s="28"/>
      <c r="D53" s="28"/>
      <c r="E53" s="28"/>
      <c r="F53" s="28"/>
      <c r="G53" s="28"/>
      <c r="H53" s="28"/>
      <c r="I53" s="28"/>
      <c r="J53" s="28"/>
      <c r="K53" s="28">
        <f t="shared" si="21"/>
        <v>0</v>
      </c>
      <c r="L53" s="50" t="str">
        <f>IF(K53=0," -",IF(K53=abbreviations!C$30,"1st in division"," - "))</f>
        <v> -</v>
      </c>
    </row>
    <row r="54" ht="15.0" customHeight="1">
      <c r="A54" s="29" t="s">
        <v>673</v>
      </c>
      <c r="C54" s="28"/>
      <c r="D54" s="28"/>
      <c r="E54" s="28"/>
      <c r="F54" s="28"/>
      <c r="G54" s="28"/>
      <c r="H54" s="28"/>
      <c r="I54" s="28"/>
      <c r="J54" s="28"/>
      <c r="K54" s="28">
        <f t="shared" si="21"/>
        <v>0</v>
      </c>
      <c r="L54" s="50" t="str">
        <f>IF(K54=0," -",IF(K54=abbreviations!C$30,"1st in division"," - "))</f>
        <v> -</v>
      </c>
    </row>
    <row r="55" ht="6.0" customHeight="1">
      <c r="C55" s="28"/>
      <c r="D55" s="28"/>
      <c r="E55" s="28"/>
      <c r="F55" s="28"/>
      <c r="G55" s="28"/>
      <c r="H55" s="28"/>
      <c r="I55" s="28"/>
      <c r="J55" s="28"/>
      <c r="K55" s="28"/>
      <c r="L55" s="54"/>
    </row>
    <row r="56" ht="15.75" customHeight="1">
      <c r="A56" s="51" t="s">
        <v>673</v>
      </c>
      <c r="B56" s="52" t="s">
        <v>663</v>
      </c>
      <c r="C56" s="53">
        <f t="shared" ref="C56:K56" si="22">SUM(C$52:C55)</f>
        <v>0</v>
      </c>
      <c r="D56" s="53">
        <f t="shared" si="22"/>
        <v>0</v>
      </c>
      <c r="E56" s="53">
        <f t="shared" si="22"/>
        <v>0</v>
      </c>
      <c r="F56" s="53">
        <f t="shared" si="22"/>
        <v>0</v>
      </c>
      <c r="G56" s="53">
        <f t="shared" si="22"/>
        <v>0</v>
      </c>
      <c r="H56" s="53">
        <f t="shared" si="22"/>
        <v>0</v>
      </c>
      <c r="I56" s="53">
        <f t="shared" si="22"/>
        <v>0</v>
      </c>
      <c r="J56" s="53">
        <f t="shared" si="22"/>
        <v>0</v>
      </c>
      <c r="K56" s="53">
        <f t="shared" si="22"/>
        <v>0</v>
      </c>
      <c r="L56" s="54" t="str">
        <f>IF(SUM(C56:I56)=K56," ","error:  column and row totals unequal")</f>
        <v> </v>
      </c>
    </row>
    <row r="57" ht="15.75" customHeight="1">
      <c r="A57" t="s">
        <v>674</v>
      </c>
      <c r="C57" s="28"/>
      <c r="D57" s="28"/>
      <c r="E57" s="28"/>
      <c r="F57" s="28"/>
      <c r="G57" s="28"/>
      <c r="H57" s="28"/>
      <c r="I57" s="28"/>
      <c r="J57" s="28"/>
      <c r="K57" s="28">
        <f t="shared" ref="K57:K59" si="23">SUM(C57:I57)</f>
        <v>0</v>
      </c>
      <c r="L57" s="50" t="str">
        <f>IF(K57=0," -",IF(K57=abbreviations!C$31,"1st in division"," - "))</f>
        <v> -</v>
      </c>
    </row>
    <row r="58" ht="15.0" customHeight="1">
      <c r="A58" t="s">
        <v>674</v>
      </c>
      <c r="C58" s="28"/>
      <c r="D58" s="28"/>
      <c r="E58" s="28"/>
      <c r="F58" s="28"/>
      <c r="G58" s="28"/>
      <c r="H58" s="28"/>
      <c r="I58" s="28"/>
      <c r="J58" s="28"/>
      <c r="K58" s="28">
        <f t="shared" si="23"/>
        <v>0</v>
      </c>
      <c r="L58" s="50" t="str">
        <f>IF(K58=0," -",IF(K58=abbreviations!C$31,"1st in division"," - "))</f>
        <v> -</v>
      </c>
    </row>
    <row r="59" ht="15.0" customHeight="1">
      <c r="A59" t="s">
        <v>674</v>
      </c>
      <c r="C59" s="28"/>
      <c r="D59" s="28"/>
      <c r="E59" s="28"/>
      <c r="F59" s="28"/>
      <c r="G59" s="28"/>
      <c r="H59" s="28"/>
      <c r="I59" s="28"/>
      <c r="J59" s="28"/>
      <c r="K59" s="28">
        <f t="shared" si="23"/>
        <v>0</v>
      </c>
      <c r="L59" s="50" t="str">
        <f>IF(K59=0," -",IF(K59=abbreviations!C$31,"1st in division"," - "))</f>
        <v> -</v>
      </c>
    </row>
    <row r="60" ht="6.0" customHeight="1">
      <c r="C60" s="28"/>
      <c r="D60" s="28"/>
      <c r="E60" s="28"/>
      <c r="F60" s="28"/>
      <c r="G60" s="28"/>
      <c r="H60" s="28"/>
      <c r="I60" s="28"/>
      <c r="J60" s="28"/>
      <c r="K60" s="28"/>
      <c r="L60" s="29"/>
    </row>
    <row r="61" ht="15.75" customHeight="1">
      <c r="A61" s="51" t="s">
        <v>674</v>
      </c>
      <c r="B61" s="52" t="s">
        <v>663</v>
      </c>
      <c r="C61" s="53">
        <f t="shared" ref="C61:K61" si="24">SUM(C$57:C60)</f>
        <v>0</v>
      </c>
      <c r="D61" s="53">
        <f t="shared" si="24"/>
        <v>0</v>
      </c>
      <c r="E61" s="53">
        <f t="shared" si="24"/>
        <v>0</v>
      </c>
      <c r="F61" s="53">
        <f t="shared" si="24"/>
        <v>0</v>
      </c>
      <c r="G61" s="53">
        <f t="shared" si="24"/>
        <v>0</v>
      </c>
      <c r="H61" s="53">
        <f t="shared" si="24"/>
        <v>0</v>
      </c>
      <c r="I61" s="53">
        <f t="shared" si="24"/>
        <v>0</v>
      </c>
      <c r="J61" s="53">
        <f t="shared" si="24"/>
        <v>0</v>
      </c>
      <c r="K61" s="53">
        <f t="shared" si="24"/>
        <v>0</v>
      </c>
      <c r="L61" s="54" t="str">
        <f t="shared" ref="L61:L62" si="26">IF(SUM(C61:I61)=K61," ","error:  column and row totals unequal")</f>
        <v> </v>
      </c>
    </row>
    <row r="62" ht="15.0" customHeight="1">
      <c r="A62" s="29" t="s">
        <v>675</v>
      </c>
      <c r="C62" s="28">
        <f t="shared" ref="C62:K62" si="25">C6+C11+C16+C21+C26+C31+C36+C41+C46+C51+C56+C61</f>
        <v>10</v>
      </c>
      <c r="D62" s="28">
        <f t="shared" si="25"/>
        <v>19</v>
      </c>
      <c r="E62" s="28">
        <f t="shared" si="25"/>
        <v>0</v>
      </c>
      <c r="F62" s="28">
        <f t="shared" si="25"/>
        <v>11</v>
      </c>
      <c r="G62" s="28">
        <f t="shared" si="25"/>
        <v>18</v>
      </c>
      <c r="H62" s="28">
        <f t="shared" si="25"/>
        <v>9</v>
      </c>
      <c r="I62" s="28">
        <f t="shared" si="25"/>
        <v>0</v>
      </c>
      <c r="J62" s="28">
        <f t="shared" si="25"/>
        <v>0</v>
      </c>
      <c r="K62" s="28">
        <f t="shared" si="25"/>
        <v>67</v>
      </c>
      <c r="L62" s="54" t="str">
        <f t="shared" si="26"/>
        <v> </v>
      </c>
    </row>
    <row r="63">
      <c r="C63" s="28"/>
      <c r="D63" s="28"/>
      <c r="E63" s="28"/>
      <c r="F63" s="28"/>
      <c r="G63" s="28"/>
      <c r="H63" s="28"/>
      <c r="I63" s="28"/>
      <c r="J63" s="28"/>
      <c r="K63" s="28"/>
    </row>
    <row r="64">
      <c r="C64" s="28"/>
      <c r="D64" s="28"/>
      <c r="E64" s="28"/>
      <c r="F64" s="28"/>
      <c r="G64" s="28"/>
      <c r="H64" s="28"/>
      <c r="I64" s="28"/>
      <c r="J64" s="28"/>
      <c r="K64" s="28"/>
    </row>
    <row r="65">
      <c r="C65" s="28"/>
      <c r="D65" s="28"/>
      <c r="E65" s="28"/>
      <c r="F65" s="28"/>
      <c r="G65" s="28"/>
      <c r="H65" s="28"/>
      <c r="I65" s="28"/>
      <c r="J65" s="28"/>
      <c r="K65" s="28"/>
    </row>
    <row r="66">
      <c r="C66" s="28"/>
      <c r="D66" s="28"/>
      <c r="E66" s="28"/>
      <c r="F66" s="28"/>
      <c r="G66" s="28"/>
      <c r="H66" s="28"/>
      <c r="I66" s="28"/>
      <c r="J66" s="28"/>
      <c r="K66" s="28"/>
    </row>
    <row r="67">
      <c r="C67" s="28"/>
      <c r="D67" s="28"/>
      <c r="E67" s="28"/>
      <c r="F67" s="28"/>
      <c r="G67" s="28"/>
      <c r="H67" s="28"/>
      <c r="I67" s="28"/>
      <c r="J67" s="28"/>
      <c r="K67" s="28"/>
    </row>
    <row r="68">
      <c r="C68" s="28"/>
      <c r="D68" s="28"/>
      <c r="E68" s="28"/>
      <c r="F68" s="28"/>
      <c r="G68" s="28"/>
      <c r="H68" s="28"/>
      <c r="I68" s="28"/>
      <c r="J68" s="28"/>
      <c r="K68" s="28"/>
    </row>
    <row r="69">
      <c r="C69" s="28"/>
      <c r="D69" s="28"/>
      <c r="E69" s="28"/>
      <c r="F69" s="28"/>
      <c r="G69" s="28"/>
      <c r="H69" s="28"/>
      <c r="I69" s="28"/>
      <c r="J69" s="28"/>
      <c r="K69" s="28"/>
    </row>
    <row r="70">
      <c r="C70" s="28"/>
      <c r="D70" s="28"/>
      <c r="E70" s="28"/>
      <c r="F70" s="28"/>
      <c r="G70" s="28"/>
      <c r="H70" s="28"/>
      <c r="I70" s="28"/>
      <c r="J70" s="28"/>
      <c r="K70" s="28"/>
    </row>
    <row r="71">
      <c r="C71" s="28"/>
      <c r="D71" s="28"/>
      <c r="E71" s="28"/>
      <c r="F71" s="28"/>
      <c r="G71" s="28"/>
      <c r="H71" s="28"/>
      <c r="I71" s="28"/>
      <c r="J71" s="28"/>
      <c r="K71" s="28"/>
    </row>
    <row r="72">
      <c r="C72" s="28"/>
      <c r="D72" s="28"/>
      <c r="E72" s="28"/>
      <c r="F72" s="28"/>
      <c r="G72" s="28"/>
      <c r="H72" s="28"/>
      <c r="I72" s="28"/>
      <c r="J72" s="28"/>
      <c r="K72" s="28"/>
    </row>
    <row r="73">
      <c r="C73" s="28"/>
      <c r="D73" s="28"/>
      <c r="E73" s="28"/>
      <c r="F73" s="28"/>
      <c r="G73" s="28"/>
      <c r="H73" s="28"/>
      <c r="I73" s="28"/>
      <c r="J73" s="28"/>
      <c r="K73" s="28"/>
    </row>
    <row r="74">
      <c r="C74" s="28"/>
      <c r="D74" s="28"/>
      <c r="E74" s="28"/>
      <c r="F74" s="28"/>
      <c r="G74" s="28"/>
      <c r="H74" s="28"/>
      <c r="I74" s="28"/>
      <c r="J74" s="28"/>
      <c r="K74" s="28"/>
    </row>
    <row r="75">
      <c r="C75" s="28"/>
      <c r="D75" s="28"/>
      <c r="E75" s="28"/>
      <c r="F75" s="28"/>
      <c r="G75" s="28"/>
      <c r="H75" s="28"/>
      <c r="I75" s="28"/>
      <c r="J75" s="28"/>
      <c r="K75" s="28"/>
    </row>
    <row r="76">
      <c r="C76" s="28"/>
      <c r="D76" s="28"/>
      <c r="E76" s="28"/>
      <c r="F76" s="28"/>
      <c r="G76" s="28"/>
      <c r="H76" s="28"/>
      <c r="I76" s="28"/>
      <c r="J76" s="28"/>
      <c r="K76" s="28"/>
    </row>
    <row r="77">
      <c r="C77" s="28"/>
      <c r="D77" s="28"/>
      <c r="E77" s="28"/>
      <c r="F77" s="28"/>
      <c r="G77" s="28"/>
      <c r="H77" s="28"/>
      <c r="I77" s="28"/>
      <c r="J77" s="28"/>
      <c r="K77" s="28"/>
    </row>
    <row r="78">
      <c r="C78" s="28"/>
      <c r="D78" s="28"/>
      <c r="E78" s="28"/>
      <c r="F78" s="28"/>
      <c r="G78" s="28"/>
      <c r="H78" s="28"/>
      <c r="I78" s="28"/>
      <c r="J78" s="28"/>
      <c r="K78" s="28"/>
    </row>
    <row r="79">
      <c r="C79" s="28"/>
      <c r="D79" s="28"/>
      <c r="E79" s="28"/>
      <c r="F79" s="28"/>
      <c r="G79" s="28"/>
      <c r="H79" s="28"/>
      <c r="I79" s="28"/>
      <c r="J79" s="28"/>
      <c r="K79" s="28"/>
    </row>
    <row r="80">
      <c r="C80" s="28"/>
      <c r="D80" s="28"/>
      <c r="E80" s="28"/>
      <c r="F80" s="28"/>
      <c r="G80" s="28"/>
      <c r="H80" s="28"/>
      <c r="I80" s="28"/>
      <c r="J80" s="28"/>
      <c r="K80" s="28"/>
    </row>
    <row r="81">
      <c r="C81" s="28"/>
      <c r="D81" s="28"/>
      <c r="E81" s="28"/>
      <c r="F81" s="28"/>
      <c r="G81" s="28"/>
      <c r="H81" s="28"/>
      <c r="I81" s="28"/>
      <c r="J81" s="28"/>
      <c r="K81" s="28"/>
    </row>
    <row r="82">
      <c r="C82" s="28"/>
      <c r="D82" s="28"/>
      <c r="E82" s="28"/>
      <c r="F82" s="28"/>
      <c r="G82" s="28"/>
      <c r="H82" s="28"/>
      <c r="I82" s="28"/>
      <c r="J82" s="28"/>
      <c r="K82" s="28"/>
    </row>
    <row r="83">
      <c r="C83" s="28"/>
      <c r="D83" s="28"/>
      <c r="E83" s="28"/>
      <c r="F83" s="28"/>
      <c r="G83" s="28"/>
      <c r="H83" s="28"/>
      <c r="I83" s="28"/>
      <c r="J83" s="28"/>
      <c r="K83" s="28"/>
    </row>
    <row r="84">
      <c r="C84" s="28"/>
      <c r="D84" s="28"/>
      <c r="E84" s="28"/>
      <c r="F84" s="28"/>
      <c r="G84" s="28"/>
      <c r="H84" s="28"/>
      <c r="I84" s="28"/>
      <c r="J84" s="28"/>
      <c r="K84" s="28"/>
    </row>
    <row r="85">
      <c r="C85" s="28"/>
      <c r="D85" s="28"/>
      <c r="E85" s="28"/>
      <c r="F85" s="28"/>
      <c r="G85" s="28"/>
      <c r="H85" s="28"/>
      <c r="I85" s="28"/>
      <c r="J85" s="28"/>
      <c r="K85" s="28"/>
    </row>
    <row r="86">
      <c r="C86" s="28"/>
      <c r="D86" s="28"/>
      <c r="E86" s="28"/>
      <c r="F86" s="28"/>
      <c r="G86" s="28"/>
      <c r="H86" s="28"/>
      <c r="I86" s="28"/>
      <c r="J86" s="28"/>
      <c r="K86" s="28"/>
    </row>
    <row r="87">
      <c r="C87" s="28"/>
      <c r="D87" s="28"/>
      <c r="E87" s="28"/>
      <c r="F87" s="28"/>
      <c r="G87" s="28"/>
      <c r="H87" s="28"/>
      <c r="I87" s="28"/>
      <c r="J87" s="28"/>
      <c r="K87" s="28"/>
    </row>
    <row r="88">
      <c r="C88" s="28"/>
      <c r="D88" s="28"/>
      <c r="E88" s="28"/>
      <c r="F88" s="28"/>
      <c r="G88" s="28"/>
      <c r="H88" s="28"/>
      <c r="I88" s="28"/>
      <c r="J88" s="28"/>
      <c r="K88" s="28"/>
    </row>
    <row r="89">
      <c r="C89" s="28"/>
      <c r="D89" s="28"/>
      <c r="E89" s="28"/>
      <c r="F89" s="28"/>
      <c r="G89" s="28"/>
      <c r="H89" s="28"/>
      <c r="I89" s="28"/>
      <c r="J89" s="28"/>
      <c r="K89" s="28"/>
    </row>
    <row r="90">
      <c r="C90" s="28"/>
      <c r="D90" s="28"/>
      <c r="E90" s="28"/>
      <c r="F90" s="28"/>
      <c r="G90" s="28"/>
      <c r="H90" s="28"/>
      <c r="I90" s="28"/>
      <c r="J90" s="28"/>
      <c r="K90" s="28"/>
    </row>
    <row r="91">
      <c r="C91" s="28"/>
      <c r="D91" s="28"/>
      <c r="E91" s="28"/>
      <c r="F91" s="28"/>
      <c r="G91" s="28"/>
      <c r="H91" s="28"/>
      <c r="I91" s="28"/>
      <c r="J91" s="28"/>
      <c r="K91" s="28"/>
    </row>
    <row r="92">
      <c r="C92" s="28"/>
      <c r="D92" s="28"/>
      <c r="E92" s="28"/>
      <c r="F92" s="28"/>
      <c r="G92" s="28"/>
      <c r="H92" s="28"/>
      <c r="I92" s="28"/>
      <c r="J92" s="28"/>
      <c r="K92" s="28"/>
    </row>
    <row r="93">
      <c r="C93" s="28"/>
      <c r="D93" s="28"/>
      <c r="E93" s="28"/>
      <c r="F93" s="28"/>
      <c r="G93" s="28"/>
      <c r="H93" s="28"/>
      <c r="I93" s="28"/>
      <c r="J93" s="28"/>
      <c r="K93" s="28"/>
    </row>
    <row r="94">
      <c r="C94" s="28"/>
      <c r="D94" s="28"/>
      <c r="E94" s="28"/>
      <c r="F94" s="28"/>
      <c r="G94" s="28"/>
      <c r="H94" s="28"/>
      <c r="I94" s="28"/>
      <c r="J94" s="28"/>
      <c r="K94" s="28"/>
    </row>
    <row r="95">
      <c r="C95" s="28"/>
      <c r="D95" s="28"/>
      <c r="E95" s="28"/>
      <c r="F95" s="28"/>
      <c r="G95" s="28"/>
      <c r="H95" s="28"/>
      <c r="I95" s="28"/>
      <c r="J95" s="28"/>
      <c r="K95" s="28"/>
    </row>
    <row r="96">
      <c r="C96" s="28"/>
      <c r="D96" s="28"/>
      <c r="E96" s="28"/>
      <c r="F96" s="28"/>
      <c r="G96" s="28"/>
      <c r="H96" s="28"/>
      <c r="I96" s="28"/>
      <c r="J96" s="28"/>
      <c r="K96" s="28"/>
    </row>
    <row r="97">
      <c r="C97" s="28"/>
      <c r="D97" s="28"/>
      <c r="E97" s="28"/>
      <c r="F97" s="28"/>
      <c r="G97" s="28"/>
      <c r="H97" s="28"/>
      <c r="I97" s="28"/>
      <c r="J97" s="28"/>
      <c r="K97" s="28"/>
    </row>
    <row r="98">
      <c r="C98" s="28"/>
      <c r="D98" s="28"/>
      <c r="E98" s="28"/>
      <c r="F98" s="28"/>
      <c r="G98" s="28"/>
      <c r="H98" s="28"/>
      <c r="I98" s="28"/>
      <c r="J98" s="28"/>
      <c r="K98" s="28"/>
    </row>
    <row r="99">
      <c r="C99" s="28"/>
      <c r="D99" s="28"/>
      <c r="E99" s="28"/>
      <c r="F99" s="28"/>
      <c r="G99" s="28"/>
      <c r="H99" s="28"/>
      <c r="I99" s="28"/>
      <c r="J99" s="28"/>
      <c r="K99" s="28"/>
    </row>
    <row r="100">
      <c r="C100" s="28"/>
      <c r="D100" s="28"/>
      <c r="E100" s="28"/>
      <c r="F100" s="28"/>
      <c r="G100" s="28"/>
      <c r="H100" s="28"/>
      <c r="I100" s="28"/>
      <c r="J100" s="28"/>
      <c r="K100" s="28"/>
    </row>
    <row r="101">
      <c r="C101" s="28"/>
      <c r="D101" s="28"/>
      <c r="E101" s="28"/>
      <c r="F101" s="28"/>
      <c r="G101" s="28"/>
      <c r="H101" s="28"/>
      <c r="I101" s="28"/>
      <c r="J101" s="28"/>
      <c r="K101" s="28"/>
    </row>
    <row r="102">
      <c r="C102" s="28"/>
      <c r="D102" s="28"/>
      <c r="E102" s="28"/>
      <c r="F102" s="28"/>
      <c r="G102" s="28"/>
      <c r="H102" s="28"/>
      <c r="I102" s="28"/>
      <c r="J102" s="28"/>
      <c r="K102" s="28"/>
    </row>
    <row r="103">
      <c r="C103" s="28"/>
      <c r="D103" s="28"/>
      <c r="E103" s="28"/>
      <c r="F103" s="28"/>
      <c r="G103" s="28"/>
      <c r="H103" s="28"/>
      <c r="I103" s="28"/>
      <c r="J103" s="28"/>
      <c r="K103" s="28"/>
    </row>
    <row r="104">
      <c r="C104" s="28"/>
      <c r="D104" s="28"/>
      <c r="E104" s="28"/>
      <c r="F104" s="28"/>
      <c r="G104" s="28"/>
      <c r="H104" s="28"/>
      <c r="I104" s="28"/>
      <c r="J104" s="28"/>
      <c r="K104" s="28"/>
    </row>
    <row r="105">
      <c r="C105" s="28"/>
      <c r="D105" s="28"/>
      <c r="E105" s="28"/>
      <c r="F105" s="28"/>
      <c r="G105" s="28"/>
      <c r="H105" s="28"/>
      <c r="I105" s="28"/>
      <c r="J105" s="28"/>
      <c r="K105" s="28"/>
    </row>
    <row r="106">
      <c r="C106" s="28"/>
      <c r="D106" s="28"/>
      <c r="E106" s="28"/>
      <c r="F106" s="28"/>
      <c r="G106" s="28"/>
      <c r="H106" s="28"/>
      <c r="I106" s="28"/>
      <c r="J106" s="28"/>
      <c r="K106" s="28"/>
    </row>
    <row r="107">
      <c r="C107" s="28"/>
      <c r="D107" s="28"/>
      <c r="E107" s="28"/>
      <c r="F107" s="28"/>
      <c r="G107" s="28"/>
      <c r="H107" s="28"/>
      <c r="I107" s="28"/>
      <c r="J107" s="28"/>
      <c r="K107" s="28"/>
    </row>
    <row r="108">
      <c r="C108" s="28"/>
      <c r="D108" s="28"/>
      <c r="E108" s="28"/>
      <c r="F108" s="28"/>
      <c r="G108" s="28"/>
      <c r="H108" s="28"/>
      <c r="I108" s="28"/>
      <c r="J108" s="28"/>
      <c r="K108" s="28"/>
    </row>
    <row r="109">
      <c r="C109" s="28"/>
      <c r="D109" s="28"/>
      <c r="E109" s="28"/>
      <c r="F109" s="28"/>
      <c r="G109" s="28"/>
      <c r="H109" s="28"/>
      <c r="I109" s="28"/>
      <c r="J109" s="28"/>
      <c r="K109" s="28"/>
    </row>
    <row r="110">
      <c r="C110" s="28"/>
      <c r="D110" s="28"/>
      <c r="E110" s="28"/>
      <c r="F110" s="28"/>
      <c r="G110" s="28"/>
      <c r="H110" s="28"/>
      <c r="I110" s="28"/>
      <c r="J110" s="28"/>
      <c r="K110" s="28"/>
    </row>
    <row r="111">
      <c r="C111" s="28"/>
      <c r="D111" s="28"/>
      <c r="E111" s="28"/>
      <c r="F111" s="28"/>
      <c r="G111" s="28"/>
      <c r="H111" s="28"/>
      <c r="I111" s="28"/>
      <c r="J111" s="28"/>
      <c r="K111" s="28"/>
    </row>
    <row r="112">
      <c r="C112" s="28"/>
      <c r="D112" s="28"/>
      <c r="E112" s="28"/>
      <c r="F112" s="28"/>
      <c r="G112" s="28"/>
      <c r="H112" s="28"/>
      <c r="I112" s="28"/>
      <c r="J112" s="28"/>
      <c r="K112" s="28"/>
    </row>
    <row r="113">
      <c r="C113" s="28"/>
      <c r="D113" s="28"/>
      <c r="E113" s="28"/>
      <c r="F113" s="28"/>
      <c r="G113" s="28"/>
      <c r="H113" s="28"/>
      <c r="I113" s="28"/>
      <c r="J113" s="28"/>
      <c r="K113" s="28"/>
    </row>
    <row r="114">
      <c r="C114" s="28"/>
      <c r="D114" s="28"/>
      <c r="E114" s="28"/>
      <c r="F114" s="28"/>
      <c r="G114" s="28"/>
      <c r="H114" s="28"/>
      <c r="I114" s="28"/>
      <c r="J114" s="28"/>
      <c r="K114" s="28"/>
    </row>
    <row r="115">
      <c r="C115" s="28"/>
      <c r="D115" s="28"/>
      <c r="E115" s="28"/>
      <c r="F115" s="28"/>
      <c r="G115" s="28"/>
      <c r="H115" s="28"/>
      <c r="I115" s="28"/>
      <c r="J115" s="28"/>
      <c r="K115" s="28"/>
    </row>
    <row r="116">
      <c r="C116" s="28"/>
      <c r="D116" s="28"/>
      <c r="E116" s="28"/>
      <c r="F116" s="28"/>
      <c r="G116" s="28"/>
      <c r="H116" s="28"/>
      <c r="I116" s="28"/>
      <c r="J116" s="28"/>
      <c r="K116" s="28"/>
    </row>
    <row r="117">
      <c r="C117" s="28"/>
      <c r="D117" s="28"/>
      <c r="E117" s="28"/>
      <c r="F117" s="28"/>
      <c r="G117" s="28"/>
      <c r="H117" s="28"/>
      <c r="I117" s="28"/>
      <c r="J117" s="28"/>
      <c r="K117" s="28"/>
    </row>
    <row r="118">
      <c r="C118" s="28"/>
      <c r="D118" s="28"/>
      <c r="E118" s="28"/>
      <c r="F118" s="28"/>
      <c r="G118" s="28"/>
      <c r="H118" s="28"/>
      <c r="I118" s="28"/>
      <c r="J118" s="28"/>
      <c r="K118" s="28"/>
    </row>
    <row r="119">
      <c r="C119" s="28"/>
      <c r="D119" s="28"/>
      <c r="E119" s="28"/>
      <c r="F119" s="28"/>
      <c r="G119" s="28"/>
      <c r="H119" s="28"/>
      <c r="I119" s="28"/>
      <c r="J119" s="28"/>
      <c r="K119" s="28"/>
    </row>
    <row r="120">
      <c r="C120" s="28"/>
      <c r="D120" s="28"/>
      <c r="E120" s="28"/>
      <c r="F120" s="28"/>
      <c r="G120" s="28"/>
      <c r="H120" s="28"/>
      <c r="I120" s="28"/>
      <c r="J120" s="28"/>
      <c r="K120" s="28"/>
    </row>
    <row r="121">
      <c r="C121" s="28"/>
      <c r="D121" s="28"/>
      <c r="E121" s="28"/>
      <c r="F121" s="28"/>
      <c r="G121" s="28"/>
      <c r="H121" s="28"/>
      <c r="I121" s="28"/>
      <c r="J121" s="28"/>
      <c r="K121" s="28"/>
    </row>
    <row r="122">
      <c r="C122" s="28"/>
      <c r="D122" s="28"/>
      <c r="E122" s="28"/>
      <c r="F122" s="28"/>
      <c r="G122" s="28"/>
      <c r="H122" s="28"/>
      <c r="I122" s="28"/>
      <c r="J122" s="28"/>
      <c r="K122" s="28"/>
    </row>
    <row r="123">
      <c r="C123" s="28"/>
      <c r="D123" s="28"/>
      <c r="E123" s="28"/>
      <c r="F123" s="28"/>
      <c r="G123" s="28"/>
      <c r="H123" s="28"/>
      <c r="I123" s="28"/>
      <c r="J123" s="28"/>
      <c r="K123" s="28"/>
    </row>
    <row r="124">
      <c r="C124" s="28"/>
      <c r="D124" s="28"/>
      <c r="E124" s="28"/>
      <c r="F124" s="28"/>
      <c r="G124" s="28"/>
      <c r="H124" s="28"/>
      <c r="I124" s="28"/>
      <c r="J124" s="28"/>
      <c r="K124" s="28"/>
    </row>
    <row r="125">
      <c r="C125" s="28"/>
      <c r="D125" s="28"/>
      <c r="E125" s="28"/>
      <c r="F125" s="28"/>
      <c r="G125" s="28"/>
      <c r="H125" s="28"/>
      <c r="I125" s="28"/>
      <c r="J125" s="28"/>
      <c r="K125" s="28"/>
    </row>
    <row r="126">
      <c r="C126" s="28"/>
      <c r="D126" s="28"/>
      <c r="E126" s="28"/>
      <c r="F126" s="28"/>
      <c r="G126" s="28"/>
      <c r="H126" s="28"/>
      <c r="I126" s="28"/>
      <c r="J126" s="28"/>
      <c r="K126" s="28"/>
    </row>
    <row r="127">
      <c r="C127" s="28"/>
      <c r="D127" s="28"/>
      <c r="E127" s="28"/>
      <c r="F127" s="28"/>
      <c r="G127" s="28"/>
      <c r="H127" s="28"/>
      <c r="I127" s="28"/>
      <c r="J127" s="28"/>
      <c r="K127" s="28"/>
    </row>
    <row r="128">
      <c r="C128" s="28"/>
      <c r="D128" s="28"/>
      <c r="E128" s="28"/>
      <c r="F128" s="28"/>
      <c r="G128" s="28"/>
      <c r="H128" s="28"/>
      <c r="I128" s="28"/>
      <c r="J128" s="28"/>
      <c r="K128" s="28"/>
    </row>
    <row r="129">
      <c r="C129" s="28"/>
      <c r="D129" s="28"/>
      <c r="E129" s="28"/>
      <c r="F129" s="28"/>
      <c r="G129" s="28"/>
      <c r="H129" s="28"/>
      <c r="I129" s="28"/>
      <c r="J129" s="28"/>
      <c r="K129" s="28"/>
    </row>
    <row r="130">
      <c r="C130" s="28"/>
      <c r="D130" s="28"/>
      <c r="E130" s="28"/>
      <c r="F130" s="28"/>
      <c r="G130" s="28"/>
      <c r="H130" s="28"/>
      <c r="I130" s="28"/>
      <c r="J130" s="28"/>
      <c r="K130" s="28"/>
    </row>
    <row r="131">
      <c r="C131" s="28"/>
      <c r="D131" s="28"/>
      <c r="E131" s="28"/>
      <c r="F131" s="28"/>
      <c r="G131" s="28"/>
      <c r="H131" s="28"/>
      <c r="I131" s="28"/>
      <c r="J131" s="28"/>
      <c r="K131" s="28"/>
    </row>
    <row r="132">
      <c r="C132" s="28"/>
      <c r="D132" s="28"/>
      <c r="E132" s="28"/>
      <c r="F132" s="28"/>
      <c r="G132" s="28"/>
      <c r="H132" s="28"/>
      <c r="I132" s="28"/>
      <c r="J132" s="28"/>
      <c r="K132" s="28"/>
    </row>
    <row r="133">
      <c r="C133" s="28"/>
      <c r="D133" s="28"/>
      <c r="E133" s="28"/>
      <c r="F133" s="28"/>
      <c r="G133" s="28"/>
      <c r="H133" s="28"/>
      <c r="I133" s="28"/>
      <c r="J133" s="28"/>
      <c r="K133" s="28"/>
    </row>
    <row r="134">
      <c r="C134" s="28"/>
      <c r="D134" s="28"/>
      <c r="E134" s="28"/>
      <c r="F134" s="28"/>
      <c r="G134" s="28"/>
      <c r="H134" s="28"/>
      <c r="I134" s="28"/>
      <c r="J134" s="28"/>
      <c r="K134" s="28"/>
    </row>
    <row r="135">
      <c r="C135" s="28"/>
      <c r="D135" s="28"/>
      <c r="E135" s="28"/>
      <c r="F135" s="28"/>
      <c r="G135" s="28"/>
      <c r="H135" s="28"/>
      <c r="I135" s="28"/>
      <c r="J135" s="28"/>
      <c r="K135" s="28"/>
    </row>
    <row r="136">
      <c r="C136" s="28"/>
      <c r="D136" s="28"/>
      <c r="E136" s="28"/>
      <c r="F136" s="28"/>
      <c r="G136" s="28"/>
      <c r="H136" s="28"/>
      <c r="I136" s="28"/>
      <c r="J136" s="28"/>
      <c r="K136" s="28"/>
    </row>
    <row r="137">
      <c r="C137" s="28"/>
      <c r="D137" s="28"/>
      <c r="E137" s="28"/>
      <c r="F137" s="28"/>
      <c r="G137" s="28"/>
      <c r="H137" s="28"/>
      <c r="I137" s="28"/>
      <c r="J137" s="28"/>
      <c r="K137" s="28"/>
    </row>
    <row r="138">
      <c r="C138" s="28"/>
      <c r="D138" s="28"/>
      <c r="E138" s="28"/>
      <c r="F138" s="28"/>
      <c r="G138" s="28"/>
      <c r="H138" s="28"/>
      <c r="I138" s="28"/>
      <c r="J138" s="28"/>
      <c r="K138" s="28"/>
    </row>
    <row r="139">
      <c r="C139" s="28"/>
      <c r="D139" s="28"/>
      <c r="E139" s="28"/>
      <c r="F139" s="28"/>
      <c r="G139" s="28"/>
      <c r="H139" s="28"/>
      <c r="I139" s="28"/>
      <c r="J139" s="28"/>
      <c r="K139" s="28"/>
    </row>
    <row r="140">
      <c r="C140" s="28"/>
      <c r="D140" s="28"/>
      <c r="E140" s="28"/>
      <c r="F140" s="28"/>
      <c r="G140" s="28"/>
      <c r="H140" s="28"/>
      <c r="I140" s="28"/>
      <c r="J140" s="28"/>
      <c r="K140" s="28"/>
    </row>
    <row r="141">
      <c r="C141" s="28"/>
      <c r="D141" s="28"/>
      <c r="E141" s="28"/>
      <c r="F141" s="28"/>
      <c r="G141" s="28"/>
      <c r="H141" s="28"/>
      <c r="I141" s="28"/>
      <c r="J141" s="28"/>
      <c r="K141" s="28"/>
    </row>
    <row r="142">
      <c r="C142" s="28"/>
      <c r="D142" s="28"/>
      <c r="E142" s="28"/>
      <c r="F142" s="28"/>
      <c r="G142" s="28"/>
      <c r="H142" s="28"/>
      <c r="I142" s="28"/>
      <c r="J142" s="28"/>
      <c r="K142" s="28"/>
    </row>
    <row r="143">
      <c r="C143" s="28"/>
      <c r="D143" s="28"/>
      <c r="E143" s="28"/>
      <c r="F143" s="28"/>
      <c r="G143" s="28"/>
      <c r="H143" s="28"/>
      <c r="I143" s="28"/>
      <c r="J143" s="28"/>
      <c r="K143" s="28"/>
    </row>
    <row r="144">
      <c r="C144" s="28"/>
      <c r="D144" s="28"/>
      <c r="E144" s="28"/>
      <c r="F144" s="28"/>
      <c r="G144" s="28"/>
      <c r="H144" s="28"/>
      <c r="I144" s="28"/>
      <c r="J144" s="28"/>
      <c r="K144" s="28"/>
    </row>
    <row r="145">
      <c r="C145" s="28"/>
      <c r="D145" s="28"/>
      <c r="E145" s="28"/>
      <c r="F145" s="28"/>
      <c r="G145" s="28"/>
      <c r="H145" s="28"/>
      <c r="I145" s="28"/>
      <c r="J145" s="28"/>
      <c r="K145" s="28"/>
    </row>
    <row r="146">
      <c r="C146" s="28"/>
      <c r="D146" s="28"/>
      <c r="E146" s="28"/>
      <c r="F146" s="28"/>
      <c r="G146" s="28"/>
      <c r="H146" s="28"/>
      <c r="I146" s="28"/>
      <c r="J146" s="28"/>
      <c r="K146" s="28"/>
    </row>
    <row r="147">
      <c r="C147" s="28"/>
      <c r="D147" s="28"/>
      <c r="E147" s="28"/>
      <c r="F147" s="28"/>
      <c r="G147" s="28"/>
      <c r="H147" s="28"/>
      <c r="I147" s="28"/>
      <c r="J147" s="28"/>
      <c r="K147" s="28"/>
    </row>
    <row r="148">
      <c r="C148" s="28"/>
      <c r="D148" s="28"/>
      <c r="E148" s="28"/>
      <c r="F148" s="28"/>
      <c r="G148" s="28"/>
      <c r="H148" s="28"/>
      <c r="I148" s="28"/>
      <c r="J148" s="28"/>
      <c r="K148" s="28"/>
    </row>
    <row r="149">
      <c r="C149" s="28"/>
      <c r="D149" s="28"/>
      <c r="E149" s="28"/>
      <c r="F149" s="28"/>
      <c r="G149" s="28"/>
      <c r="H149" s="28"/>
      <c r="I149" s="28"/>
      <c r="J149" s="28"/>
      <c r="K149" s="28"/>
    </row>
    <row r="150">
      <c r="C150" s="28"/>
      <c r="D150" s="28"/>
      <c r="E150" s="28"/>
      <c r="F150" s="28"/>
      <c r="G150" s="28"/>
      <c r="H150" s="28"/>
      <c r="I150" s="28"/>
      <c r="J150" s="28"/>
      <c r="K150" s="28"/>
    </row>
    <row r="151">
      <c r="C151" s="28"/>
      <c r="D151" s="28"/>
      <c r="E151" s="28"/>
      <c r="F151" s="28"/>
      <c r="G151" s="28"/>
      <c r="H151" s="28"/>
      <c r="I151" s="28"/>
      <c r="J151" s="28"/>
      <c r="K151" s="28"/>
    </row>
    <row r="152">
      <c r="C152" s="28"/>
      <c r="D152" s="28"/>
      <c r="E152" s="28"/>
      <c r="F152" s="28"/>
      <c r="G152" s="28"/>
      <c r="H152" s="28"/>
      <c r="I152" s="28"/>
      <c r="J152" s="28"/>
      <c r="K152" s="28"/>
    </row>
    <row r="153">
      <c r="C153" s="28"/>
      <c r="D153" s="28"/>
      <c r="E153" s="28"/>
      <c r="F153" s="28"/>
      <c r="G153" s="28"/>
      <c r="H153" s="28"/>
      <c r="I153" s="28"/>
      <c r="J153" s="28"/>
      <c r="K153" s="28"/>
    </row>
    <row r="154">
      <c r="C154" s="28"/>
      <c r="D154" s="28"/>
      <c r="E154" s="28"/>
      <c r="F154" s="28"/>
      <c r="G154" s="28"/>
      <c r="H154" s="28"/>
      <c r="I154" s="28"/>
      <c r="J154" s="28"/>
      <c r="K154" s="28"/>
    </row>
    <row r="155">
      <c r="C155" s="28"/>
      <c r="D155" s="28"/>
      <c r="E155" s="28"/>
      <c r="F155" s="28"/>
      <c r="G155" s="28"/>
      <c r="H155" s="28"/>
      <c r="I155" s="28"/>
      <c r="J155" s="28"/>
      <c r="K155" s="28"/>
    </row>
    <row r="156">
      <c r="C156" s="28"/>
      <c r="D156" s="28"/>
      <c r="E156" s="28"/>
      <c r="F156" s="28"/>
      <c r="G156" s="28"/>
      <c r="H156" s="28"/>
      <c r="I156" s="28"/>
      <c r="J156" s="28"/>
      <c r="K156" s="28"/>
    </row>
    <row r="157">
      <c r="C157" s="28"/>
      <c r="D157" s="28"/>
      <c r="E157" s="28"/>
      <c r="F157" s="28"/>
      <c r="G157" s="28"/>
      <c r="H157" s="28"/>
      <c r="I157" s="28"/>
      <c r="J157" s="28"/>
      <c r="K157" s="28"/>
    </row>
    <row r="158">
      <c r="C158" s="28"/>
      <c r="D158" s="28"/>
      <c r="E158" s="28"/>
      <c r="F158" s="28"/>
      <c r="G158" s="28"/>
      <c r="H158" s="28"/>
      <c r="I158" s="28"/>
      <c r="J158" s="28"/>
      <c r="K158" s="28"/>
    </row>
    <row r="159">
      <c r="C159" s="28"/>
      <c r="D159" s="28"/>
      <c r="E159" s="28"/>
      <c r="F159" s="28"/>
      <c r="G159" s="28"/>
      <c r="H159" s="28"/>
      <c r="I159" s="28"/>
      <c r="J159" s="28"/>
      <c r="K159" s="28"/>
    </row>
    <row r="160">
      <c r="C160" s="28"/>
      <c r="D160" s="28"/>
      <c r="E160" s="28"/>
      <c r="F160" s="28"/>
      <c r="G160" s="28"/>
      <c r="H160" s="28"/>
      <c r="I160" s="28"/>
      <c r="J160" s="28"/>
      <c r="K160" s="28"/>
    </row>
    <row r="161">
      <c r="C161" s="28"/>
      <c r="D161" s="28"/>
      <c r="E161" s="28"/>
      <c r="F161" s="28"/>
      <c r="G161" s="28"/>
      <c r="H161" s="28"/>
      <c r="I161" s="28"/>
      <c r="J161" s="28"/>
      <c r="K161" s="28"/>
    </row>
    <row r="162">
      <c r="C162" s="28"/>
      <c r="D162" s="28"/>
      <c r="E162" s="28"/>
      <c r="F162" s="28"/>
      <c r="G162" s="28"/>
      <c r="H162" s="28"/>
      <c r="I162" s="28"/>
      <c r="J162" s="28"/>
      <c r="K162" s="28"/>
    </row>
    <row r="163">
      <c r="C163" s="28"/>
      <c r="D163" s="28"/>
      <c r="E163" s="28"/>
      <c r="F163" s="28"/>
      <c r="G163" s="28"/>
      <c r="H163" s="28"/>
      <c r="I163" s="28"/>
      <c r="J163" s="28"/>
      <c r="K163" s="28"/>
    </row>
    <row r="164">
      <c r="C164" s="28"/>
      <c r="D164" s="28"/>
      <c r="E164" s="28"/>
      <c r="F164" s="28"/>
      <c r="G164" s="28"/>
      <c r="H164" s="28"/>
      <c r="I164" s="28"/>
      <c r="J164" s="28"/>
      <c r="K164" s="28"/>
    </row>
    <row r="165">
      <c r="C165" s="28"/>
      <c r="D165" s="28"/>
      <c r="E165" s="28"/>
      <c r="F165" s="28"/>
      <c r="G165" s="28"/>
      <c r="H165" s="28"/>
      <c r="I165" s="28"/>
      <c r="J165" s="28"/>
      <c r="K165" s="28"/>
    </row>
    <row r="166">
      <c r="C166" s="28"/>
      <c r="D166" s="28"/>
      <c r="E166" s="28"/>
      <c r="F166" s="28"/>
      <c r="G166" s="28"/>
      <c r="H166" s="28"/>
      <c r="I166" s="28"/>
      <c r="J166" s="28"/>
      <c r="K166" s="28"/>
    </row>
    <row r="167">
      <c r="C167" s="28"/>
      <c r="D167" s="28"/>
      <c r="E167" s="28"/>
      <c r="F167" s="28"/>
      <c r="G167" s="28"/>
      <c r="H167" s="28"/>
      <c r="I167" s="28"/>
      <c r="J167" s="28"/>
      <c r="K167" s="28"/>
    </row>
    <row r="168">
      <c r="C168" s="28"/>
      <c r="D168" s="28"/>
      <c r="E168" s="28"/>
      <c r="F168" s="28"/>
      <c r="G168" s="28"/>
      <c r="H168" s="28"/>
      <c r="I168" s="28"/>
      <c r="J168" s="28"/>
      <c r="K168" s="28"/>
    </row>
    <row r="169">
      <c r="C169" s="28"/>
      <c r="D169" s="28"/>
      <c r="E169" s="28"/>
      <c r="F169" s="28"/>
      <c r="G169" s="28"/>
      <c r="H169" s="28"/>
      <c r="I169" s="28"/>
      <c r="J169" s="28"/>
      <c r="K169" s="28"/>
    </row>
    <row r="170">
      <c r="C170" s="28"/>
      <c r="D170" s="28"/>
      <c r="E170" s="28"/>
      <c r="F170" s="28"/>
      <c r="G170" s="28"/>
      <c r="H170" s="28"/>
      <c r="I170" s="28"/>
      <c r="J170" s="28"/>
      <c r="K170" s="28"/>
    </row>
    <row r="171">
      <c r="C171" s="28"/>
      <c r="D171" s="28"/>
      <c r="E171" s="28"/>
      <c r="F171" s="28"/>
      <c r="G171" s="28"/>
      <c r="H171" s="28"/>
      <c r="I171" s="28"/>
      <c r="J171" s="28"/>
      <c r="K171" s="28"/>
    </row>
    <row r="172">
      <c r="C172" s="28"/>
      <c r="D172" s="28"/>
      <c r="E172" s="28"/>
      <c r="F172" s="28"/>
      <c r="G172" s="28"/>
      <c r="H172" s="28"/>
      <c r="I172" s="28"/>
      <c r="J172" s="28"/>
      <c r="K172" s="28"/>
    </row>
    <row r="173">
      <c r="C173" s="28"/>
      <c r="D173" s="28"/>
      <c r="E173" s="28"/>
      <c r="F173" s="28"/>
      <c r="G173" s="28"/>
      <c r="H173" s="28"/>
      <c r="I173" s="28"/>
      <c r="J173" s="28"/>
      <c r="K173" s="28"/>
    </row>
    <row r="174">
      <c r="C174" s="28"/>
      <c r="D174" s="28"/>
      <c r="E174" s="28"/>
      <c r="F174" s="28"/>
      <c r="G174" s="28"/>
      <c r="H174" s="28"/>
      <c r="I174" s="28"/>
      <c r="J174" s="28"/>
      <c r="K174" s="28"/>
    </row>
    <row r="175">
      <c r="C175" s="28"/>
      <c r="D175" s="28"/>
      <c r="E175" s="28"/>
      <c r="F175" s="28"/>
      <c r="G175" s="28"/>
      <c r="H175" s="28"/>
      <c r="I175" s="28"/>
      <c r="J175" s="28"/>
      <c r="K175" s="28"/>
    </row>
    <row r="176">
      <c r="C176" s="28"/>
      <c r="D176" s="28"/>
      <c r="E176" s="28"/>
      <c r="F176" s="28"/>
      <c r="G176" s="28"/>
      <c r="H176" s="28"/>
      <c r="I176" s="28"/>
      <c r="J176" s="28"/>
      <c r="K176" s="28"/>
    </row>
    <row r="177">
      <c r="C177" s="28"/>
      <c r="D177" s="28"/>
      <c r="E177" s="28"/>
      <c r="F177" s="28"/>
      <c r="G177" s="28"/>
      <c r="H177" s="28"/>
      <c r="I177" s="28"/>
      <c r="J177" s="28"/>
      <c r="K177" s="28"/>
    </row>
    <row r="178">
      <c r="C178" s="28"/>
      <c r="D178" s="28"/>
      <c r="E178" s="28"/>
      <c r="F178" s="28"/>
      <c r="G178" s="28"/>
      <c r="H178" s="28"/>
      <c r="I178" s="28"/>
      <c r="J178" s="28"/>
      <c r="K178" s="28"/>
    </row>
    <row r="179">
      <c r="C179" s="28"/>
      <c r="D179" s="28"/>
      <c r="E179" s="28"/>
      <c r="F179" s="28"/>
      <c r="G179" s="28"/>
      <c r="H179" s="28"/>
      <c r="I179" s="28"/>
      <c r="J179" s="28"/>
      <c r="K179" s="28"/>
    </row>
    <row r="180">
      <c r="C180" s="28"/>
      <c r="D180" s="28"/>
      <c r="E180" s="28"/>
      <c r="F180" s="28"/>
      <c r="G180" s="28"/>
      <c r="H180" s="28"/>
      <c r="I180" s="28"/>
      <c r="J180" s="28"/>
      <c r="K180" s="28"/>
    </row>
    <row r="181">
      <c r="C181" s="28"/>
      <c r="D181" s="28"/>
      <c r="E181" s="28"/>
      <c r="F181" s="28"/>
      <c r="G181" s="28"/>
      <c r="H181" s="28"/>
      <c r="I181" s="28"/>
      <c r="J181" s="28"/>
      <c r="K181" s="28"/>
    </row>
    <row r="182">
      <c r="C182" s="28"/>
      <c r="D182" s="28"/>
      <c r="E182" s="28"/>
      <c r="F182" s="28"/>
      <c r="G182" s="28"/>
      <c r="H182" s="28"/>
      <c r="I182" s="28"/>
      <c r="J182" s="28"/>
      <c r="K182" s="28"/>
    </row>
    <row r="183">
      <c r="C183" s="28"/>
      <c r="D183" s="28"/>
      <c r="E183" s="28"/>
      <c r="F183" s="28"/>
      <c r="G183" s="28"/>
      <c r="H183" s="28"/>
      <c r="I183" s="28"/>
      <c r="J183" s="28"/>
      <c r="K183" s="28"/>
    </row>
    <row r="184">
      <c r="C184" s="28"/>
      <c r="D184" s="28"/>
      <c r="E184" s="28"/>
      <c r="F184" s="28"/>
      <c r="G184" s="28"/>
      <c r="H184" s="28"/>
      <c r="I184" s="28"/>
      <c r="J184" s="28"/>
      <c r="K184" s="28"/>
    </row>
    <row r="185">
      <c r="C185" s="28"/>
      <c r="D185" s="28"/>
      <c r="E185" s="28"/>
      <c r="F185" s="28"/>
      <c r="G185" s="28"/>
      <c r="H185" s="28"/>
      <c r="I185" s="28"/>
      <c r="J185" s="28"/>
      <c r="K185" s="28"/>
    </row>
    <row r="186">
      <c r="C186" s="28"/>
      <c r="D186" s="28"/>
      <c r="E186" s="28"/>
      <c r="F186" s="28"/>
      <c r="G186" s="28"/>
      <c r="H186" s="28"/>
      <c r="I186" s="28"/>
      <c r="J186" s="28"/>
      <c r="K186" s="28"/>
    </row>
    <row r="187">
      <c r="C187" s="28"/>
      <c r="D187" s="28"/>
      <c r="E187" s="28"/>
      <c r="F187" s="28"/>
      <c r="G187" s="28"/>
      <c r="H187" s="28"/>
      <c r="I187" s="28"/>
      <c r="J187" s="28"/>
      <c r="K187" s="28"/>
    </row>
    <row r="188">
      <c r="C188" s="28"/>
      <c r="D188" s="28"/>
      <c r="E188" s="28"/>
      <c r="F188" s="28"/>
      <c r="G188" s="28"/>
      <c r="H188" s="28"/>
      <c r="I188" s="28"/>
      <c r="J188" s="28"/>
      <c r="K188" s="28"/>
    </row>
    <row r="189">
      <c r="C189" s="28"/>
      <c r="D189" s="28"/>
      <c r="E189" s="28"/>
      <c r="F189" s="28"/>
      <c r="G189" s="28"/>
      <c r="H189" s="28"/>
      <c r="I189" s="28"/>
      <c r="J189" s="28"/>
      <c r="K189" s="28"/>
    </row>
    <row r="190">
      <c r="C190" s="28"/>
      <c r="D190" s="28"/>
      <c r="E190" s="28"/>
      <c r="F190" s="28"/>
      <c r="G190" s="28"/>
      <c r="H190" s="28"/>
      <c r="I190" s="28"/>
      <c r="J190" s="28"/>
      <c r="K190" s="28"/>
    </row>
    <row r="191">
      <c r="C191" s="28"/>
      <c r="D191" s="28"/>
      <c r="E191" s="28"/>
      <c r="F191" s="28"/>
      <c r="G191" s="28"/>
      <c r="H191" s="28"/>
      <c r="I191" s="28"/>
      <c r="J191" s="28"/>
      <c r="K191" s="28"/>
    </row>
    <row r="192">
      <c r="C192" s="28"/>
      <c r="D192" s="28"/>
      <c r="E192" s="28"/>
      <c r="F192" s="28"/>
      <c r="G192" s="28"/>
      <c r="H192" s="28"/>
      <c r="I192" s="28"/>
      <c r="J192" s="28"/>
      <c r="K192" s="28"/>
    </row>
    <row r="193">
      <c r="C193" s="28"/>
      <c r="D193" s="28"/>
      <c r="E193" s="28"/>
      <c r="F193" s="28"/>
      <c r="G193" s="28"/>
      <c r="H193" s="28"/>
      <c r="I193" s="28"/>
      <c r="J193" s="28"/>
      <c r="K193" s="28"/>
    </row>
    <row r="194">
      <c r="C194" s="28"/>
      <c r="D194" s="28"/>
      <c r="E194" s="28"/>
      <c r="F194" s="28"/>
      <c r="G194" s="28"/>
      <c r="H194" s="28"/>
      <c r="I194" s="28"/>
      <c r="J194" s="28"/>
      <c r="K194" s="28"/>
    </row>
    <row r="195">
      <c r="C195" s="28"/>
      <c r="D195" s="28"/>
      <c r="E195" s="28"/>
      <c r="F195" s="28"/>
      <c r="G195" s="28"/>
      <c r="H195" s="28"/>
      <c r="I195" s="28"/>
      <c r="J195" s="28"/>
      <c r="K195" s="28"/>
    </row>
    <row r="196">
      <c r="C196" s="28"/>
      <c r="D196" s="28"/>
      <c r="E196" s="28"/>
      <c r="F196" s="28"/>
      <c r="G196" s="28"/>
      <c r="H196" s="28"/>
      <c r="I196" s="28"/>
      <c r="J196" s="28"/>
      <c r="K196" s="28"/>
    </row>
    <row r="197">
      <c r="C197" s="28"/>
      <c r="D197" s="28"/>
      <c r="E197" s="28"/>
      <c r="F197" s="28"/>
      <c r="G197" s="28"/>
      <c r="H197" s="28"/>
      <c r="I197" s="28"/>
      <c r="J197" s="28"/>
      <c r="K197" s="28"/>
    </row>
    <row r="198">
      <c r="C198" s="28"/>
      <c r="D198" s="28"/>
      <c r="E198" s="28"/>
      <c r="F198" s="28"/>
      <c r="G198" s="28"/>
      <c r="H198" s="28"/>
      <c r="I198" s="28"/>
      <c r="J198" s="28"/>
      <c r="K198" s="28"/>
    </row>
    <row r="199">
      <c r="C199" s="28"/>
      <c r="D199" s="28"/>
      <c r="E199" s="28"/>
      <c r="F199" s="28"/>
      <c r="G199" s="28"/>
      <c r="H199" s="28"/>
      <c r="I199" s="28"/>
      <c r="J199" s="28"/>
      <c r="K199" s="28"/>
    </row>
    <row r="200">
      <c r="C200" s="28"/>
      <c r="D200" s="28"/>
      <c r="E200" s="28"/>
      <c r="F200" s="28"/>
      <c r="G200" s="28"/>
      <c r="H200" s="28"/>
      <c r="I200" s="28"/>
      <c r="J200" s="28"/>
      <c r="K200" s="28"/>
    </row>
    <row r="201">
      <c r="C201" s="28"/>
      <c r="D201" s="28"/>
      <c r="E201" s="28"/>
      <c r="F201" s="28"/>
      <c r="G201" s="28"/>
      <c r="H201" s="28"/>
      <c r="I201" s="28"/>
      <c r="J201" s="28"/>
      <c r="K201" s="28"/>
    </row>
    <row r="202">
      <c r="C202" s="28"/>
      <c r="D202" s="28"/>
      <c r="E202" s="28"/>
      <c r="F202" s="28"/>
      <c r="G202" s="28"/>
      <c r="H202" s="28"/>
      <c r="I202" s="28"/>
      <c r="J202" s="28"/>
      <c r="K202" s="28"/>
    </row>
    <row r="203">
      <c r="C203" s="28"/>
      <c r="D203" s="28"/>
      <c r="E203" s="28"/>
      <c r="F203" s="28"/>
      <c r="G203" s="28"/>
      <c r="H203" s="28"/>
      <c r="I203" s="28"/>
      <c r="J203" s="28"/>
      <c r="K203" s="28"/>
    </row>
    <row r="204">
      <c r="C204" s="28"/>
      <c r="D204" s="28"/>
      <c r="E204" s="28"/>
      <c r="F204" s="28"/>
      <c r="G204" s="28"/>
      <c r="H204" s="28"/>
      <c r="I204" s="28"/>
      <c r="J204" s="28"/>
      <c r="K204" s="28"/>
    </row>
    <row r="205">
      <c r="C205" s="28"/>
      <c r="D205" s="28"/>
      <c r="E205" s="28"/>
      <c r="F205" s="28"/>
      <c r="G205" s="28"/>
      <c r="H205" s="28"/>
      <c r="I205" s="28"/>
      <c r="J205" s="28"/>
      <c r="K205" s="28"/>
    </row>
    <row r="206">
      <c r="C206" s="28"/>
      <c r="D206" s="28"/>
      <c r="E206" s="28"/>
      <c r="F206" s="28"/>
      <c r="G206" s="28"/>
      <c r="H206" s="28"/>
      <c r="I206" s="28"/>
      <c r="J206" s="28"/>
      <c r="K206" s="28"/>
    </row>
    <row r="207">
      <c r="C207" s="28"/>
      <c r="D207" s="28"/>
      <c r="E207" s="28"/>
      <c r="F207" s="28"/>
      <c r="G207" s="28"/>
      <c r="H207" s="28"/>
      <c r="I207" s="28"/>
      <c r="J207" s="28"/>
      <c r="K207" s="28"/>
    </row>
    <row r="208">
      <c r="C208" s="28"/>
      <c r="D208" s="28"/>
      <c r="E208" s="28"/>
      <c r="F208" s="28"/>
      <c r="G208" s="28"/>
      <c r="H208" s="28"/>
      <c r="I208" s="28"/>
      <c r="J208" s="28"/>
      <c r="K208" s="28"/>
    </row>
    <row r="209">
      <c r="C209" s="28"/>
      <c r="D209" s="28"/>
      <c r="E209" s="28"/>
      <c r="F209" s="28"/>
      <c r="G209" s="28"/>
      <c r="H209" s="28"/>
      <c r="I209" s="28"/>
      <c r="J209" s="28"/>
      <c r="K209" s="28"/>
    </row>
    <row r="210">
      <c r="C210" s="28"/>
      <c r="D210" s="28"/>
      <c r="E210" s="28"/>
      <c r="F210" s="28"/>
      <c r="G210" s="28"/>
      <c r="H210" s="28"/>
      <c r="I210" s="28"/>
      <c r="J210" s="28"/>
      <c r="K210" s="28"/>
    </row>
    <row r="211">
      <c r="C211" s="28"/>
      <c r="D211" s="28"/>
      <c r="E211" s="28"/>
      <c r="F211" s="28"/>
      <c r="G211" s="28"/>
      <c r="H211" s="28"/>
      <c r="I211" s="28"/>
      <c r="J211" s="28"/>
      <c r="K211" s="28"/>
    </row>
    <row r="212">
      <c r="C212" s="28"/>
      <c r="D212" s="28"/>
      <c r="E212" s="28"/>
      <c r="F212" s="28"/>
      <c r="G212" s="28"/>
      <c r="H212" s="28"/>
      <c r="I212" s="28"/>
      <c r="J212" s="28"/>
      <c r="K212" s="28"/>
    </row>
    <row r="213">
      <c r="C213" s="28"/>
      <c r="D213" s="28"/>
      <c r="E213" s="28"/>
      <c r="F213" s="28"/>
      <c r="G213" s="28"/>
      <c r="H213" s="28"/>
      <c r="I213" s="28"/>
      <c r="J213" s="28"/>
      <c r="K213" s="28"/>
    </row>
    <row r="214">
      <c r="C214" s="28"/>
      <c r="D214" s="28"/>
      <c r="E214" s="28"/>
      <c r="F214" s="28"/>
      <c r="G214" s="28"/>
      <c r="H214" s="28"/>
      <c r="I214" s="28"/>
      <c r="J214" s="28"/>
      <c r="K214" s="28"/>
    </row>
    <row r="215">
      <c r="C215" s="28"/>
      <c r="D215" s="28"/>
      <c r="E215" s="28"/>
      <c r="F215" s="28"/>
      <c r="G215" s="28"/>
      <c r="H215" s="28"/>
      <c r="I215" s="28"/>
      <c r="J215" s="28"/>
      <c r="K215" s="28"/>
    </row>
    <row r="216">
      <c r="C216" s="28"/>
      <c r="D216" s="28"/>
      <c r="E216" s="28"/>
      <c r="F216" s="28"/>
      <c r="G216" s="28"/>
      <c r="H216" s="28"/>
      <c r="I216" s="28"/>
      <c r="J216" s="28"/>
      <c r="K216" s="28"/>
    </row>
    <row r="217">
      <c r="C217" s="28"/>
      <c r="D217" s="28"/>
      <c r="E217" s="28"/>
      <c r="F217" s="28"/>
      <c r="G217" s="28"/>
      <c r="H217" s="28"/>
      <c r="I217" s="28"/>
      <c r="J217" s="28"/>
      <c r="K217" s="28"/>
    </row>
    <row r="218">
      <c r="C218" s="28"/>
      <c r="D218" s="28"/>
      <c r="E218" s="28"/>
      <c r="F218" s="28"/>
      <c r="G218" s="28"/>
      <c r="H218" s="28"/>
      <c r="I218" s="28"/>
      <c r="J218" s="28"/>
      <c r="K218" s="28"/>
    </row>
    <row r="219">
      <c r="C219" s="28"/>
      <c r="D219" s="28"/>
      <c r="E219" s="28"/>
      <c r="F219" s="28"/>
      <c r="G219" s="28"/>
      <c r="H219" s="28"/>
      <c r="I219" s="28"/>
      <c r="J219" s="28"/>
      <c r="K219" s="28"/>
    </row>
    <row r="220">
      <c r="C220" s="28"/>
      <c r="D220" s="28"/>
      <c r="E220" s="28"/>
      <c r="F220" s="28"/>
      <c r="G220" s="28"/>
      <c r="H220" s="28"/>
      <c r="I220" s="28"/>
      <c r="J220" s="28"/>
      <c r="K220" s="28"/>
    </row>
    <row r="221">
      <c r="C221" s="28"/>
      <c r="D221" s="28"/>
      <c r="E221" s="28"/>
      <c r="F221" s="28"/>
      <c r="G221" s="28"/>
      <c r="H221" s="28"/>
      <c r="I221" s="28"/>
      <c r="J221" s="28"/>
      <c r="K221" s="28"/>
    </row>
    <row r="222">
      <c r="C222" s="28"/>
      <c r="D222" s="28"/>
      <c r="E222" s="28"/>
      <c r="F222" s="28"/>
      <c r="G222" s="28"/>
      <c r="H222" s="28"/>
      <c r="I222" s="28"/>
      <c r="J222" s="28"/>
      <c r="K222" s="28"/>
    </row>
    <row r="223">
      <c r="C223" s="28"/>
      <c r="D223" s="28"/>
      <c r="E223" s="28"/>
      <c r="F223" s="28"/>
      <c r="G223" s="28"/>
      <c r="H223" s="28"/>
      <c r="I223" s="28"/>
      <c r="J223" s="28"/>
      <c r="K223" s="28"/>
    </row>
    <row r="224">
      <c r="C224" s="28"/>
      <c r="D224" s="28"/>
      <c r="E224" s="28"/>
      <c r="F224" s="28"/>
      <c r="G224" s="28"/>
      <c r="H224" s="28"/>
      <c r="I224" s="28"/>
      <c r="J224" s="28"/>
      <c r="K224" s="28"/>
    </row>
    <row r="225">
      <c r="C225" s="28"/>
      <c r="D225" s="28"/>
      <c r="E225" s="28"/>
      <c r="F225" s="28"/>
      <c r="G225" s="28"/>
      <c r="H225" s="28"/>
      <c r="I225" s="28"/>
      <c r="J225" s="28"/>
      <c r="K225" s="28"/>
    </row>
    <row r="226">
      <c r="C226" s="28"/>
      <c r="D226" s="28"/>
      <c r="E226" s="28"/>
      <c r="F226" s="28"/>
      <c r="G226" s="28"/>
      <c r="H226" s="28"/>
      <c r="I226" s="28"/>
      <c r="J226" s="28"/>
      <c r="K226" s="28"/>
    </row>
    <row r="227">
      <c r="C227" s="28"/>
      <c r="D227" s="28"/>
      <c r="E227" s="28"/>
      <c r="F227" s="28"/>
      <c r="G227" s="28"/>
      <c r="H227" s="28"/>
      <c r="I227" s="28"/>
      <c r="J227" s="28"/>
      <c r="K227" s="28"/>
    </row>
    <row r="228">
      <c r="C228" s="28"/>
      <c r="D228" s="28"/>
      <c r="E228" s="28"/>
      <c r="F228" s="28"/>
      <c r="G228" s="28"/>
      <c r="H228" s="28"/>
      <c r="I228" s="28"/>
      <c r="J228" s="28"/>
      <c r="K228" s="28"/>
    </row>
    <row r="229">
      <c r="C229" s="28"/>
      <c r="D229" s="28"/>
      <c r="E229" s="28"/>
      <c r="F229" s="28"/>
      <c r="G229" s="28"/>
      <c r="H229" s="28"/>
      <c r="I229" s="28"/>
      <c r="J229" s="28"/>
      <c r="K229" s="28"/>
    </row>
    <row r="230">
      <c r="C230" s="28"/>
      <c r="D230" s="28"/>
      <c r="E230" s="28"/>
      <c r="F230" s="28"/>
      <c r="G230" s="28"/>
      <c r="H230" s="28"/>
      <c r="I230" s="28"/>
      <c r="J230" s="28"/>
      <c r="K230" s="28"/>
    </row>
    <row r="231">
      <c r="C231" s="28"/>
      <c r="D231" s="28"/>
      <c r="E231" s="28"/>
      <c r="F231" s="28"/>
      <c r="G231" s="28"/>
      <c r="H231" s="28"/>
      <c r="I231" s="28"/>
      <c r="J231" s="28"/>
      <c r="K231" s="28"/>
    </row>
    <row r="232">
      <c r="C232" s="28"/>
      <c r="D232" s="28"/>
      <c r="E232" s="28"/>
      <c r="F232" s="28"/>
      <c r="G232" s="28"/>
      <c r="H232" s="28"/>
      <c r="I232" s="28"/>
      <c r="J232" s="28"/>
      <c r="K232" s="28"/>
    </row>
    <row r="233">
      <c r="C233" s="28"/>
      <c r="D233" s="28"/>
      <c r="E233" s="28"/>
      <c r="F233" s="28"/>
      <c r="G233" s="28"/>
      <c r="H233" s="28"/>
      <c r="I233" s="28"/>
      <c r="J233" s="28"/>
      <c r="K233" s="28"/>
    </row>
    <row r="234">
      <c r="C234" s="28"/>
      <c r="D234" s="28"/>
      <c r="E234" s="28"/>
      <c r="F234" s="28"/>
      <c r="G234" s="28"/>
      <c r="H234" s="28"/>
      <c r="I234" s="28"/>
      <c r="J234" s="28"/>
      <c r="K234" s="28"/>
    </row>
    <row r="235">
      <c r="C235" s="28"/>
      <c r="D235" s="28"/>
      <c r="E235" s="28"/>
      <c r="F235" s="28"/>
      <c r="G235" s="28"/>
      <c r="H235" s="28"/>
      <c r="I235" s="28"/>
      <c r="J235" s="28"/>
      <c r="K235" s="28"/>
    </row>
    <row r="236">
      <c r="C236" s="28"/>
      <c r="D236" s="28"/>
      <c r="E236" s="28"/>
      <c r="F236" s="28"/>
      <c r="G236" s="28"/>
      <c r="H236" s="28"/>
      <c r="I236" s="28"/>
      <c r="J236" s="28"/>
      <c r="K236" s="28"/>
    </row>
    <row r="237">
      <c r="C237" s="28"/>
      <c r="D237" s="28"/>
      <c r="E237" s="28"/>
      <c r="F237" s="28"/>
      <c r="G237" s="28"/>
      <c r="H237" s="28"/>
      <c r="I237" s="28"/>
      <c r="J237" s="28"/>
      <c r="K237" s="28"/>
    </row>
    <row r="238">
      <c r="C238" s="28"/>
      <c r="D238" s="28"/>
      <c r="E238" s="28"/>
      <c r="F238" s="28"/>
      <c r="G238" s="28"/>
      <c r="H238" s="28"/>
      <c r="I238" s="28"/>
      <c r="J238" s="28"/>
      <c r="K238" s="28"/>
    </row>
    <row r="239">
      <c r="C239" s="28"/>
      <c r="D239" s="28"/>
      <c r="E239" s="28"/>
      <c r="F239" s="28"/>
      <c r="G239" s="28"/>
      <c r="H239" s="28"/>
      <c r="I239" s="28"/>
      <c r="J239" s="28"/>
      <c r="K239" s="28"/>
    </row>
    <row r="240">
      <c r="C240" s="28"/>
      <c r="D240" s="28"/>
      <c r="E240" s="28"/>
      <c r="F240" s="28"/>
      <c r="G240" s="28"/>
      <c r="H240" s="28"/>
      <c r="I240" s="28"/>
      <c r="J240" s="28"/>
      <c r="K240" s="28"/>
    </row>
    <row r="241">
      <c r="C241" s="28"/>
      <c r="D241" s="28"/>
      <c r="E241" s="28"/>
      <c r="F241" s="28"/>
      <c r="G241" s="28"/>
      <c r="H241" s="28"/>
      <c r="I241" s="28"/>
      <c r="J241" s="28"/>
      <c r="K241" s="28"/>
    </row>
    <row r="242">
      <c r="C242" s="28"/>
      <c r="D242" s="28"/>
      <c r="E242" s="28"/>
      <c r="F242" s="28"/>
      <c r="G242" s="28"/>
      <c r="H242" s="28"/>
      <c r="I242" s="28"/>
      <c r="J242" s="28"/>
      <c r="K242" s="28"/>
    </row>
    <row r="243">
      <c r="C243" s="28"/>
      <c r="D243" s="28"/>
      <c r="E243" s="28"/>
      <c r="F243" s="28"/>
      <c r="G243" s="28"/>
      <c r="H243" s="28"/>
      <c r="I243" s="28"/>
      <c r="J243" s="28"/>
      <c r="K243" s="28"/>
    </row>
    <row r="244">
      <c r="C244" s="28"/>
      <c r="D244" s="28"/>
      <c r="E244" s="28"/>
      <c r="F244" s="28"/>
      <c r="G244" s="28"/>
      <c r="H244" s="28"/>
      <c r="I244" s="28"/>
      <c r="J244" s="28"/>
      <c r="K244" s="28"/>
    </row>
    <row r="245">
      <c r="C245" s="28"/>
      <c r="D245" s="28"/>
      <c r="E245" s="28"/>
      <c r="F245" s="28"/>
      <c r="G245" s="28"/>
      <c r="H245" s="28"/>
      <c r="I245" s="28"/>
      <c r="J245" s="28"/>
      <c r="K245" s="28"/>
    </row>
    <row r="246">
      <c r="C246" s="28"/>
      <c r="D246" s="28"/>
      <c r="E246" s="28"/>
      <c r="F246" s="28"/>
      <c r="G246" s="28"/>
      <c r="H246" s="28"/>
      <c r="I246" s="28"/>
      <c r="J246" s="28"/>
      <c r="K246" s="28"/>
    </row>
    <row r="247">
      <c r="C247" s="28"/>
      <c r="D247" s="28"/>
      <c r="E247" s="28"/>
      <c r="F247" s="28"/>
      <c r="G247" s="28"/>
      <c r="H247" s="28"/>
      <c r="I247" s="28"/>
      <c r="J247" s="28"/>
      <c r="K247" s="28"/>
    </row>
    <row r="248">
      <c r="C248" s="28"/>
      <c r="D248" s="28"/>
      <c r="E248" s="28"/>
      <c r="F248" s="28"/>
      <c r="G248" s="28"/>
      <c r="H248" s="28"/>
      <c r="I248" s="28"/>
      <c r="J248" s="28"/>
      <c r="K248" s="28"/>
    </row>
    <row r="249">
      <c r="C249" s="28"/>
      <c r="D249" s="28"/>
      <c r="E249" s="28"/>
      <c r="F249" s="28"/>
      <c r="G249" s="28"/>
      <c r="H249" s="28"/>
      <c r="I249" s="28"/>
      <c r="J249" s="28"/>
      <c r="K249" s="28"/>
    </row>
    <row r="250">
      <c r="C250" s="28"/>
      <c r="D250" s="28"/>
      <c r="E250" s="28"/>
      <c r="F250" s="28"/>
      <c r="G250" s="28"/>
      <c r="H250" s="28"/>
      <c r="I250" s="28"/>
      <c r="J250" s="28"/>
      <c r="K250" s="28"/>
    </row>
    <row r="251">
      <c r="C251" s="28"/>
      <c r="D251" s="28"/>
      <c r="E251" s="28"/>
      <c r="F251" s="28"/>
      <c r="G251" s="28"/>
      <c r="H251" s="28"/>
      <c r="I251" s="28"/>
      <c r="J251" s="28"/>
      <c r="K251" s="28"/>
    </row>
    <row r="252">
      <c r="C252" s="28"/>
      <c r="D252" s="28"/>
      <c r="E252" s="28"/>
      <c r="F252" s="28"/>
      <c r="G252" s="28"/>
      <c r="H252" s="28"/>
      <c r="I252" s="28"/>
      <c r="J252" s="28"/>
      <c r="K252" s="28"/>
    </row>
    <row r="253">
      <c r="C253" s="28"/>
      <c r="D253" s="28"/>
      <c r="E253" s="28"/>
      <c r="F253" s="28"/>
      <c r="G253" s="28"/>
      <c r="H253" s="28"/>
      <c r="I253" s="28"/>
      <c r="J253" s="28"/>
      <c r="K253" s="28"/>
    </row>
    <row r="254">
      <c r="C254" s="28"/>
      <c r="D254" s="28"/>
      <c r="E254" s="28"/>
      <c r="F254" s="28"/>
      <c r="G254" s="28"/>
      <c r="H254" s="28"/>
      <c r="I254" s="28"/>
      <c r="J254" s="28"/>
      <c r="K254" s="28"/>
    </row>
    <row r="255">
      <c r="C255" s="28"/>
      <c r="D255" s="28"/>
      <c r="E255" s="28"/>
      <c r="F255" s="28"/>
      <c r="G255" s="28"/>
      <c r="H255" s="28"/>
      <c r="I255" s="28"/>
      <c r="J255" s="28"/>
      <c r="K255" s="28"/>
    </row>
    <row r="256">
      <c r="C256" s="28"/>
      <c r="D256" s="28"/>
      <c r="E256" s="28"/>
      <c r="F256" s="28"/>
      <c r="G256" s="28"/>
      <c r="H256" s="28"/>
      <c r="I256" s="28"/>
      <c r="J256" s="28"/>
      <c r="K256" s="28"/>
    </row>
    <row r="257">
      <c r="C257" s="28"/>
      <c r="D257" s="28"/>
      <c r="E257" s="28"/>
      <c r="F257" s="28"/>
      <c r="G257" s="28"/>
      <c r="H257" s="28"/>
      <c r="I257" s="28"/>
      <c r="J257" s="28"/>
      <c r="K257" s="28"/>
    </row>
    <row r="258">
      <c r="C258" s="28"/>
      <c r="D258" s="28"/>
      <c r="E258" s="28"/>
      <c r="F258" s="28"/>
      <c r="G258" s="28"/>
      <c r="H258" s="28"/>
      <c r="I258" s="28"/>
      <c r="J258" s="28"/>
      <c r="K258" s="28"/>
    </row>
    <row r="259">
      <c r="C259" s="28"/>
      <c r="D259" s="28"/>
      <c r="E259" s="28"/>
      <c r="F259" s="28"/>
      <c r="G259" s="28"/>
      <c r="H259" s="28"/>
      <c r="I259" s="28"/>
      <c r="J259" s="28"/>
      <c r="K259" s="28"/>
    </row>
    <row r="260">
      <c r="C260" s="28"/>
      <c r="D260" s="28"/>
      <c r="E260" s="28"/>
      <c r="F260" s="28"/>
      <c r="G260" s="28"/>
      <c r="H260" s="28"/>
      <c r="I260" s="28"/>
      <c r="J260" s="28"/>
      <c r="K260" s="28"/>
    </row>
    <row r="261">
      <c r="C261" s="28"/>
      <c r="D261" s="28"/>
      <c r="E261" s="28"/>
      <c r="F261" s="28"/>
      <c r="G261" s="28"/>
      <c r="H261" s="28"/>
      <c r="I261" s="28"/>
      <c r="J261" s="28"/>
      <c r="K261" s="28"/>
    </row>
    <row r="262">
      <c r="C262" s="28"/>
      <c r="D262" s="28"/>
      <c r="E262" s="28"/>
      <c r="F262" s="28"/>
      <c r="G262" s="28"/>
      <c r="H262" s="28"/>
      <c r="I262" s="28"/>
      <c r="J262" s="28"/>
      <c r="K262" s="28"/>
    </row>
    <row r="263">
      <c r="C263" s="28"/>
      <c r="D263" s="28"/>
      <c r="E263" s="28"/>
      <c r="F263" s="28"/>
      <c r="G263" s="28"/>
      <c r="H263" s="28"/>
      <c r="I263" s="28"/>
      <c r="J263" s="28"/>
      <c r="K263" s="28"/>
    </row>
    <row r="264">
      <c r="C264" s="28"/>
      <c r="D264" s="28"/>
      <c r="E264" s="28"/>
      <c r="F264" s="28"/>
      <c r="G264" s="28"/>
      <c r="H264" s="28"/>
      <c r="I264" s="28"/>
      <c r="J264" s="28"/>
      <c r="K264" s="28"/>
    </row>
    <row r="265">
      <c r="C265" s="28"/>
      <c r="D265" s="28"/>
      <c r="E265" s="28"/>
      <c r="F265" s="28"/>
      <c r="G265" s="28"/>
      <c r="H265" s="28"/>
      <c r="I265" s="28"/>
      <c r="J265" s="28"/>
      <c r="K265" s="28"/>
    </row>
    <row r="266">
      <c r="C266" s="28"/>
      <c r="D266" s="28"/>
      <c r="E266" s="28"/>
      <c r="F266" s="28"/>
      <c r="G266" s="28"/>
      <c r="H266" s="28"/>
      <c r="I266" s="28"/>
      <c r="J266" s="28"/>
      <c r="K266" s="28"/>
    </row>
    <row r="267">
      <c r="C267" s="28"/>
      <c r="D267" s="28"/>
      <c r="E267" s="28"/>
      <c r="F267" s="28"/>
      <c r="G267" s="28"/>
      <c r="H267" s="28"/>
      <c r="I267" s="28"/>
      <c r="J267" s="28"/>
      <c r="K267" s="28"/>
    </row>
    <row r="268">
      <c r="C268" s="28"/>
      <c r="D268" s="28"/>
      <c r="E268" s="28"/>
      <c r="F268" s="28"/>
      <c r="G268" s="28"/>
      <c r="H268" s="28"/>
      <c r="I268" s="28"/>
      <c r="J268" s="28"/>
      <c r="K268" s="28"/>
    </row>
    <row r="269">
      <c r="C269" s="28"/>
      <c r="D269" s="28"/>
      <c r="E269" s="28"/>
      <c r="F269" s="28"/>
      <c r="G269" s="28"/>
      <c r="H269" s="28"/>
      <c r="I269" s="28"/>
      <c r="J269" s="28"/>
      <c r="K269" s="28"/>
    </row>
    <row r="270">
      <c r="C270" s="28"/>
      <c r="D270" s="28"/>
      <c r="E270" s="28"/>
      <c r="F270" s="28"/>
      <c r="G270" s="28"/>
      <c r="H270" s="28"/>
      <c r="I270" s="28"/>
      <c r="J270" s="28"/>
      <c r="K270" s="28"/>
    </row>
    <row r="271">
      <c r="C271" s="28"/>
      <c r="D271" s="28"/>
      <c r="E271" s="28"/>
      <c r="F271" s="28"/>
      <c r="G271" s="28"/>
      <c r="H271" s="28"/>
      <c r="I271" s="28"/>
      <c r="J271" s="28"/>
      <c r="K271" s="28"/>
    </row>
    <row r="272">
      <c r="C272" s="28"/>
      <c r="D272" s="28"/>
      <c r="E272" s="28"/>
      <c r="F272" s="28"/>
      <c r="G272" s="28"/>
      <c r="H272" s="28"/>
      <c r="I272" s="28"/>
      <c r="J272" s="28"/>
      <c r="K272" s="28"/>
    </row>
    <row r="273">
      <c r="C273" s="28"/>
      <c r="D273" s="28"/>
      <c r="E273" s="28"/>
      <c r="F273" s="28"/>
      <c r="G273" s="28"/>
      <c r="H273" s="28"/>
      <c r="I273" s="28"/>
      <c r="J273" s="28"/>
      <c r="K273" s="28"/>
    </row>
    <row r="274">
      <c r="C274" s="28"/>
      <c r="D274" s="28"/>
      <c r="E274" s="28"/>
      <c r="F274" s="28"/>
      <c r="G274" s="28"/>
      <c r="H274" s="28"/>
      <c r="I274" s="28"/>
      <c r="J274" s="28"/>
      <c r="K274" s="28"/>
    </row>
    <row r="275">
      <c r="C275" s="28"/>
      <c r="D275" s="28"/>
      <c r="E275" s="28"/>
      <c r="F275" s="28"/>
      <c r="G275" s="28"/>
      <c r="H275" s="28"/>
      <c r="I275" s="28"/>
      <c r="J275" s="28"/>
      <c r="K275" s="28"/>
    </row>
    <row r="276">
      <c r="C276" s="28"/>
      <c r="D276" s="28"/>
      <c r="E276" s="28"/>
      <c r="F276" s="28"/>
      <c r="G276" s="28"/>
      <c r="H276" s="28"/>
      <c r="I276" s="28"/>
      <c r="J276" s="28"/>
      <c r="K276" s="28"/>
    </row>
    <row r="277">
      <c r="C277" s="28"/>
      <c r="D277" s="28"/>
      <c r="E277" s="28"/>
      <c r="F277" s="28"/>
      <c r="G277" s="28"/>
      <c r="H277" s="28"/>
      <c r="I277" s="28"/>
      <c r="J277" s="28"/>
      <c r="K277" s="28"/>
    </row>
    <row r="278">
      <c r="C278" s="28"/>
      <c r="D278" s="28"/>
      <c r="E278" s="28"/>
      <c r="F278" s="28"/>
      <c r="G278" s="28"/>
      <c r="H278" s="28"/>
      <c r="I278" s="28"/>
      <c r="J278" s="28"/>
      <c r="K278" s="28"/>
    </row>
    <row r="279">
      <c r="C279" s="28"/>
      <c r="D279" s="28"/>
      <c r="E279" s="28"/>
      <c r="F279" s="28"/>
      <c r="G279" s="28"/>
      <c r="H279" s="28"/>
      <c r="I279" s="28"/>
      <c r="J279" s="28"/>
      <c r="K279" s="28"/>
    </row>
    <row r="280">
      <c r="C280" s="28"/>
      <c r="D280" s="28"/>
      <c r="E280" s="28"/>
      <c r="F280" s="28"/>
      <c r="G280" s="28"/>
      <c r="H280" s="28"/>
      <c r="I280" s="28"/>
      <c r="J280" s="28"/>
      <c r="K280" s="28"/>
    </row>
    <row r="281">
      <c r="C281" s="28"/>
      <c r="D281" s="28"/>
      <c r="E281" s="28"/>
      <c r="F281" s="28"/>
      <c r="G281" s="28"/>
      <c r="H281" s="28"/>
      <c r="I281" s="28"/>
      <c r="J281" s="28"/>
      <c r="K281" s="28"/>
    </row>
    <row r="282">
      <c r="C282" s="28"/>
      <c r="D282" s="28"/>
      <c r="E282" s="28"/>
      <c r="F282" s="28"/>
      <c r="G282" s="28"/>
      <c r="H282" s="28"/>
      <c r="I282" s="28"/>
      <c r="J282" s="28"/>
      <c r="K282" s="28"/>
    </row>
    <row r="283">
      <c r="C283" s="28"/>
      <c r="D283" s="28"/>
      <c r="E283" s="28"/>
      <c r="F283" s="28"/>
      <c r="G283" s="28"/>
      <c r="H283" s="28"/>
      <c r="I283" s="28"/>
      <c r="J283" s="28"/>
      <c r="K283" s="28"/>
    </row>
    <row r="284">
      <c r="C284" s="28"/>
      <c r="D284" s="28"/>
      <c r="E284" s="28"/>
      <c r="F284" s="28"/>
      <c r="G284" s="28"/>
      <c r="H284" s="28"/>
      <c r="I284" s="28"/>
      <c r="J284" s="28"/>
      <c r="K284" s="28"/>
    </row>
    <row r="285">
      <c r="C285" s="28"/>
      <c r="D285" s="28"/>
      <c r="E285" s="28"/>
      <c r="F285" s="28"/>
      <c r="G285" s="28"/>
      <c r="H285" s="28"/>
      <c r="I285" s="28"/>
      <c r="J285" s="28"/>
      <c r="K285" s="28"/>
    </row>
    <row r="286">
      <c r="C286" s="28"/>
      <c r="D286" s="28"/>
      <c r="E286" s="28"/>
      <c r="F286" s="28"/>
      <c r="G286" s="28"/>
      <c r="H286" s="28"/>
      <c r="I286" s="28"/>
      <c r="J286" s="28"/>
      <c r="K286" s="28"/>
    </row>
    <row r="287">
      <c r="C287" s="28"/>
      <c r="D287" s="28"/>
      <c r="E287" s="28"/>
      <c r="F287" s="28"/>
      <c r="G287" s="28"/>
      <c r="H287" s="28"/>
      <c r="I287" s="28"/>
      <c r="J287" s="28"/>
      <c r="K287" s="28"/>
    </row>
    <row r="288">
      <c r="C288" s="28"/>
      <c r="D288" s="28"/>
      <c r="E288" s="28"/>
      <c r="F288" s="28"/>
      <c r="G288" s="28"/>
      <c r="H288" s="28"/>
      <c r="I288" s="28"/>
      <c r="J288" s="28"/>
      <c r="K288" s="28"/>
    </row>
    <row r="289">
      <c r="C289" s="28"/>
      <c r="D289" s="28"/>
      <c r="E289" s="28"/>
      <c r="F289" s="28"/>
      <c r="G289" s="28"/>
      <c r="H289" s="28"/>
      <c r="I289" s="28"/>
      <c r="J289" s="28"/>
      <c r="K289" s="28"/>
    </row>
    <row r="290">
      <c r="C290" s="28"/>
      <c r="D290" s="28"/>
      <c r="E290" s="28"/>
      <c r="F290" s="28"/>
      <c r="G290" s="28"/>
      <c r="H290" s="28"/>
      <c r="I290" s="28"/>
      <c r="J290" s="28"/>
      <c r="K290" s="28"/>
    </row>
    <row r="291">
      <c r="C291" s="28"/>
      <c r="D291" s="28"/>
      <c r="E291" s="28"/>
      <c r="F291" s="28"/>
      <c r="G291" s="28"/>
      <c r="H291" s="28"/>
      <c r="I291" s="28"/>
      <c r="J291" s="28"/>
      <c r="K291" s="28"/>
    </row>
    <row r="292">
      <c r="C292" s="28"/>
      <c r="D292" s="28"/>
      <c r="E292" s="28"/>
      <c r="F292" s="28"/>
      <c r="G292" s="28"/>
      <c r="H292" s="28"/>
      <c r="I292" s="28"/>
      <c r="J292" s="28"/>
      <c r="K292" s="28"/>
    </row>
    <row r="293">
      <c r="C293" s="28"/>
      <c r="D293" s="28"/>
      <c r="E293" s="28"/>
      <c r="F293" s="28"/>
      <c r="G293" s="28"/>
      <c r="H293" s="28"/>
      <c r="I293" s="28"/>
      <c r="J293" s="28"/>
      <c r="K293" s="28"/>
    </row>
    <row r="294">
      <c r="C294" s="28"/>
      <c r="D294" s="28"/>
      <c r="E294" s="28"/>
      <c r="F294" s="28"/>
      <c r="G294" s="28"/>
      <c r="H294" s="28"/>
      <c r="I294" s="28"/>
      <c r="J294" s="28"/>
      <c r="K294" s="28"/>
    </row>
    <row r="295">
      <c r="C295" s="28"/>
      <c r="D295" s="28"/>
      <c r="E295" s="28"/>
      <c r="F295" s="28"/>
      <c r="G295" s="28"/>
      <c r="H295" s="28"/>
      <c r="I295" s="28"/>
      <c r="J295" s="28"/>
      <c r="K295" s="28"/>
    </row>
    <row r="296">
      <c r="C296" s="28"/>
      <c r="D296" s="28"/>
      <c r="E296" s="28"/>
      <c r="F296" s="28"/>
      <c r="G296" s="28"/>
      <c r="H296" s="28"/>
      <c r="I296" s="28"/>
      <c r="J296" s="28"/>
      <c r="K296" s="28"/>
    </row>
    <row r="297">
      <c r="C297" s="28"/>
      <c r="D297" s="28"/>
      <c r="E297" s="28"/>
      <c r="F297" s="28"/>
      <c r="G297" s="28"/>
      <c r="H297" s="28"/>
      <c r="I297" s="28"/>
      <c r="J297" s="28"/>
      <c r="K297" s="28"/>
    </row>
    <row r="298">
      <c r="C298" s="28"/>
      <c r="D298" s="28"/>
      <c r="E298" s="28"/>
      <c r="F298" s="28"/>
      <c r="G298" s="28"/>
      <c r="H298" s="28"/>
      <c r="I298" s="28"/>
      <c r="J298" s="28"/>
      <c r="K298" s="28"/>
    </row>
    <row r="299">
      <c r="C299" s="28"/>
      <c r="D299" s="28"/>
      <c r="E299" s="28"/>
      <c r="F299" s="28"/>
      <c r="G299" s="28"/>
      <c r="H299" s="28"/>
      <c r="I299" s="28"/>
      <c r="J299" s="28"/>
      <c r="K299" s="28"/>
    </row>
    <row r="300">
      <c r="C300" s="28"/>
      <c r="D300" s="28"/>
      <c r="E300" s="28"/>
      <c r="F300" s="28"/>
      <c r="G300" s="28"/>
      <c r="H300" s="28"/>
      <c r="I300" s="28"/>
      <c r="J300" s="28"/>
      <c r="K300" s="28"/>
    </row>
    <row r="301">
      <c r="C301" s="28"/>
      <c r="D301" s="28"/>
      <c r="E301" s="28"/>
      <c r="F301" s="28"/>
      <c r="G301" s="28"/>
      <c r="H301" s="28"/>
      <c r="I301" s="28"/>
      <c r="J301" s="28"/>
      <c r="K301" s="28"/>
    </row>
    <row r="302">
      <c r="C302" s="28"/>
      <c r="D302" s="28"/>
      <c r="E302" s="28"/>
      <c r="F302" s="28"/>
      <c r="G302" s="28"/>
      <c r="H302" s="28"/>
      <c r="I302" s="28"/>
      <c r="J302" s="28"/>
      <c r="K302" s="28"/>
    </row>
    <row r="303">
      <c r="C303" s="28"/>
      <c r="D303" s="28"/>
      <c r="E303" s="28"/>
      <c r="F303" s="28"/>
      <c r="G303" s="28"/>
      <c r="H303" s="28"/>
      <c r="I303" s="28"/>
      <c r="J303" s="28"/>
      <c r="K303" s="28"/>
    </row>
    <row r="304">
      <c r="C304" s="28"/>
      <c r="D304" s="28"/>
      <c r="E304" s="28"/>
      <c r="F304" s="28"/>
      <c r="G304" s="28"/>
      <c r="H304" s="28"/>
      <c r="I304" s="28"/>
      <c r="J304" s="28"/>
      <c r="K304" s="28"/>
    </row>
    <row r="305">
      <c r="C305" s="28"/>
      <c r="D305" s="28"/>
      <c r="E305" s="28"/>
      <c r="F305" s="28"/>
      <c r="G305" s="28"/>
      <c r="H305" s="28"/>
      <c r="I305" s="28"/>
      <c r="J305" s="28"/>
      <c r="K305" s="28"/>
    </row>
    <row r="306">
      <c r="C306" s="28"/>
      <c r="D306" s="28"/>
      <c r="E306" s="28"/>
      <c r="F306" s="28"/>
      <c r="G306" s="28"/>
      <c r="H306" s="28"/>
      <c r="I306" s="28"/>
      <c r="J306" s="28"/>
      <c r="K306" s="28"/>
    </row>
    <row r="307">
      <c r="C307" s="28"/>
      <c r="D307" s="28"/>
      <c r="E307" s="28"/>
      <c r="F307" s="28"/>
      <c r="G307" s="28"/>
      <c r="H307" s="28"/>
      <c r="I307" s="28"/>
      <c r="J307" s="28"/>
      <c r="K307" s="28"/>
    </row>
    <row r="308">
      <c r="C308" s="28"/>
      <c r="D308" s="28"/>
      <c r="E308" s="28"/>
      <c r="F308" s="28"/>
      <c r="G308" s="28"/>
      <c r="H308" s="28"/>
      <c r="I308" s="28"/>
      <c r="J308" s="28"/>
      <c r="K308" s="28"/>
    </row>
    <row r="309">
      <c r="C309" s="28"/>
      <c r="D309" s="28"/>
      <c r="E309" s="28"/>
      <c r="F309" s="28"/>
      <c r="G309" s="28"/>
      <c r="H309" s="28"/>
      <c r="I309" s="28"/>
      <c r="J309" s="28"/>
      <c r="K309" s="28"/>
    </row>
    <row r="310">
      <c r="C310" s="28"/>
      <c r="D310" s="28"/>
      <c r="E310" s="28"/>
      <c r="F310" s="28"/>
      <c r="G310" s="28"/>
      <c r="H310" s="28"/>
      <c r="I310" s="28"/>
      <c r="J310" s="28"/>
      <c r="K310" s="28"/>
    </row>
    <row r="311">
      <c r="C311" s="28"/>
      <c r="D311" s="28"/>
      <c r="E311" s="28"/>
      <c r="F311" s="28"/>
      <c r="G311" s="28"/>
      <c r="H311" s="28"/>
      <c r="I311" s="28"/>
      <c r="J311" s="28"/>
      <c r="K311" s="28"/>
    </row>
    <row r="312">
      <c r="C312" s="28"/>
      <c r="D312" s="28"/>
      <c r="E312" s="28"/>
      <c r="F312" s="28"/>
      <c r="G312" s="28"/>
      <c r="H312" s="28"/>
      <c r="I312" s="28"/>
      <c r="J312" s="28"/>
      <c r="K312" s="28"/>
    </row>
    <row r="313">
      <c r="C313" s="28"/>
      <c r="D313" s="28"/>
      <c r="E313" s="28"/>
      <c r="F313" s="28"/>
      <c r="G313" s="28"/>
      <c r="H313" s="28"/>
      <c r="I313" s="28"/>
      <c r="J313" s="28"/>
      <c r="K313" s="28"/>
    </row>
    <row r="314">
      <c r="C314" s="28"/>
      <c r="D314" s="28"/>
      <c r="E314" s="28"/>
      <c r="F314" s="28"/>
      <c r="G314" s="28"/>
      <c r="H314" s="28"/>
      <c r="I314" s="28"/>
      <c r="J314" s="28"/>
      <c r="K314" s="28"/>
    </row>
    <row r="315">
      <c r="C315" s="28"/>
      <c r="D315" s="28"/>
      <c r="E315" s="28"/>
      <c r="F315" s="28"/>
      <c r="G315" s="28"/>
      <c r="H315" s="28"/>
      <c r="I315" s="28"/>
      <c r="J315" s="28"/>
      <c r="K315" s="28"/>
    </row>
    <row r="316">
      <c r="C316" s="28"/>
      <c r="D316" s="28"/>
      <c r="E316" s="28"/>
      <c r="F316" s="28"/>
      <c r="G316" s="28"/>
      <c r="H316" s="28"/>
      <c r="I316" s="28"/>
      <c r="J316" s="28"/>
      <c r="K316" s="28"/>
    </row>
    <row r="317">
      <c r="C317" s="28"/>
      <c r="D317" s="28"/>
      <c r="E317" s="28"/>
      <c r="F317" s="28"/>
      <c r="G317" s="28"/>
      <c r="H317" s="28"/>
      <c r="I317" s="28"/>
      <c r="J317" s="28"/>
      <c r="K317" s="28"/>
    </row>
    <row r="318">
      <c r="C318" s="28"/>
      <c r="D318" s="28"/>
      <c r="E318" s="28"/>
      <c r="F318" s="28"/>
      <c r="G318" s="28"/>
      <c r="H318" s="28"/>
      <c r="I318" s="28"/>
      <c r="J318" s="28"/>
      <c r="K318" s="28"/>
    </row>
    <row r="319">
      <c r="C319" s="28"/>
      <c r="D319" s="28"/>
      <c r="E319" s="28"/>
      <c r="F319" s="28"/>
      <c r="G319" s="28"/>
      <c r="H319" s="28"/>
      <c r="I319" s="28"/>
      <c r="J319" s="28"/>
      <c r="K319" s="28"/>
    </row>
    <row r="320">
      <c r="C320" s="28"/>
      <c r="D320" s="28"/>
      <c r="E320" s="28"/>
      <c r="F320" s="28"/>
      <c r="G320" s="28"/>
      <c r="H320" s="28"/>
      <c r="I320" s="28"/>
      <c r="J320" s="28"/>
      <c r="K320" s="28"/>
    </row>
    <row r="321">
      <c r="C321" s="28"/>
      <c r="D321" s="28"/>
      <c r="E321" s="28"/>
      <c r="F321" s="28"/>
      <c r="G321" s="28"/>
      <c r="H321" s="28"/>
      <c r="I321" s="28"/>
      <c r="J321" s="28"/>
      <c r="K321" s="28"/>
    </row>
    <row r="322">
      <c r="C322" s="28"/>
      <c r="D322" s="28"/>
      <c r="E322" s="28"/>
      <c r="F322" s="28"/>
      <c r="G322" s="28"/>
      <c r="H322" s="28"/>
      <c r="I322" s="28"/>
      <c r="J322" s="28"/>
      <c r="K322" s="28"/>
    </row>
    <row r="323">
      <c r="C323" s="28"/>
      <c r="D323" s="28"/>
      <c r="E323" s="28"/>
      <c r="F323" s="28"/>
      <c r="G323" s="28"/>
      <c r="H323" s="28"/>
      <c r="I323" s="28"/>
      <c r="J323" s="28"/>
      <c r="K323" s="28"/>
    </row>
    <row r="324">
      <c r="C324" s="28"/>
      <c r="D324" s="28"/>
      <c r="E324" s="28"/>
      <c r="F324" s="28"/>
      <c r="G324" s="28"/>
      <c r="H324" s="28"/>
      <c r="I324" s="28"/>
      <c r="J324" s="28"/>
      <c r="K324" s="28"/>
    </row>
    <row r="325">
      <c r="C325" s="28"/>
      <c r="D325" s="28"/>
      <c r="E325" s="28"/>
      <c r="F325" s="28"/>
      <c r="G325" s="28"/>
      <c r="H325" s="28"/>
      <c r="I325" s="28"/>
      <c r="J325" s="28"/>
      <c r="K325" s="28"/>
    </row>
    <row r="326">
      <c r="C326" s="28"/>
      <c r="D326" s="28"/>
      <c r="E326" s="28"/>
      <c r="F326" s="28"/>
      <c r="G326" s="28"/>
      <c r="H326" s="28"/>
      <c r="I326" s="28"/>
      <c r="J326" s="28"/>
      <c r="K326" s="28"/>
    </row>
    <row r="327">
      <c r="C327" s="28"/>
      <c r="D327" s="28"/>
      <c r="E327" s="28"/>
      <c r="F327" s="28"/>
      <c r="G327" s="28"/>
      <c r="H327" s="28"/>
      <c r="I327" s="28"/>
      <c r="J327" s="28"/>
      <c r="K327" s="28"/>
    </row>
    <row r="328">
      <c r="C328" s="28"/>
      <c r="D328" s="28"/>
      <c r="E328" s="28"/>
      <c r="F328" s="28"/>
      <c r="G328" s="28"/>
      <c r="H328" s="28"/>
      <c r="I328" s="28"/>
      <c r="J328" s="28"/>
      <c r="K328" s="28"/>
    </row>
    <row r="329">
      <c r="C329" s="28"/>
      <c r="D329" s="28"/>
      <c r="E329" s="28"/>
      <c r="F329" s="28"/>
      <c r="G329" s="28"/>
      <c r="H329" s="28"/>
      <c r="I329" s="28"/>
      <c r="J329" s="28"/>
      <c r="K329" s="28"/>
    </row>
    <row r="330">
      <c r="C330" s="28"/>
      <c r="D330" s="28"/>
      <c r="E330" s="28"/>
      <c r="F330" s="28"/>
      <c r="G330" s="28"/>
      <c r="H330" s="28"/>
      <c r="I330" s="28"/>
      <c r="J330" s="28"/>
      <c r="K330" s="28"/>
    </row>
    <row r="331">
      <c r="C331" s="28"/>
      <c r="D331" s="28"/>
      <c r="E331" s="28"/>
      <c r="F331" s="28"/>
      <c r="G331" s="28"/>
      <c r="H331" s="28"/>
      <c r="I331" s="28"/>
      <c r="J331" s="28"/>
      <c r="K331" s="28"/>
    </row>
    <row r="332">
      <c r="C332" s="28"/>
      <c r="D332" s="28"/>
      <c r="E332" s="28"/>
      <c r="F332" s="28"/>
      <c r="G332" s="28"/>
      <c r="H332" s="28"/>
      <c r="I332" s="28"/>
      <c r="J332" s="28"/>
      <c r="K332" s="28"/>
    </row>
    <row r="333">
      <c r="C333" s="28"/>
      <c r="D333" s="28"/>
      <c r="E333" s="28"/>
      <c r="F333" s="28"/>
      <c r="G333" s="28"/>
      <c r="H333" s="28"/>
      <c r="I333" s="28"/>
      <c r="J333" s="28"/>
      <c r="K333" s="28"/>
    </row>
    <row r="334">
      <c r="C334" s="28"/>
      <c r="D334" s="28"/>
      <c r="E334" s="28"/>
      <c r="F334" s="28"/>
      <c r="G334" s="28"/>
      <c r="H334" s="28"/>
      <c r="I334" s="28"/>
      <c r="J334" s="28"/>
      <c r="K334" s="28"/>
    </row>
    <row r="335">
      <c r="C335" s="28"/>
      <c r="D335" s="28"/>
      <c r="E335" s="28"/>
      <c r="F335" s="28"/>
      <c r="G335" s="28"/>
      <c r="H335" s="28"/>
      <c r="I335" s="28"/>
      <c r="J335" s="28"/>
      <c r="K335" s="28"/>
    </row>
    <row r="336">
      <c r="C336" s="28"/>
      <c r="D336" s="28"/>
      <c r="E336" s="28"/>
      <c r="F336" s="28"/>
      <c r="G336" s="28"/>
      <c r="H336" s="28"/>
      <c r="I336" s="28"/>
      <c r="J336" s="28"/>
      <c r="K336" s="28"/>
    </row>
    <row r="337">
      <c r="C337" s="28"/>
      <c r="D337" s="28"/>
      <c r="E337" s="28"/>
      <c r="F337" s="28"/>
      <c r="G337" s="28"/>
      <c r="H337" s="28"/>
      <c r="I337" s="28"/>
      <c r="J337" s="28"/>
      <c r="K337" s="28"/>
    </row>
    <row r="338">
      <c r="C338" s="28"/>
      <c r="D338" s="28"/>
      <c r="E338" s="28"/>
      <c r="F338" s="28"/>
      <c r="G338" s="28"/>
      <c r="H338" s="28"/>
      <c r="I338" s="28"/>
      <c r="J338" s="28"/>
      <c r="K338" s="28"/>
    </row>
    <row r="339">
      <c r="C339" s="28"/>
      <c r="D339" s="28"/>
      <c r="E339" s="28"/>
      <c r="F339" s="28"/>
      <c r="G339" s="28"/>
      <c r="H339" s="28"/>
      <c r="I339" s="28"/>
      <c r="J339" s="28"/>
      <c r="K339" s="28"/>
    </row>
    <row r="340">
      <c r="C340" s="28"/>
      <c r="D340" s="28"/>
      <c r="E340" s="28"/>
      <c r="F340" s="28"/>
      <c r="G340" s="28"/>
      <c r="H340" s="28"/>
      <c r="I340" s="28"/>
      <c r="J340" s="28"/>
      <c r="K340" s="28"/>
    </row>
    <row r="341">
      <c r="C341" s="28"/>
      <c r="D341" s="28"/>
      <c r="E341" s="28"/>
      <c r="F341" s="28"/>
      <c r="G341" s="28"/>
      <c r="H341" s="28"/>
      <c r="I341" s="28"/>
      <c r="J341" s="28"/>
      <c r="K341" s="28"/>
    </row>
    <row r="342">
      <c r="C342" s="28"/>
      <c r="D342" s="28"/>
      <c r="E342" s="28"/>
      <c r="F342" s="28"/>
      <c r="G342" s="28"/>
      <c r="H342" s="28"/>
      <c r="I342" s="28"/>
      <c r="J342" s="28"/>
      <c r="K342" s="28"/>
    </row>
    <row r="343">
      <c r="C343" s="28"/>
      <c r="D343" s="28"/>
      <c r="E343" s="28"/>
      <c r="F343" s="28"/>
      <c r="G343" s="28"/>
      <c r="H343" s="28"/>
      <c r="I343" s="28"/>
      <c r="J343" s="28"/>
      <c r="K343" s="28"/>
    </row>
    <row r="344">
      <c r="C344" s="28"/>
      <c r="D344" s="28"/>
      <c r="E344" s="28"/>
      <c r="F344" s="28"/>
      <c r="G344" s="28"/>
      <c r="H344" s="28"/>
      <c r="I344" s="28"/>
      <c r="J344" s="28"/>
      <c r="K344" s="28"/>
    </row>
    <row r="345">
      <c r="C345" s="28"/>
      <c r="D345" s="28"/>
      <c r="E345" s="28"/>
      <c r="F345" s="28"/>
      <c r="G345" s="28"/>
      <c r="H345" s="28"/>
      <c r="I345" s="28"/>
      <c r="J345" s="28"/>
      <c r="K345" s="28"/>
    </row>
    <row r="346">
      <c r="C346" s="28"/>
      <c r="D346" s="28"/>
      <c r="E346" s="28"/>
      <c r="F346" s="28"/>
      <c r="G346" s="28"/>
      <c r="H346" s="28"/>
      <c r="I346" s="28"/>
      <c r="J346" s="28"/>
      <c r="K346" s="28"/>
    </row>
    <row r="347">
      <c r="C347" s="28"/>
      <c r="D347" s="28"/>
      <c r="E347" s="28"/>
      <c r="F347" s="28"/>
      <c r="G347" s="28"/>
      <c r="H347" s="28"/>
      <c r="I347" s="28"/>
      <c r="J347" s="28"/>
      <c r="K347" s="28"/>
    </row>
    <row r="348">
      <c r="C348" s="28"/>
      <c r="D348" s="28"/>
      <c r="E348" s="28"/>
      <c r="F348" s="28"/>
      <c r="G348" s="28"/>
      <c r="H348" s="28"/>
      <c r="I348" s="28"/>
      <c r="J348" s="28"/>
      <c r="K348" s="28"/>
    </row>
    <row r="349">
      <c r="C349" s="28"/>
      <c r="D349" s="28"/>
      <c r="E349" s="28"/>
      <c r="F349" s="28"/>
      <c r="G349" s="28"/>
      <c r="H349" s="28"/>
      <c r="I349" s="28"/>
      <c r="J349" s="28"/>
      <c r="K349" s="28"/>
    </row>
    <row r="350">
      <c r="C350" s="28"/>
      <c r="D350" s="28"/>
      <c r="E350" s="28"/>
      <c r="F350" s="28"/>
      <c r="G350" s="28"/>
      <c r="H350" s="28"/>
      <c r="I350" s="28"/>
      <c r="J350" s="28"/>
      <c r="K350" s="28"/>
    </row>
    <row r="351">
      <c r="C351" s="28"/>
      <c r="D351" s="28"/>
      <c r="E351" s="28"/>
      <c r="F351" s="28"/>
      <c r="G351" s="28"/>
      <c r="H351" s="28"/>
      <c r="I351" s="28"/>
      <c r="J351" s="28"/>
      <c r="K351" s="28"/>
    </row>
    <row r="352">
      <c r="C352" s="28"/>
      <c r="D352" s="28"/>
      <c r="E352" s="28"/>
      <c r="F352" s="28"/>
      <c r="G352" s="28"/>
      <c r="H352" s="28"/>
      <c r="I352" s="28"/>
      <c r="J352" s="28"/>
      <c r="K352" s="28"/>
    </row>
    <row r="353">
      <c r="C353" s="28"/>
      <c r="D353" s="28"/>
      <c r="E353" s="28"/>
      <c r="F353" s="28"/>
      <c r="G353" s="28"/>
      <c r="H353" s="28"/>
      <c r="I353" s="28"/>
      <c r="J353" s="28"/>
      <c r="K353" s="28"/>
    </row>
    <row r="354">
      <c r="C354" s="28"/>
      <c r="D354" s="28"/>
      <c r="E354" s="28"/>
      <c r="F354" s="28"/>
      <c r="G354" s="28"/>
      <c r="H354" s="28"/>
      <c r="I354" s="28"/>
      <c r="J354" s="28"/>
      <c r="K354" s="28"/>
    </row>
    <row r="355">
      <c r="C355" s="28"/>
      <c r="D355" s="28"/>
      <c r="E355" s="28"/>
      <c r="F355" s="28"/>
      <c r="G355" s="28"/>
      <c r="H355" s="28"/>
      <c r="I355" s="28"/>
      <c r="J355" s="28"/>
      <c r="K355" s="28"/>
    </row>
    <row r="356">
      <c r="C356" s="28"/>
      <c r="D356" s="28"/>
      <c r="E356" s="28"/>
      <c r="F356" s="28"/>
      <c r="G356" s="28"/>
      <c r="H356" s="28"/>
      <c r="I356" s="28"/>
      <c r="J356" s="28"/>
      <c r="K356" s="28"/>
    </row>
    <row r="357">
      <c r="C357" s="28"/>
      <c r="D357" s="28"/>
      <c r="E357" s="28"/>
      <c r="F357" s="28"/>
      <c r="G357" s="28"/>
      <c r="H357" s="28"/>
      <c r="I357" s="28"/>
      <c r="J357" s="28"/>
      <c r="K357" s="28"/>
    </row>
    <row r="358">
      <c r="C358" s="28"/>
      <c r="D358" s="28"/>
      <c r="E358" s="28"/>
      <c r="F358" s="28"/>
      <c r="G358" s="28"/>
      <c r="H358" s="28"/>
      <c r="I358" s="28"/>
      <c r="J358" s="28"/>
      <c r="K358" s="28"/>
    </row>
    <row r="359">
      <c r="C359" s="28"/>
      <c r="D359" s="28"/>
      <c r="E359" s="28"/>
      <c r="F359" s="28"/>
      <c r="G359" s="28"/>
      <c r="H359" s="28"/>
      <c r="I359" s="28"/>
      <c r="J359" s="28"/>
      <c r="K359" s="28"/>
    </row>
    <row r="360">
      <c r="C360" s="28"/>
      <c r="D360" s="28"/>
      <c r="E360" s="28"/>
      <c r="F360" s="28"/>
      <c r="G360" s="28"/>
      <c r="H360" s="28"/>
      <c r="I360" s="28"/>
      <c r="J360" s="28"/>
      <c r="K360" s="28"/>
    </row>
    <row r="361">
      <c r="C361" s="28"/>
      <c r="D361" s="28"/>
      <c r="E361" s="28"/>
      <c r="F361" s="28"/>
      <c r="G361" s="28"/>
      <c r="H361" s="28"/>
      <c r="I361" s="28"/>
      <c r="J361" s="28"/>
      <c r="K361" s="28"/>
    </row>
    <row r="362">
      <c r="C362" s="28"/>
      <c r="D362" s="28"/>
      <c r="E362" s="28"/>
      <c r="F362" s="28"/>
      <c r="G362" s="28"/>
      <c r="H362" s="28"/>
      <c r="I362" s="28"/>
      <c r="J362" s="28"/>
      <c r="K362" s="28"/>
    </row>
    <row r="363">
      <c r="C363" s="28"/>
      <c r="D363" s="28"/>
      <c r="E363" s="28"/>
      <c r="F363" s="28"/>
      <c r="G363" s="28"/>
      <c r="H363" s="28"/>
      <c r="I363" s="28"/>
      <c r="J363" s="28"/>
      <c r="K363" s="28"/>
    </row>
    <row r="364">
      <c r="C364" s="28"/>
      <c r="D364" s="28"/>
      <c r="E364" s="28"/>
      <c r="F364" s="28"/>
      <c r="G364" s="28"/>
      <c r="H364" s="28"/>
      <c r="I364" s="28"/>
      <c r="J364" s="28"/>
      <c r="K364" s="28"/>
    </row>
    <row r="365">
      <c r="C365" s="28"/>
      <c r="D365" s="28"/>
      <c r="E365" s="28"/>
      <c r="F365" s="28"/>
      <c r="G365" s="28"/>
      <c r="H365" s="28"/>
      <c r="I365" s="28"/>
      <c r="J365" s="28"/>
      <c r="K365" s="28"/>
    </row>
    <row r="366">
      <c r="C366" s="28"/>
      <c r="D366" s="28"/>
      <c r="E366" s="28"/>
      <c r="F366" s="28"/>
      <c r="G366" s="28"/>
      <c r="H366" s="28"/>
      <c r="I366" s="28"/>
      <c r="J366" s="28"/>
      <c r="K366" s="28"/>
    </row>
    <row r="367">
      <c r="C367" s="28"/>
      <c r="D367" s="28"/>
      <c r="E367" s="28"/>
      <c r="F367" s="28"/>
      <c r="G367" s="28"/>
      <c r="H367" s="28"/>
      <c r="I367" s="28"/>
      <c r="J367" s="28"/>
      <c r="K367" s="28"/>
    </row>
    <row r="368">
      <c r="C368" s="28"/>
      <c r="D368" s="28"/>
      <c r="E368" s="28"/>
      <c r="F368" s="28"/>
      <c r="G368" s="28"/>
      <c r="H368" s="28"/>
      <c r="I368" s="28"/>
      <c r="J368" s="28"/>
      <c r="K368" s="28"/>
    </row>
    <row r="369">
      <c r="C369" s="28"/>
      <c r="D369" s="28"/>
      <c r="E369" s="28"/>
      <c r="F369" s="28"/>
      <c r="G369" s="28"/>
      <c r="H369" s="28"/>
      <c r="I369" s="28"/>
      <c r="J369" s="28"/>
      <c r="K369" s="28"/>
    </row>
    <row r="370">
      <c r="C370" s="28"/>
      <c r="D370" s="28"/>
      <c r="E370" s="28"/>
      <c r="F370" s="28"/>
      <c r="G370" s="28"/>
      <c r="H370" s="28"/>
      <c r="I370" s="28"/>
      <c r="J370" s="28"/>
      <c r="K370" s="28"/>
    </row>
    <row r="371">
      <c r="C371" s="28"/>
      <c r="D371" s="28"/>
      <c r="E371" s="28"/>
      <c r="F371" s="28"/>
      <c r="G371" s="28"/>
      <c r="H371" s="28"/>
      <c r="I371" s="28"/>
      <c r="J371" s="28"/>
      <c r="K371" s="28"/>
    </row>
    <row r="372">
      <c r="C372" s="28"/>
      <c r="D372" s="28"/>
      <c r="E372" s="28"/>
      <c r="F372" s="28"/>
      <c r="G372" s="28"/>
      <c r="H372" s="28"/>
      <c r="I372" s="28"/>
      <c r="J372" s="28"/>
      <c r="K372" s="28"/>
    </row>
    <row r="373">
      <c r="C373" s="28"/>
      <c r="D373" s="28"/>
      <c r="E373" s="28"/>
      <c r="F373" s="28"/>
      <c r="G373" s="28"/>
      <c r="H373" s="28"/>
      <c r="I373" s="28"/>
      <c r="J373" s="28"/>
      <c r="K373" s="28"/>
    </row>
    <row r="374">
      <c r="C374" s="28"/>
      <c r="D374" s="28"/>
      <c r="E374" s="28"/>
      <c r="F374" s="28"/>
      <c r="G374" s="28"/>
      <c r="H374" s="28"/>
      <c r="I374" s="28"/>
      <c r="J374" s="28"/>
      <c r="K374" s="28"/>
    </row>
    <row r="375">
      <c r="C375" s="28"/>
      <c r="D375" s="28"/>
      <c r="E375" s="28"/>
      <c r="F375" s="28"/>
      <c r="G375" s="28"/>
      <c r="H375" s="28"/>
      <c r="I375" s="28"/>
      <c r="J375" s="28"/>
      <c r="K375" s="28"/>
    </row>
    <row r="376">
      <c r="C376" s="28"/>
      <c r="D376" s="28"/>
      <c r="E376" s="28"/>
      <c r="F376" s="28"/>
      <c r="G376" s="28"/>
      <c r="H376" s="28"/>
      <c r="I376" s="28"/>
      <c r="J376" s="28"/>
      <c r="K376" s="28"/>
    </row>
    <row r="377">
      <c r="C377" s="28"/>
      <c r="D377" s="28"/>
      <c r="E377" s="28"/>
      <c r="F377" s="28"/>
      <c r="G377" s="28"/>
      <c r="H377" s="28"/>
      <c r="I377" s="28"/>
      <c r="J377" s="28"/>
      <c r="K377" s="28"/>
    </row>
    <row r="378">
      <c r="C378" s="28"/>
      <c r="D378" s="28"/>
      <c r="E378" s="28"/>
      <c r="F378" s="28"/>
      <c r="G378" s="28"/>
      <c r="H378" s="28"/>
      <c r="I378" s="28"/>
      <c r="J378" s="28"/>
      <c r="K378" s="28"/>
    </row>
    <row r="379">
      <c r="C379" s="28"/>
      <c r="D379" s="28"/>
      <c r="E379" s="28"/>
      <c r="F379" s="28"/>
      <c r="G379" s="28"/>
      <c r="H379" s="28"/>
      <c r="I379" s="28"/>
      <c r="J379" s="28"/>
      <c r="K379" s="28"/>
    </row>
    <row r="380">
      <c r="C380" s="28"/>
      <c r="D380" s="28"/>
      <c r="E380" s="28"/>
      <c r="F380" s="28"/>
      <c r="G380" s="28"/>
      <c r="H380" s="28"/>
      <c r="I380" s="28"/>
      <c r="J380" s="28"/>
      <c r="K380" s="28"/>
    </row>
    <row r="381">
      <c r="C381" s="28"/>
      <c r="D381" s="28"/>
      <c r="E381" s="28"/>
      <c r="F381" s="28"/>
      <c r="G381" s="28"/>
      <c r="H381" s="28"/>
      <c r="I381" s="28"/>
      <c r="J381" s="28"/>
      <c r="K381" s="28"/>
    </row>
    <row r="382">
      <c r="C382" s="28"/>
      <c r="D382" s="28"/>
      <c r="E382" s="28"/>
      <c r="F382" s="28"/>
      <c r="G382" s="28"/>
      <c r="H382" s="28"/>
      <c r="I382" s="28"/>
      <c r="J382" s="28"/>
      <c r="K382" s="28"/>
    </row>
    <row r="383">
      <c r="C383" s="28"/>
      <c r="D383" s="28"/>
      <c r="E383" s="28"/>
      <c r="F383" s="28"/>
      <c r="G383" s="28"/>
      <c r="H383" s="28"/>
      <c r="I383" s="28"/>
      <c r="J383" s="28"/>
      <c r="K383" s="28"/>
    </row>
    <row r="384">
      <c r="C384" s="28"/>
      <c r="D384" s="28"/>
      <c r="E384" s="28"/>
      <c r="F384" s="28"/>
      <c r="G384" s="28"/>
      <c r="H384" s="28"/>
      <c r="I384" s="28"/>
      <c r="J384" s="28"/>
      <c r="K384" s="28"/>
    </row>
    <row r="385">
      <c r="C385" s="28"/>
      <c r="D385" s="28"/>
      <c r="E385" s="28"/>
      <c r="F385" s="28"/>
      <c r="G385" s="28"/>
      <c r="H385" s="28"/>
      <c r="I385" s="28"/>
      <c r="J385" s="28"/>
      <c r="K385" s="28"/>
    </row>
    <row r="386">
      <c r="C386" s="28"/>
      <c r="D386" s="28"/>
      <c r="E386" s="28"/>
      <c r="F386" s="28"/>
      <c r="G386" s="28"/>
      <c r="H386" s="28"/>
      <c r="I386" s="28"/>
      <c r="J386" s="28"/>
      <c r="K386" s="28"/>
    </row>
    <row r="387">
      <c r="C387" s="28"/>
      <c r="D387" s="28"/>
      <c r="E387" s="28"/>
      <c r="F387" s="28"/>
      <c r="G387" s="28"/>
      <c r="H387" s="28"/>
      <c r="I387" s="28"/>
      <c r="J387" s="28"/>
      <c r="K387" s="28"/>
    </row>
    <row r="388">
      <c r="C388" s="28"/>
      <c r="D388" s="28"/>
      <c r="E388" s="28"/>
      <c r="F388" s="28"/>
      <c r="G388" s="28"/>
      <c r="H388" s="28"/>
      <c r="I388" s="28"/>
      <c r="J388" s="28"/>
      <c r="K388" s="28"/>
    </row>
    <row r="389">
      <c r="C389" s="28"/>
      <c r="D389" s="28"/>
      <c r="E389" s="28"/>
      <c r="F389" s="28"/>
      <c r="G389" s="28"/>
      <c r="H389" s="28"/>
      <c r="I389" s="28"/>
      <c r="J389" s="28"/>
      <c r="K389" s="28"/>
    </row>
    <row r="390">
      <c r="C390" s="28"/>
      <c r="D390" s="28"/>
      <c r="E390" s="28"/>
      <c r="F390" s="28"/>
      <c r="G390" s="28"/>
      <c r="H390" s="28"/>
      <c r="I390" s="28"/>
      <c r="J390" s="28"/>
      <c r="K390" s="28"/>
    </row>
    <row r="391">
      <c r="C391" s="28"/>
      <c r="D391" s="28"/>
      <c r="E391" s="28"/>
      <c r="F391" s="28"/>
      <c r="G391" s="28"/>
      <c r="H391" s="28"/>
      <c r="I391" s="28"/>
      <c r="J391" s="28"/>
      <c r="K391" s="28"/>
    </row>
    <row r="392">
      <c r="C392" s="28"/>
      <c r="D392" s="28"/>
      <c r="E392" s="28"/>
      <c r="F392" s="28"/>
      <c r="G392" s="28"/>
      <c r="H392" s="28"/>
      <c r="I392" s="28"/>
      <c r="J392" s="28"/>
      <c r="K392" s="28"/>
    </row>
    <row r="393">
      <c r="C393" s="28"/>
      <c r="D393" s="28"/>
      <c r="E393" s="28"/>
      <c r="F393" s="28"/>
      <c r="G393" s="28"/>
      <c r="H393" s="28"/>
      <c r="I393" s="28"/>
      <c r="J393" s="28"/>
      <c r="K393" s="28"/>
    </row>
    <row r="394">
      <c r="C394" s="28"/>
      <c r="D394" s="28"/>
      <c r="E394" s="28"/>
      <c r="F394" s="28"/>
      <c r="G394" s="28"/>
      <c r="H394" s="28"/>
      <c r="I394" s="28"/>
      <c r="J394" s="28"/>
      <c r="K394" s="28"/>
    </row>
    <row r="395">
      <c r="C395" s="28"/>
      <c r="D395" s="28"/>
      <c r="E395" s="28"/>
      <c r="F395" s="28"/>
      <c r="G395" s="28"/>
      <c r="H395" s="28"/>
      <c r="I395" s="28"/>
      <c r="J395" s="28"/>
      <c r="K395" s="28"/>
    </row>
    <row r="396">
      <c r="C396" s="28"/>
      <c r="D396" s="28"/>
      <c r="E396" s="28"/>
      <c r="F396" s="28"/>
      <c r="G396" s="28"/>
      <c r="H396" s="28"/>
      <c r="I396" s="28"/>
      <c r="J396" s="28"/>
      <c r="K396" s="28"/>
    </row>
    <row r="397">
      <c r="C397" s="28"/>
      <c r="D397" s="28"/>
      <c r="E397" s="28"/>
      <c r="F397" s="28"/>
      <c r="G397" s="28"/>
      <c r="H397" s="28"/>
      <c r="I397" s="28"/>
      <c r="J397" s="28"/>
      <c r="K397" s="28"/>
    </row>
    <row r="398">
      <c r="C398" s="28"/>
      <c r="D398" s="28"/>
      <c r="E398" s="28"/>
      <c r="F398" s="28"/>
      <c r="G398" s="28"/>
      <c r="H398" s="28"/>
      <c r="I398" s="28"/>
      <c r="J398" s="28"/>
      <c r="K398" s="28"/>
    </row>
    <row r="399">
      <c r="C399" s="28"/>
      <c r="D399" s="28"/>
      <c r="E399" s="28"/>
      <c r="F399" s="28"/>
      <c r="G399" s="28"/>
      <c r="H399" s="28"/>
      <c r="I399" s="28"/>
      <c r="J399" s="28"/>
      <c r="K399" s="28"/>
    </row>
    <row r="400">
      <c r="C400" s="28"/>
      <c r="D400" s="28"/>
      <c r="E400" s="28"/>
      <c r="F400" s="28"/>
      <c r="G400" s="28"/>
      <c r="H400" s="28"/>
      <c r="I400" s="28"/>
      <c r="J400" s="28"/>
      <c r="K400" s="28"/>
    </row>
    <row r="401">
      <c r="C401" s="28"/>
      <c r="D401" s="28"/>
      <c r="E401" s="28"/>
      <c r="F401" s="28"/>
      <c r="G401" s="28"/>
      <c r="H401" s="28"/>
      <c r="I401" s="28"/>
      <c r="J401" s="28"/>
      <c r="K401" s="28"/>
    </row>
    <row r="402">
      <c r="C402" s="28"/>
      <c r="D402" s="28"/>
      <c r="E402" s="28"/>
      <c r="F402" s="28"/>
      <c r="G402" s="28"/>
      <c r="H402" s="28"/>
      <c r="I402" s="28"/>
      <c r="J402" s="28"/>
      <c r="K402" s="28"/>
    </row>
    <row r="403">
      <c r="C403" s="28"/>
      <c r="D403" s="28"/>
      <c r="E403" s="28"/>
      <c r="F403" s="28"/>
      <c r="G403" s="28"/>
      <c r="H403" s="28"/>
      <c r="I403" s="28"/>
      <c r="J403" s="28"/>
      <c r="K403" s="28"/>
    </row>
    <row r="404">
      <c r="C404" s="28"/>
      <c r="D404" s="28"/>
      <c r="E404" s="28"/>
      <c r="F404" s="28"/>
      <c r="G404" s="28"/>
      <c r="H404" s="28"/>
      <c r="I404" s="28"/>
      <c r="J404" s="28"/>
      <c r="K404" s="28"/>
    </row>
    <row r="405">
      <c r="C405" s="28"/>
      <c r="D405" s="28"/>
      <c r="E405" s="28"/>
      <c r="F405" s="28"/>
      <c r="G405" s="28"/>
      <c r="H405" s="28"/>
      <c r="I405" s="28"/>
      <c r="J405" s="28"/>
      <c r="K405" s="28"/>
    </row>
    <row r="406">
      <c r="C406" s="28"/>
      <c r="D406" s="28"/>
      <c r="E406" s="28"/>
      <c r="F406" s="28"/>
      <c r="G406" s="28"/>
      <c r="H406" s="28"/>
      <c r="I406" s="28"/>
      <c r="J406" s="28"/>
      <c r="K406" s="28"/>
    </row>
    <row r="407">
      <c r="C407" s="28"/>
      <c r="D407" s="28"/>
      <c r="E407" s="28"/>
      <c r="F407" s="28"/>
      <c r="G407" s="28"/>
      <c r="H407" s="28"/>
      <c r="I407" s="28"/>
      <c r="J407" s="28"/>
      <c r="K407" s="28"/>
    </row>
    <row r="408">
      <c r="C408" s="28"/>
      <c r="D408" s="28"/>
      <c r="E408" s="28"/>
      <c r="F408" s="28"/>
      <c r="G408" s="28"/>
      <c r="H408" s="28"/>
      <c r="I408" s="28"/>
      <c r="J408" s="28"/>
      <c r="K408" s="28"/>
    </row>
    <row r="409">
      <c r="C409" s="28"/>
      <c r="D409" s="28"/>
      <c r="E409" s="28"/>
      <c r="F409" s="28"/>
      <c r="G409" s="28"/>
      <c r="H409" s="28"/>
      <c r="I409" s="28"/>
      <c r="J409" s="28"/>
      <c r="K409" s="28"/>
    </row>
    <row r="410">
      <c r="C410" s="28"/>
      <c r="D410" s="28"/>
      <c r="E410" s="28"/>
      <c r="F410" s="28"/>
      <c r="G410" s="28"/>
      <c r="H410" s="28"/>
      <c r="I410" s="28"/>
      <c r="J410" s="28"/>
      <c r="K410" s="28"/>
    </row>
    <row r="411">
      <c r="C411" s="28"/>
      <c r="D411" s="28"/>
      <c r="E411" s="28"/>
      <c r="F411" s="28"/>
      <c r="G411" s="28"/>
      <c r="H411" s="28"/>
      <c r="I411" s="28"/>
      <c r="J411" s="28"/>
      <c r="K411" s="28"/>
    </row>
    <row r="412">
      <c r="C412" s="28"/>
      <c r="D412" s="28"/>
      <c r="E412" s="28"/>
      <c r="F412" s="28"/>
      <c r="G412" s="28"/>
      <c r="H412" s="28"/>
      <c r="I412" s="28"/>
      <c r="J412" s="28"/>
      <c r="K412" s="28"/>
    </row>
    <row r="413">
      <c r="C413" s="28"/>
      <c r="D413" s="28"/>
      <c r="E413" s="28"/>
      <c r="F413" s="28"/>
      <c r="G413" s="28"/>
      <c r="H413" s="28"/>
      <c r="I413" s="28"/>
      <c r="J413" s="28"/>
      <c r="K413" s="28"/>
    </row>
    <row r="414">
      <c r="C414" s="28"/>
      <c r="D414" s="28"/>
      <c r="E414" s="28"/>
      <c r="F414" s="28"/>
      <c r="G414" s="28"/>
      <c r="H414" s="28"/>
      <c r="I414" s="28"/>
      <c r="J414" s="28"/>
      <c r="K414" s="28"/>
    </row>
    <row r="415">
      <c r="C415" s="28"/>
      <c r="D415" s="28"/>
      <c r="E415" s="28"/>
      <c r="F415" s="28"/>
      <c r="G415" s="28"/>
      <c r="H415" s="28"/>
      <c r="I415" s="28"/>
      <c r="J415" s="28"/>
      <c r="K415" s="28"/>
    </row>
    <row r="416">
      <c r="C416" s="28"/>
      <c r="D416" s="28"/>
      <c r="E416" s="28"/>
      <c r="F416" s="28"/>
      <c r="G416" s="28"/>
      <c r="H416" s="28"/>
      <c r="I416" s="28"/>
      <c r="J416" s="28"/>
      <c r="K416" s="28"/>
    </row>
    <row r="417">
      <c r="C417" s="28"/>
      <c r="D417" s="28"/>
      <c r="E417" s="28"/>
      <c r="F417" s="28"/>
      <c r="G417" s="28"/>
      <c r="H417" s="28"/>
      <c r="I417" s="28"/>
      <c r="J417" s="28"/>
      <c r="K417" s="28"/>
    </row>
    <row r="418">
      <c r="C418" s="28"/>
      <c r="D418" s="28"/>
      <c r="E418" s="28"/>
      <c r="F418" s="28"/>
      <c r="G418" s="28"/>
      <c r="H418" s="28"/>
      <c r="I418" s="28"/>
      <c r="J418" s="28"/>
      <c r="K418" s="28"/>
    </row>
    <row r="419">
      <c r="C419" s="28"/>
      <c r="D419" s="28"/>
      <c r="E419" s="28"/>
      <c r="F419" s="28"/>
      <c r="G419" s="28"/>
      <c r="H419" s="28"/>
      <c r="I419" s="28"/>
      <c r="J419" s="28"/>
      <c r="K419" s="28"/>
    </row>
    <row r="420">
      <c r="C420" s="28"/>
      <c r="D420" s="28"/>
      <c r="E420" s="28"/>
      <c r="F420" s="28"/>
      <c r="G420" s="28"/>
      <c r="H420" s="28"/>
      <c r="I420" s="28"/>
      <c r="J420" s="28"/>
      <c r="K420" s="28"/>
    </row>
    <row r="421">
      <c r="C421" s="28"/>
      <c r="D421" s="28"/>
      <c r="E421" s="28"/>
      <c r="F421" s="28"/>
      <c r="G421" s="28"/>
      <c r="H421" s="28"/>
      <c r="I421" s="28"/>
      <c r="J421" s="28"/>
      <c r="K421" s="28"/>
    </row>
    <row r="422">
      <c r="C422" s="28"/>
      <c r="D422" s="28"/>
      <c r="E422" s="28"/>
      <c r="F422" s="28"/>
      <c r="G422" s="28"/>
      <c r="H422" s="28"/>
      <c r="I422" s="28"/>
      <c r="J422" s="28"/>
      <c r="K422" s="28"/>
    </row>
    <row r="423">
      <c r="C423" s="28"/>
      <c r="D423" s="28"/>
      <c r="E423" s="28"/>
      <c r="F423" s="28"/>
      <c r="G423" s="28"/>
      <c r="H423" s="28"/>
      <c r="I423" s="28"/>
      <c r="J423" s="28"/>
      <c r="K423" s="28"/>
    </row>
    <row r="424">
      <c r="C424" s="28"/>
      <c r="D424" s="28"/>
      <c r="E424" s="28"/>
      <c r="F424" s="28"/>
      <c r="G424" s="28"/>
      <c r="H424" s="28"/>
      <c r="I424" s="28"/>
      <c r="J424" s="28"/>
      <c r="K424" s="28"/>
    </row>
    <row r="425">
      <c r="C425" s="28"/>
      <c r="D425" s="28"/>
      <c r="E425" s="28"/>
      <c r="F425" s="28"/>
      <c r="G425" s="28"/>
      <c r="H425" s="28"/>
      <c r="I425" s="28"/>
      <c r="J425" s="28"/>
      <c r="K425" s="28"/>
    </row>
    <row r="426">
      <c r="C426" s="28"/>
      <c r="D426" s="28"/>
      <c r="E426" s="28"/>
      <c r="F426" s="28"/>
      <c r="G426" s="28"/>
      <c r="H426" s="28"/>
      <c r="I426" s="28"/>
      <c r="J426" s="28"/>
      <c r="K426" s="28"/>
    </row>
    <row r="427">
      <c r="C427" s="28"/>
      <c r="D427" s="28"/>
      <c r="E427" s="28"/>
      <c r="F427" s="28"/>
      <c r="G427" s="28"/>
      <c r="H427" s="28"/>
      <c r="I427" s="28"/>
      <c r="J427" s="28"/>
      <c r="K427" s="28"/>
    </row>
    <row r="428">
      <c r="C428" s="28"/>
      <c r="D428" s="28"/>
      <c r="E428" s="28"/>
      <c r="F428" s="28"/>
      <c r="G428" s="28"/>
      <c r="H428" s="28"/>
      <c r="I428" s="28"/>
      <c r="J428" s="28"/>
      <c r="K428" s="28"/>
    </row>
    <row r="429">
      <c r="C429" s="28"/>
      <c r="D429" s="28"/>
      <c r="E429" s="28"/>
      <c r="F429" s="28"/>
      <c r="G429" s="28"/>
      <c r="H429" s="28"/>
      <c r="I429" s="28"/>
      <c r="J429" s="28"/>
      <c r="K429" s="28"/>
    </row>
    <row r="430">
      <c r="C430" s="28"/>
      <c r="D430" s="28"/>
      <c r="E430" s="28"/>
      <c r="F430" s="28"/>
      <c r="G430" s="28"/>
      <c r="H430" s="28"/>
      <c r="I430" s="28"/>
      <c r="J430" s="28"/>
      <c r="K430" s="28"/>
    </row>
    <row r="431">
      <c r="C431" s="28"/>
      <c r="D431" s="28"/>
      <c r="E431" s="28"/>
      <c r="F431" s="28"/>
      <c r="G431" s="28"/>
      <c r="H431" s="28"/>
      <c r="I431" s="28"/>
      <c r="J431" s="28"/>
      <c r="K431" s="28"/>
    </row>
    <row r="432">
      <c r="C432" s="28"/>
      <c r="D432" s="28"/>
      <c r="E432" s="28"/>
      <c r="F432" s="28"/>
      <c r="G432" s="28"/>
      <c r="H432" s="28"/>
      <c r="I432" s="28"/>
      <c r="J432" s="28"/>
      <c r="K432" s="28"/>
    </row>
    <row r="433">
      <c r="C433" s="28"/>
      <c r="D433" s="28"/>
      <c r="E433" s="28"/>
      <c r="F433" s="28"/>
      <c r="G433" s="28"/>
      <c r="H433" s="28"/>
      <c r="I433" s="28"/>
      <c r="J433" s="28"/>
      <c r="K433" s="28"/>
    </row>
    <row r="434">
      <c r="C434" s="28"/>
      <c r="D434" s="28"/>
      <c r="E434" s="28"/>
      <c r="F434" s="28"/>
      <c r="G434" s="28"/>
      <c r="H434" s="28"/>
      <c r="I434" s="28"/>
      <c r="J434" s="28"/>
      <c r="K434" s="28"/>
    </row>
    <row r="435">
      <c r="C435" s="28"/>
      <c r="D435" s="28"/>
      <c r="E435" s="28"/>
      <c r="F435" s="28"/>
      <c r="G435" s="28"/>
      <c r="H435" s="28"/>
      <c r="I435" s="28"/>
      <c r="J435" s="28"/>
      <c r="K435" s="28"/>
    </row>
    <row r="436">
      <c r="C436" s="28"/>
      <c r="D436" s="28"/>
      <c r="E436" s="28"/>
      <c r="F436" s="28"/>
      <c r="G436" s="28"/>
      <c r="H436" s="28"/>
      <c r="I436" s="28"/>
      <c r="J436" s="28"/>
      <c r="K436" s="28"/>
    </row>
    <row r="437">
      <c r="C437" s="28"/>
      <c r="D437" s="28"/>
      <c r="E437" s="28"/>
      <c r="F437" s="28"/>
      <c r="G437" s="28"/>
      <c r="H437" s="28"/>
      <c r="I437" s="28"/>
      <c r="J437" s="28"/>
      <c r="K437" s="28"/>
    </row>
    <row r="438">
      <c r="C438" s="28"/>
      <c r="D438" s="28"/>
      <c r="E438" s="28"/>
      <c r="F438" s="28"/>
      <c r="G438" s="28"/>
      <c r="H438" s="28"/>
      <c r="I438" s="28"/>
      <c r="J438" s="28"/>
      <c r="K438" s="28"/>
    </row>
    <row r="439">
      <c r="C439" s="28"/>
      <c r="D439" s="28"/>
      <c r="E439" s="28"/>
      <c r="F439" s="28"/>
      <c r="G439" s="28"/>
      <c r="H439" s="28"/>
      <c r="I439" s="28"/>
      <c r="J439" s="28"/>
      <c r="K439" s="28"/>
    </row>
    <row r="440">
      <c r="C440" s="28"/>
      <c r="D440" s="28"/>
      <c r="E440" s="28"/>
      <c r="F440" s="28"/>
      <c r="G440" s="28"/>
      <c r="H440" s="28"/>
      <c r="I440" s="28"/>
      <c r="J440" s="28"/>
      <c r="K440" s="28"/>
    </row>
    <row r="441">
      <c r="C441" s="28"/>
      <c r="D441" s="28"/>
      <c r="E441" s="28"/>
      <c r="F441" s="28"/>
      <c r="G441" s="28"/>
      <c r="H441" s="28"/>
      <c r="I441" s="28"/>
      <c r="J441" s="28"/>
      <c r="K441" s="28"/>
    </row>
    <row r="442">
      <c r="C442" s="28"/>
      <c r="D442" s="28"/>
      <c r="E442" s="28"/>
      <c r="F442" s="28"/>
      <c r="G442" s="28"/>
      <c r="H442" s="28"/>
      <c r="I442" s="28"/>
      <c r="J442" s="28"/>
      <c r="K442" s="28"/>
    </row>
    <row r="443">
      <c r="C443" s="28"/>
      <c r="D443" s="28"/>
      <c r="E443" s="28"/>
      <c r="F443" s="28"/>
      <c r="G443" s="28"/>
      <c r="H443" s="28"/>
      <c r="I443" s="28"/>
      <c r="J443" s="28"/>
      <c r="K443" s="28"/>
    </row>
    <row r="444">
      <c r="C444" s="28"/>
      <c r="D444" s="28"/>
      <c r="E444" s="28"/>
      <c r="F444" s="28"/>
      <c r="G444" s="28"/>
      <c r="H444" s="28"/>
      <c r="I444" s="28"/>
      <c r="J444" s="28"/>
      <c r="K444" s="28"/>
    </row>
    <row r="445">
      <c r="C445" s="28"/>
      <c r="D445" s="28"/>
      <c r="E445" s="28"/>
      <c r="F445" s="28"/>
      <c r="G445" s="28"/>
      <c r="H445" s="28"/>
      <c r="I445" s="28"/>
      <c r="J445" s="28"/>
      <c r="K445" s="28"/>
    </row>
    <row r="446">
      <c r="C446" s="28"/>
      <c r="D446" s="28"/>
      <c r="E446" s="28"/>
      <c r="F446" s="28"/>
      <c r="G446" s="28"/>
      <c r="H446" s="28"/>
      <c r="I446" s="28"/>
      <c r="J446" s="28"/>
      <c r="K446" s="28"/>
    </row>
    <row r="447">
      <c r="C447" s="28"/>
      <c r="D447" s="28"/>
      <c r="E447" s="28"/>
      <c r="F447" s="28"/>
      <c r="G447" s="28"/>
      <c r="H447" s="28"/>
      <c r="I447" s="28"/>
      <c r="J447" s="28"/>
      <c r="K447" s="28"/>
    </row>
    <row r="448">
      <c r="C448" s="28"/>
      <c r="D448" s="28"/>
      <c r="E448" s="28"/>
      <c r="F448" s="28"/>
      <c r="G448" s="28"/>
      <c r="H448" s="28"/>
      <c r="I448" s="28"/>
      <c r="J448" s="28"/>
      <c r="K448" s="28"/>
    </row>
    <row r="449">
      <c r="C449" s="28"/>
      <c r="D449" s="28"/>
      <c r="E449" s="28"/>
      <c r="F449" s="28"/>
      <c r="G449" s="28"/>
      <c r="H449" s="28"/>
      <c r="I449" s="28"/>
      <c r="J449" s="28"/>
      <c r="K449" s="28"/>
    </row>
    <row r="450">
      <c r="C450" s="28"/>
      <c r="D450" s="28"/>
      <c r="E450" s="28"/>
      <c r="F450" s="28"/>
      <c r="G450" s="28"/>
      <c r="H450" s="28"/>
      <c r="I450" s="28"/>
      <c r="J450" s="28"/>
      <c r="K450" s="28"/>
    </row>
    <row r="451">
      <c r="C451" s="28"/>
      <c r="D451" s="28"/>
      <c r="E451" s="28"/>
      <c r="F451" s="28"/>
      <c r="G451" s="28"/>
      <c r="H451" s="28"/>
      <c r="I451" s="28"/>
      <c r="J451" s="28"/>
      <c r="K451" s="28"/>
    </row>
    <row r="452">
      <c r="C452" s="28"/>
      <c r="D452" s="28"/>
      <c r="E452" s="28"/>
      <c r="F452" s="28"/>
      <c r="G452" s="28"/>
      <c r="H452" s="28"/>
      <c r="I452" s="28"/>
      <c r="J452" s="28"/>
      <c r="K452" s="28"/>
    </row>
    <row r="453">
      <c r="C453" s="28"/>
      <c r="D453" s="28"/>
      <c r="E453" s="28"/>
      <c r="F453" s="28"/>
      <c r="G453" s="28"/>
      <c r="H453" s="28"/>
      <c r="I453" s="28"/>
      <c r="J453" s="28"/>
      <c r="K453" s="28"/>
    </row>
    <row r="454">
      <c r="C454" s="28"/>
      <c r="D454" s="28"/>
      <c r="E454" s="28"/>
      <c r="F454" s="28"/>
      <c r="G454" s="28"/>
      <c r="H454" s="28"/>
      <c r="I454" s="28"/>
      <c r="J454" s="28"/>
      <c r="K454" s="28"/>
    </row>
    <row r="455">
      <c r="C455" s="28"/>
      <c r="D455" s="28"/>
      <c r="E455" s="28"/>
      <c r="F455" s="28"/>
      <c r="G455" s="28"/>
      <c r="H455" s="28"/>
      <c r="I455" s="28"/>
      <c r="J455" s="28"/>
      <c r="K455" s="28"/>
    </row>
    <row r="456">
      <c r="C456" s="28"/>
      <c r="D456" s="28"/>
      <c r="E456" s="28"/>
      <c r="F456" s="28"/>
      <c r="G456" s="28"/>
      <c r="H456" s="28"/>
      <c r="I456" s="28"/>
      <c r="J456" s="28"/>
      <c r="K456" s="28"/>
    </row>
    <row r="457">
      <c r="C457" s="28"/>
      <c r="D457" s="28"/>
      <c r="E457" s="28"/>
      <c r="F457" s="28"/>
      <c r="G457" s="28"/>
      <c r="H457" s="28"/>
      <c r="I457" s="28"/>
      <c r="J457" s="28"/>
      <c r="K457" s="28"/>
    </row>
    <row r="458">
      <c r="C458" s="28"/>
      <c r="D458" s="28"/>
      <c r="E458" s="28"/>
      <c r="F458" s="28"/>
      <c r="G458" s="28"/>
      <c r="H458" s="28"/>
      <c r="I458" s="28"/>
      <c r="J458" s="28"/>
      <c r="K458" s="28"/>
    </row>
    <row r="459">
      <c r="C459" s="28"/>
      <c r="D459" s="28"/>
      <c r="E459" s="28"/>
      <c r="F459" s="28"/>
      <c r="G459" s="28"/>
      <c r="H459" s="28"/>
      <c r="I459" s="28"/>
      <c r="J459" s="28"/>
      <c r="K459" s="28"/>
    </row>
    <row r="460">
      <c r="C460" s="28"/>
      <c r="D460" s="28"/>
      <c r="E460" s="28"/>
      <c r="F460" s="28"/>
      <c r="G460" s="28"/>
      <c r="H460" s="28"/>
      <c r="I460" s="28"/>
      <c r="J460" s="28"/>
      <c r="K460" s="28"/>
    </row>
    <row r="461">
      <c r="C461" s="28"/>
      <c r="D461" s="28"/>
      <c r="E461" s="28"/>
      <c r="F461" s="28"/>
      <c r="G461" s="28"/>
      <c r="H461" s="28"/>
      <c r="I461" s="28"/>
      <c r="J461" s="28"/>
      <c r="K461" s="28"/>
    </row>
    <row r="462">
      <c r="C462" s="28"/>
      <c r="D462" s="28"/>
      <c r="E462" s="28"/>
      <c r="F462" s="28"/>
      <c r="G462" s="28"/>
      <c r="H462" s="28"/>
      <c r="I462" s="28"/>
      <c r="J462" s="28"/>
      <c r="K462" s="28"/>
    </row>
    <row r="463">
      <c r="C463" s="28"/>
      <c r="D463" s="28"/>
      <c r="E463" s="28"/>
      <c r="F463" s="28"/>
      <c r="G463" s="28"/>
      <c r="H463" s="28"/>
      <c r="I463" s="28"/>
      <c r="J463" s="28"/>
      <c r="K463" s="28"/>
    </row>
    <row r="464">
      <c r="C464" s="28"/>
      <c r="D464" s="28"/>
      <c r="E464" s="28"/>
      <c r="F464" s="28"/>
      <c r="G464" s="28"/>
      <c r="H464" s="28"/>
      <c r="I464" s="28"/>
      <c r="J464" s="28"/>
      <c r="K464" s="28"/>
    </row>
    <row r="465">
      <c r="C465" s="28"/>
      <c r="D465" s="28"/>
      <c r="E465" s="28"/>
      <c r="F465" s="28"/>
      <c r="G465" s="28"/>
      <c r="H465" s="28"/>
      <c r="I465" s="28"/>
      <c r="J465" s="28"/>
      <c r="K465" s="28"/>
    </row>
    <row r="466">
      <c r="C466" s="28"/>
      <c r="D466" s="28"/>
      <c r="E466" s="28"/>
      <c r="F466" s="28"/>
      <c r="G466" s="28"/>
      <c r="H466" s="28"/>
      <c r="I466" s="28"/>
      <c r="J466" s="28"/>
      <c r="K466" s="28"/>
    </row>
    <row r="467">
      <c r="C467" s="28"/>
      <c r="D467" s="28"/>
      <c r="E467" s="28"/>
      <c r="F467" s="28"/>
      <c r="G467" s="28"/>
      <c r="H467" s="28"/>
      <c r="I467" s="28"/>
      <c r="J467" s="28"/>
      <c r="K467" s="28"/>
    </row>
    <row r="468">
      <c r="C468" s="28"/>
      <c r="D468" s="28"/>
      <c r="E468" s="28"/>
      <c r="F468" s="28"/>
      <c r="G468" s="28"/>
      <c r="H468" s="28"/>
      <c r="I468" s="28"/>
      <c r="J468" s="28"/>
      <c r="K468" s="28"/>
    </row>
    <row r="469">
      <c r="C469" s="28"/>
      <c r="D469" s="28"/>
      <c r="E469" s="28"/>
      <c r="F469" s="28"/>
      <c r="G469" s="28"/>
      <c r="H469" s="28"/>
      <c r="I469" s="28"/>
      <c r="J469" s="28"/>
      <c r="K469" s="28"/>
    </row>
    <row r="470">
      <c r="C470" s="28"/>
      <c r="D470" s="28"/>
      <c r="E470" s="28"/>
      <c r="F470" s="28"/>
      <c r="G470" s="28"/>
      <c r="H470" s="28"/>
      <c r="I470" s="28"/>
      <c r="J470" s="28"/>
      <c r="K470" s="28"/>
    </row>
    <row r="471">
      <c r="C471" s="28"/>
      <c r="D471" s="28"/>
      <c r="E471" s="28"/>
      <c r="F471" s="28"/>
      <c r="G471" s="28"/>
      <c r="H471" s="28"/>
      <c r="I471" s="28"/>
      <c r="J471" s="28"/>
      <c r="K471" s="28"/>
    </row>
    <row r="472">
      <c r="C472" s="28"/>
      <c r="D472" s="28"/>
      <c r="E472" s="28"/>
      <c r="F472" s="28"/>
      <c r="G472" s="28"/>
      <c r="H472" s="28"/>
      <c r="I472" s="28"/>
      <c r="J472" s="28"/>
      <c r="K472" s="28"/>
    </row>
    <row r="473">
      <c r="C473" s="28"/>
      <c r="D473" s="28"/>
      <c r="E473" s="28"/>
      <c r="F473" s="28"/>
      <c r="G473" s="28"/>
      <c r="H473" s="28"/>
      <c r="I473" s="28"/>
      <c r="J473" s="28"/>
      <c r="K473" s="28"/>
    </row>
    <row r="474">
      <c r="C474" s="28"/>
      <c r="D474" s="28"/>
      <c r="E474" s="28"/>
      <c r="F474" s="28"/>
      <c r="G474" s="28"/>
      <c r="H474" s="28"/>
      <c r="I474" s="28"/>
      <c r="J474" s="28"/>
      <c r="K474" s="28"/>
    </row>
    <row r="475">
      <c r="C475" s="28"/>
      <c r="D475" s="28"/>
      <c r="E475" s="28"/>
      <c r="F475" s="28"/>
      <c r="G475" s="28"/>
      <c r="H475" s="28"/>
      <c r="I475" s="28"/>
      <c r="J475" s="28"/>
      <c r="K475" s="28"/>
    </row>
    <row r="476">
      <c r="C476" s="28"/>
      <c r="D476" s="28"/>
      <c r="E476" s="28"/>
      <c r="F476" s="28"/>
      <c r="G476" s="28"/>
      <c r="H476" s="28"/>
      <c r="I476" s="28"/>
      <c r="J476" s="28"/>
      <c r="K476" s="28"/>
    </row>
    <row r="477">
      <c r="C477" s="28"/>
      <c r="D477" s="28"/>
      <c r="E477" s="28"/>
      <c r="F477" s="28"/>
      <c r="G477" s="28"/>
      <c r="H477" s="28"/>
      <c r="I477" s="28"/>
      <c r="J477" s="28"/>
      <c r="K477" s="28"/>
    </row>
    <row r="478">
      <c r="C478" s="28"/>
      <c r="D478" s="28"/>
      <c r="E478" s="28"/>
      <c r="F478" s="28"/>
      <c r="G478" s="28"/>
      <c r="H478" s="28"/>
      <c r="I478" s="28"/>
      <c r="J478" s="28"/>
      <c r="K478" s="28"/>
    </row>
    <row r="479">
      <c r="C479" s="28"/>
      <c r="D479" s="28"/>
      <c r="E479" s="28"/>
      <c r="F479" s="28"/>
      <c r="G479" s="28"/>
      <c r="H479" s="28"/>
      <c r="I479" s="28"/>
      <c r="J479" s="28"/>
      <c r="K479" s="28"/>
    </row>
    <row r="480">
      <c r="C480" s="28"/>
      <c r="D480" s="28"/>
      <c r="E480" s="28"/>
      <c r="F480" s="28"/>
      <c r="G480" s="28"/>
      <c r="H480" s="28"/>
      <c r="I480" s="28"/>
      <c r="J480" s="28"/>
      <c r="K480" s="28"/>
    </row>
    <row r="481">
      <c r="C481" s="28"/>
      <c r="D481" s="28"/>
      <c r="E481" s="28"/>
      <c r="F481" s="28"/>
      <c r="G481" s="28"/>
      <c r="H481" s="28"/>
      <c r="I481" s="28"/>
      <c r="J481" s="28"/>
      <c r="K481" s="28"/>
    </row>
    <row r="482">
      <c r="C482" s="28"/>
      <c r="D482" s="28"/>
      <c r="E482" s="28"/>
      <c r="F482" s="28"/>
      <c r="G482" s="28"/>
      <c r="H482" s="28"/>
      <c r="I482" s="28"/>
      <c r="J482" s="28"/>
      <c r="K482" s="28"/>
    </row>
    <row r="483">
      <c r="C483" s="28"/>
      <c r="D483" s="28"/>
      <c r="E483" s="28"/>
      <c r="F483" s="28"/>
      <c r="G483" s="28"/>
      <c r="H483" s="28"/>
      <c r="I483" s="28"/>
      <c r="J483" s="28"/>
      <c r="K483" s="28"/>
    </row>
    <row r="484">
      <c r="C484" s="28"/>
      <c r="D484" s="28"/>
      <c r="E484" s="28"/>
      <c r="F484" s="28"/>
      <c r="G484" s="28"/>
      <c r="H484" s="28"/>
      <c r="I484" s="28"/>
      <c r="J484" s="28"/>
      <c r="K484" s="28"/>
    </row>
    <row r="485">
      <c r="C485" s="28"/>
      <c r="D485" s="28"/>
      <c r="E485" s="28"/>
      <c r="F485" s="28"/>
      <c r="G485" s="28"/>
      <c r="H485" s="28"/>
      <c r="I485" s="28"/>
      <c r="J485" s="28"/>
      <c r="K485" s="28"/>
    </row>
    <row r="486">
      <c r="C486" s="28"/>
      <c r="D486" s="28"/>
      <c r="E486" s="28"/>
      <c r="F486" s="28"/>
      <c r="G486" s="28"/>
      <c r="H486" s="28"/>
      <c r="I486" s="28"/>
      <c r="J486" s="28"/>
      <c r="K486" s="28"/>
    </row>
    <row r="487">
      <c r="C487" s="28"/>
      <c r="D487" s="28"/>
      <c r="E487" s="28"/>
      <c r="F487" s="28"/>
      <c r="G487" s="28"/>
      <c r="H487" s="28"/>
      <c r="I487" s="28"/>
      <c r="J487" s="28"/>
      <c r="K487" s="28"/>
    </row>
    <row r="488">
      <c r="C488" s="28"/>
      <c r="D488" s="28"/>
      <c r="E488" s="28"/>
      <c r="F488" s="28"/>
      <c r="G488" s="28"/>
      <c r="H488" s="28"/>
      <c r="I488" s="28"/>
      <c r="J488" s="28"/>
      <c r="K488" s="28"/>
    </row>
    <row r="489">
      <c r="C489" s="28"/>
      <c r="D489" s="28"/>
      <c r="E489" s="28"/>
      <c r="F489" s="28"/>
      <c r="G489" s="28"/>
      <c r="H489" s="28"/>
      <c r="I489" s="28"/>
      <c r="J489" s="28"/>
      <c r="K489" s="28"/>
    </row>
    <row r="490">
      <c r="C490" s="28"/>
      <c r="D490" s="28"/>
      <c r="E490" s="28"/>
      <c r="F490" s="28"/>
      <c r="G490" s="28"/>
      <c r="H490" s="28"/>
      <c r="I490" s="28"/>
      <c r="J490" s="28"/>
      <c r="K490" s="28"/>
    </row>
    <row r="491">
      <c r="C491" s="28"/>
      <c r="D491" s="28"/>
      <c r="E491" s="28"/>
      <c r="F491" s="28"/>
      <c r="G491" s="28"/>
      <c r="H491" s="28"/>
      <c r="I491" s="28"/>
      <c r="J491" s="28"/>
      <c r="K491" s="28"/>
    </row>
    <row r="492">
      <c r="C492" s="28"/>
      <c r="D492" s="28"/>
      <c r="E492" s="28"/>
      <c r="F492" s="28"/>
      <c r="G492" s="28"/>
      <c r="H492" s="28"/>
      <c r="I492" s="28"/>
      <c r="J492" s="28"/>
      <c r="K492" s="28"/>
    </row>
    <row r="493">
      <c r="C493" s="28"/>
      <c r="D493" s="28"/>
      <c r="E493" s="28"/>
      <c r="F493" s="28"/>
      <c r="G493" s="28"/>
      <c r="H493" s="28"/>
      <c r="I493" s="28"/>
      <c r="J493" s="28"/>
      <c r="K493" s="28"/>
    </row>
    <row r="494">
      <c r="C494" s="28"/>
      <c r="D494" s="28"/>
      <c r="E494" s="28"/>
      <c r="F494" s="28"/>
      <c r="G494" s="28"/>
      <c r="H494" s="28"/>
      <c r="I494" s="28"/>
      <c r="J494" s="28"/>
      <c r="K494" s="28"/>
    </row>
    <row r="495">
      <c r="C495" s="28"/>
      <c r="D495" s="28"/>
      <c r="E495" s="28"/>
      <c r="F495" s="28"/>
      <c r="G495" s="28"/>
      <c r="H495" s="28"/>
      <c r="I495" s="28"/>
      <c r="J495" s="28"/>
      <c r="K495" s="28"/>
    </row>
    <row r="496">
      <c r="C496" s="28"/>
      <c r="D496" s="28"/>
      <c r="E496" s="28"/>
      <c r="F496" s="28"/>
      <c r="G496" s="28"/>
      <c r="H496" s="28"/>
      <c r="I496" s="28"/>
      <c r="J496" s="28"/>
      <c r="K496" s="28"/>
    </row>
    <row r="497">
      <c r="C497" s="28"/>
      <c r="D497" s="28"/>
      <c r="E497" s="28"/>
      <c r="F497" s="28"/>
      <c r="G497" s="28"/>
      <c r="H497" s="28"/>
      <c r="I497" s="28"/>
      <c r="J497" s="28"/>
      <c r="K497" s="28"/>
    </row>
    <row r="498">
      <c r="C498" s="28"/>
      <c r="D498" s="28"/>
      <c r="E498" s="28"/>
      <c r="F498" s="28"/>
      <c r="G498" s="28"/>
      <c r="H498" s="28"/>
      <c r="I498" s="28"/>
      <c r="J498" s="28"/>
      <c r="K498" s="28"/>
    </row>
    <row r="499">
      <c r="C499" s="28"/>
      <c r="D499" s="28"/>
      <c r="E499" s="28"/>
      <c r="F499" s="28"/>
      <c r="G499" s="28"/>
      <c r="H499" s="28"/>
      <c r="I499" s="28"/>
      <c r="J499" s="28"/>
      <c r="K499" s="28"/>
    </row>
    <row r="500">
      <c r="C500" s="28"/>
      <c r="D500" s="28"/>
      <c r="E500" s="28"/>
      <c r="F500" s="28"/>
      <c r="G500" s="28"/>
      <c r="H500" s="28"/>
      <c r="I500" s="28"/>
      <c r="J500" s="28"/>
      <c r="K500" s="28"/>
    </row>
    <row r="501">
      <c r="C501" s="28"/>
      <c r="D501" s="28"/>
      <c r="E501" s="28"/>
      <c r="F501" s="28"/>
      <c r="G501" s="28"/>
      <c r="H501" s="28"/>
      <c r="I501" s="28"/>
      <c r="J501" s="28"/>
      <c r="K501" s="28"/>
    </row>
    <row r="502">
      <c r="C502" s="28"/>
      <c r="D502" s="28"/>
      <c r="E502" s="28"/>
      <c r="F502" s="28"/>
      <c r="G502" s="28"/>
      <c r="H502" s="28"/>
      <c r="I502" s="28"/>
      <c r="J502" s="28"/>
      <c r="K502" s="28"/>
    </row>
    <row r="503">
      <c r="C503" s="28"/>
      <c r="D503" s="28"/>
      <c r="E503" s="28"/>
      <c r="F503" s="28"/>
      <c r="G503" s="28"/>
      <c r="H503" s="28"/>
      <c r="I503" s="28"/>
      <c r="J503" s="28"/>
      <c r="K503" s="28"/>
    </row>
    <row r="504">
      <c r="C504" s="28"/>
      <c r="D504" s="28"/>
      <c r="E504" s="28"/>
      <c r="F504" s="28"/>
      <c r="G504" s="28"/>
      <c r="H504" s="28"/>
      <c r="I504" s="28"/>
      <c r="J504" s="28"/>
      <c r="K504" s="28"/>
    </row>
    <row r="505">
      <c r="C505" s="28"/>
      <c r="D505" s="28"/>
      <c r="E505" s="28"/>
      <c r="F505" s="28"/>
      <c r="G505" s="28"/>
      <c r="H505" s="28"/>
      <c r="I505" s="28"/>
      <c r="J505" s="28"/>
      <c r="K505" s="28"/>
    </row>
    <row r="506">
      <c r="C506" s="28"/>
      <c r="D506" s="28"/>
      <c r="E506" s="28"/>
      <c r="F506" s="28"/>
      <c r="G506" s="28"/>
      <c r="H506" s="28"/>
      <c r="I506" s="28"/>
      <c r="J506" s="28"/>
      <c r="K506" s="28"/>
    </row>
    <row r="507">
      <c r="C507" s="28"/>
      <c r="D507" s="28"/>
      <c r="E507" s="28"/>
      <c r="F507" s="28"/>
      <c r="G507" s="28"/>
      <c r="H507" s="28"/>
      <c r="I507" s="28"/>
      <c r="J507" s="28"/>
      <c r="K507" s="28"/>
    </row>
    <row r="508">
      <c r="C508" s="28"/>
      <c r="D508" s="28"/>
      <c r="E508" s="28"/>
      <c r="F508" s="28"/>
      <c r="G508" s="28"/>
      <c r="H508" s="28"/>
      <c r="I508" s="28"/>
      <c r="J508" s="28"/>
      <c r="K508" s="28"/>
    </row>
    <row r="509">
      <c r="C509" s="28"/>
      <c r="D509" s="28"/>
      <c r="E509" s="28"/>
      <c r="F509" s="28"/>
      <c r="G509" s="28"/>
      <c r="H509" s="28"/>
      <c r="I509" s="28"/>
      <c r="J509" s="28"/>
      <c r="K509" s="28"/>
    </row>
    <row r="510">
      <c r="C510" s="28"/>
      <c r="D510" s="28"/>
      <c r="E510" s="28"/>
      <c r="F510" s="28"/>
      <c r="G510" s="28"/>
      <c r="H510" s="28"/>
      <c r="I510" s="28"/>
      <c r="J510" s="28"/>
      <c r="K510" s="28"/>
    </row>
    <row r="511">
      <c r="C511" s="28"/>
      <c r="D511" s="28"/>
      <c r="E511" s="28"/>
      <c r="F511" s="28"/>
      <c r="G511" s="28"/>
      <c r="H511" s="28"/>
      <c r="I511" s="28"/>
      <c r="J511" s="28"/>
      <c r="K511" s="28"/>
    </row>
    <row r="512">
      <c r="C512" s="28"/>
      <c r="D512" s="28"/>
      <c r="E512" s="28"/>
      <c r="F512" s="28"/>
      <c r="G512" s="28"/>
      <c r="H512" s="28"/>
      <c r="I512" s="28"/>
      <c r="J512" s="28"/>
      <c r="K512" s="28"/>
    </row>
    <row r="513">
      <c r="C513" s="28"/>
      <c r="D513" s="28"/>
      <c r="E513" s="28"/>
      <c r="F513" s="28"/>
      <c r="G513" s="28"/>
      <c r="H513" s="28"/>
      <c r="I513" s="28"/>
      <c r="J513" s="28"/>
      <c r="K513" s="28"/>
    </row>
    <row r="514">
      <c r="C514" s="28"/>
      <c r="D514" s="28"/>
      <c r="E514" s="28"/>
      <c r="F514" s="28"/>
      <c r="G514" s="28"/>
      <c r="H514" s="28"/>
      <c r="I514" s="28"/>
      <c r="J514" s="28"/>
      <c r="K514" s="28"/>
    </row>
    <row r="515">
      <c r="C515" s="28"/>
      <c r="D515" s="28"/>
      <c r="E515" s="28"/>
      <c r="F515" s="28"/>
      <c r="G515" s="28"/>
      <c r="H515" s="28"/>
      <c r="I515" s="28"/>
      <c r="J515" s="28"/>
      <c r="K515" s="28"/>
    </row>
    <row r="516">
      <c r="C516" s="28"/>
      <c r="D516" s="28"/>
      <c r="E516" s="28"/>
      <c r="F516" s="28"/>
      <c r="G516" s="28"/>
      <c r="H516" s="28"/>
      <c r="I516" s="28"/>
      <c r="J516" s="28"/>
      <c r="K516" s="28"/>
    </row>
    <row r="517">
      <c r="C517" s="28"/>
      <c r="D517" s="28"/>
      <c r="E517" s="28"/>
      <c r="F517" s="28"/>
      <c r="G517" s="28"/>
      <c r="H517" s="28"/>
      <c r="I517" s="28"/>
      <c r="J517" s="28"/>
      <c r="K517" s="28"/>
    </row>
    <row r="518">
      <c r="C518" s="28"/>
      <c r="D518" s="28"/>
      <c r="E518" s="28"/>
      <c r="F518" s="28"/>
      <c r="G518" s="28"/>
      <c r="H518" s="28"/>
      <c r="I518" s="28"/>
      <c r="J518" s="28"/>
      <c r="K518" s="28"/>
    </row>
    <row r="519">
      <c r="C519" s="28"/>
      <c r="D519" s="28"/>
      <c r="E519" s="28"/>
      <c r="F519" s="28"/>
      <c r="G519" s="28"/>
      <c r="H519" s="28"/>
      <c r="I519" s="28"/>
      <c r="J519" s="28"/>
      <c r="K519" s="28"/>
    </row>
    <row r="520">
      <c r="C520" s="28"/>
      <c r="D520" s="28"/>
      <c r="E520" s="28"/>
      <c r="F520" s="28"/>
      <c r="G520" s="28"/>
      <c r="H520" s="28"/>
      <c r="I520" s="28"/>
      <c r="J520" s="28"/>
      <c r="K520" s="28"/>
    </row>
    <row r="521">
      <c r="C521" s="28"/>
      <c r="D521" s="28"/>
      <c r="E521" s="28"/>
      <c r="F521" s="28"/>
      <c r="G521" s="28"/>
      <c r="H521" s="28"/>
      <c r="I521" s="28"/>
      <c r="J521" s="28"/>
      <c r="K521" s="28"/>
    </row>
    <row r="522">
      <c r="C522" s="28"/>
      <c r="D522" s="28"/>
      <c r="E522" s="28"/>
      <c r="F522" s="28"/>
      <c r="G522" s="28"/>
      <c r="H522" s="28"/>
      <c r="I522" s="28"/>
      <c r="J522" s="28"/>
      <c r="K522" s="28"/>
    </row>
    <row r="523">
      <c r="C523" s="28"/>
      <c r="D523" s="28"/>
      <c r="E523" s="28"/>
      <c r="F523" s="28"/>
      <c r="G523" s="28"/>
      <c r="H523" s="28"/>
      <c r="I523" s="28"/>
      <c r="J523" s="28"/>
      <c r="K523" s="28"/>
    </row>
    <row r="524">
      <c r="C524" s="28"/>
      <c r="D524" s="28"/>
      <c r="E524" s="28"/>
      <c r="F524" s="28"/>
      <c r="G524" s="28"/>
      <c r="H524" s="28"/>
      <c r="I524" s="28"/>
      <c r="J524" s="28"/>
      <c r="K524" s="28"/>
    </row>
    <row r="525">
      <c r="C525" s="28"/>
      <c r="D525" s="28"/>
      <c r="E525" s="28"/>
      <c r="F525" s="28"/>
      <c r="G525" s="28"/>
      <c r="H525" s="28"/>
      <c r="I525" s="28"/>
      <c r="J525" s="28"/>
      <c r="K525" s="28"/>
    </row>
    <row r="526">
      <c r="C526" s="28"/>
      <c r="D526" s="28"/>
      <c r="E526" s="28"/>
      <c r="F526" s="28"/>
      <c r="G526" s="28"/>
      <c r="H526" s="28"/>
      <c r="I526" s="28"/>
      <c r="J526" s="28"/>
      <c r="K526" s="28"/>
    </row>
    <row r="527">
      <c r="C527" s="28"/>
      <c r="D527" s="28"/>
      <c r="E527" s="28"/>
      <c r="F527" s="28"/>
      <c r="G527" s="28"/>
      <c r="H527" s="28"/>
      <c r="I527" s="28"/>
      <c r="J527" s="28"/>
      <c r="K527" s="28"/>
    </row>
    <row r="528">
      <c r="C528" s="28"/>
      <c r="D528" s="28"/>
      <c r="E528" s="28"/>
      <c r="F528" s="28"/>
      <c r="G528" s="28"/>
      <c r="H528" s="28"/>
      <c r="I528" s="28"/>
      <c r="J528" s="28"/>
      <c r="K528" s="28"/>
    </row>
    <row r="529">
      <c r="C529" s="28"/>
      <c r="D529" s="28"/>
      <c r="E529" s="28"/>
      <c r="F529" s="28"/>
      <c r="G529" s="28"/>
      <c r="H529" s="28"/>
      <c r="I529" s="28"/>
      <c r="J529" s="28"/>
      <c r="K529" s="28"/>
    </row>
    <row r="530">
      <c r="C530" s="28"/>
      <c r="D530" s="28"/>
      <c r="E530" s="28"/>
      <c r="F530" s="28"/>
      <c r="G530" s="28"/>
      <c r="H530" s="28"/>
      <c r="I530" s="28"/>
      <c r="J530" s="28"/>
      <c r="K530" s="28"/>
    </row>
    <row r="531">
      <c r="C531" s="28"/>
      <c r="D531" s="28"/>
      <c r="E531" s="28"/>
      <c r="F531" s="28"/>
      <c r="G531" s="28"/>
      <c r="H531" s="28"/>
      <c r="I531" s="28"/>
      <c r="J531" s="28"/>
      <c r="K531" s="28"/>
    </row>
    <row r="532">
      <c r="C532" s="28"/>
      <c r="D532" s="28"/>
      <c r="E532" s="28"/>
      <c r="F532" s="28"/>
      <c r="G532" s="28"/>
      <c r="H532" s="28"/>
      <c r="I532" s="28"/>
      <c r="J532" s="28"/>
      <c r="K532" s="28"/>
    </row>
    <row r="533">
      <c r="C533" s="28"/>
      <c r="D533" s="28"/>
      <c r="E533" s="28"/>
      <c r="F533" s="28"/>
      <c r="G533" s="28"/>
      <c r="H533" s="28"/>
      <c r="I533" s="28"/>
      <c r="J533" s="28"/>
      <c r="K533" s="28"/>
    </row>
    <row r="534">
      <c r="C534" s="28"/>
      <c r="D534" s="28"/>
      <c r="E534" s="28"/>
      <c r="F534" s="28"/>
      <c r="G534" s="28"/>
      <c r="H534" s="28"/>
      <c r="I534" s="28"/>
      <c r="J534" s="28"/>
      <c r="K534" s="28"/>
    </row>
    <row r="535">
      <c r="C535" s="28"/>
      <c r="D535" s="28"/>
      <c r="E535" s="28"/>
      <c r="F535" s="28"/>
      <c r="G535" s="28"/>
      <c r="H535" s="28"/>
      <c r="I535" s="28"/>
      <c r="J535" s="28"/>
      <c r="K535" s="28"/>
    </row>
    <row r="536">
      <c r="C536" s="28"/>
      <c r="D536" s="28"/>
      <c r="E536" s="28"/>
      <c r="F536" s="28"/>
      <c r="G536" s="28"/>
      <c r="H536" s="28"/>
      <c r="I536" s="28"/>
      <c r="J536" s="28"/>
      <c r="K536" s="28"/>
    </row>
    <row r="537">
      <c r="C537" s="28"/>
      <c r="D537" s="28"/>
      <c r="E537" s="28"/>
      <c r="F537" s="28"/>
      <c r="G537" s="28"/>
      <c r="H537" s="28"/>
      <c r="I537" s="28"/>
      <c r="J537" s="28"/>
      <c r="K537" s="28"/>
    </row>
    <row r="538">
      <c r="C538" s="28"/>
      <c r="D538" s="28"/>
      <c r="E538" s="28"/>
      <c r="F538" s="28"/>
      <c r="G538" s="28"/>
      <c r="H538" s="28"/>
      <c r="I538" s="28"/>
      <c r="J538" s="28"/>
      <c r="K538" s="28"/>
    </row>
    <row r="539">
      <c r="C539" s="28"/>
      <c r="D539" s="28"/>
      <c r="E539" s="28"/>
      <c r="F539" s="28"/>
      <c r="G539" s="28"/>
      <c r="H539" s="28"/>
      <c r="I539" s="28"/>
      <c r="J539" s="28"/>
      <c r="K539" s="28"/>
    </row>
    <row r="540">
      <c r="C540" s="28"/>
      <c r="D540" s="28"/>
      <c r="E540" s="28"/>
      <c r="F540" s="28"/>
      <c r="G540" s="28"/>
      <c r="H540" s="28"/>
      <c r="I540" s="28"/>
      <c r="J540" s="28"/>
      <c r="K540" s="28"/>
    </row>
    <row r="541">
      <c r="C541" s="28"/>
      <c r="D541" s="28"/>
      <c r="E541" s="28"/>
      <c r="F541" s="28"/>
      <c r="G541" s="28"/>
      <c r="H541" s="28"/>
      <c r="I541" s="28"/>
      <c r="J541" s="28"/>
      <c r="K541" s="28"/>
    </row>
    <row r="542">
      <c r="C542" s="28"/>
      <c r="D542" s="28"/>
      <c r="E542" s="28"/>
      <c r="F542" s="28"/>
      <c r="G542" s="28"/>
      <c r="H542" s="28"/>
      <c r="I542" s="28"/>
      <c r="J542" s="28"/>
      <c r="K542" s="28"/>
    </row>
    <row r="543">
      <c r="C543" s="28"/>
      <c r="D543" s="28"/>
      <c r="E543" s="28"/>
      <c r="F543" s="28"/>
      <c r="G543" s="28"/>
      <c r="H543" s="28"/>
      <c r="I543" s="28"/>
      <c r="J543" s="28"/>
      <c r="K543" s="28"/>
    </row>
    <row r="544">
      <c r="C544" s="28"/>
      <c r="D544" s="28"/>
      <c r="E544" s="28"/>
      <c r="F544" s="28"/>
      <c r="G544" s="28"/>
      <c r="H544" s="28"/>
      <c r="I544" s="28"/>
      <c r="J544" s="28"/>
      <c r="K544" s="28"/>
    </row>
    <row r="545">
      <c r="C545" s="28"/>
      <c r="D545" s="28"/>
      <c r="E545" s="28"/>
      <c r="F545" s="28"/>
      <c r="G545" s="28"/>
      <c r="H545" s="28"/>
      <c r="I545" s="28"/>
      <c r="J545" s="28"/>
      <c r="K545" s="28"/>
    </row>
    <row r="546">
      <c r="C546" s="28"/>
      <c r="D546" s="28"/>
      <c r="E546" s="28"/>
      <c r="F546" s="28"/>
      <c r="G546" s="28"/>
      <c r="H546" s="28"/>
      <c r="I546" s="28"/>
      <c r="J546" s="28"/>
      <c r="K546" s="28"/>
    </row>
    <row r="547">
      <c r="C547" s="28"/>
      <c r="D547" s="28"/>
      <c r="E547" s="28"/>
      <c r="F547" s="28"/>
      <c r="G547" s="28"/>
      <c r="H547" s="28"/>
      <c r="I547" s="28"/>
      <c r="J547" s="28"/>
      <c r="K547" s="28"/>
    </row>
    <row r="548">
      <c r="C548" s="28"/>
      <c r="D548" s="28"/>
      <c r="E548" s="28"/>
      <c r="F548" s="28"/>
      <c r="G548" s="28"/>
      <c r="H548" s="28"/>
      <c r="I548" s="28"/>
      <c r="J548" s="28"/>
      <c r="K548" s="28"/>
    </row>
    <row r="549">
      <c r="C549" s="28"/>
      <c r="D549" s="28"/>
      <c r="E549" s="28"/>
      <c r="F549" s="28"/>
      <c r="G549" s="28"/>
      <c r="H549" s="28"/>
      <c r="I549" s="28"/>
      <c r="J549" s="28"/>
      <c r="K549" s="28"/>
    </row>
    <row r="550">
      <c r="C550" s="28"/>
      <c r="D550" s="28"/>
      <c r="E550" s="28"/>
      <c r="F550" s="28"/>
      <c r="G550" s="28"/>
      <c r="H550" s="28"/>
      <c r="I550" s="28"/>
      <c r="J550" s="28"/>
      <c r="K550" s="28"/>
    </row>
    <row r="551">
      <c r="C551" s="28"/>
      <c r="D551" s="28"/>
      <c r="E551" s="28"/>
      <c r="F551" s="28"/>
      <c r="G551" s="28"/>
      <c r="H551" s="28"/>
      <c r="I551" s="28"/>
      <c r="J551" s="28"/>
      <c r="K551" s="28"/>
    </row>
    <row r="552">
      <c r="C552" s="28"/>
      <c r="D552" s="28"/>
      <c r="E552" s="28"/>
      <c r="F552" s="28"/>
      <c r="G552" s="28"/>
      <c r="H552" s="28"/>
      <c r="I552" s="28"/>
      <c r="J552" s="28"/>
      <c r="K552" s="28"/>
    </row>
    <row r="553">
      <c r="C553" s="28"/>
      <c r="D553" s="28"/>
      <c r="E553" s="28"/>
      <c r="F553" s="28"/>
      <c r="G553" s="28"/>
      <c r="H553" s="28"/>
      <c r="I553" s="28"/>
      <c r="J553" s="28"/>
      <c r="K553" s="28"/>
    </row>
    <row r="554">
      <c r="C554" s="28"/>
      <c r="D554" s="28"/>
      <c r="E554" s="28"/>
      <c r="F554" s="28"/>
      <c r="G554" s="28"/>
      <c r="H554" s="28"/>
      <c r="I554" s="28"/>
      <c r="J554" s="28"/>
      <c r="K554" s="28"/>
    </row>
    <row r="555">
      <c r="C555" s="28"/>
      <c r="D555" s="28"/>
      <c r="E555" s="28"/>
      <c r="F555" s="28"/>
      <c r="G555" s="28"/>
      <c r="H555" s="28"/>
      <c r="I555" s="28"/>
      <c r="J555" s="28"/>
      <c r="K555" s="28"/>
    </row>
    <row r="556">
      <c r="C556" s="28"/>
      <c r="D556" s="28"/>
      <c r="E556" s="28"/>
      <c r="F556" s="28"/>
      <c r="G556" s="28"/>
      <c r="H556" s="28"/>
      <c r="I556" s="28"/>
      <c r="J556" s="28"/>
      <c r="K556" s="28"/>
    </row>
    <row r="557">
      <c r="C557" s="28"/>
      <c r="D557" s="28"/>
      <c r="E557" s="28"/>
      <c r="F557" s="28"/>
      <c r="G557" s="28"/>
      <c r="H557" s="28"/>
      <c r="I557" s="28"/>
      <c r="J557" s="28"/>
      <c r="K557" s="28"/>
    </row>
    <row r="558">
      <c r="C558" s="28"/>
      <c r="D558" s="28"/>
      <c r="E558" s="28"/>
      <c r="F558" s="28"/>
      <c r="G558" s="28"/>
      <c r="H558" s="28"/>
      <c r="I558" s="28"/>
      <c r="J558" s="28"/>
      <c r="K558" s="28"/>
    </row>
    <row r="559">
      <c r="C559" s="28"/>
      <c r="D559" s="28"/>
      <c r="E559" s="28"/>
      <c r="F559" s="28"/>
      <c r="G559" s="28"/>
      <c r="H559" s="28"/>
      <c r="I559" s="28"/>
      <c r="J559" s="28"/>
      <c r="K559" s="28"/>
    </row>
    <row r="560">
      <c r="C560" s="28"/>
      <c r="D560" s="28"/>
      <c r="E560" s="28"/>
      <c r="F560" s="28"/>
      <c r="G560" s="28"/>
      <c r="H560" s="28"/>
      <c r="I560" s="28"/>
      <c r="J560" s="28"/>
      <c r="K560" s="28"/>
    </row>
    <row r="561">
      <c r="C561" s="28"/>
      <c r="D561" s="28"/>
      <c r="E561" s="28"/>
      <c r="F561" s="28"/>
      <c r="G561" s="28"/>
      <c r="H561" s="28"/>
      <c r="I561" s="28"/>
      <c r="J561" s="28"/>
      <c r="K561" s="28"/>
    </row>
    <row r="562">
      <c r="C562" s="28"/>
      <c r="D562" s="28"/>
      <c r="E562" s="28"/>
      <c r="F562" s="28"/>
      <c r="G562" s="28"/>
      <c r="H562" s="28"/>
      <c r="I562" s="28"/>
      <c r="J562" s="28"/>
      <c r="K562" s="28"/>
    </row>
    <row r="563">
      <c r="C563" s="28"/>
      <c r="D563" s="28"/>
      <c r="E563" s="28"/>
      <c r="F563" s="28"/>
      <c r="G563" s="28"/>
      <c r="H563" s="28"/>
      <c r="I563" s="28"/>
      <c r="J563" s="28"/>
      <c r="K563" s="28"/>
    </row>
    <row r="564">
      <c r="C564" s="28"/>
      <c r="D564" s="28"/>
      <c r="E564" s="28"/>
      <c r="F564" s="28"/>
      <c r="G564" s="28"/>
      <c r="H564" s="28"/>
      <c r="I564" s="28"/>
      <c r="J564" s="28"/>
      <c r="K564" s="28"/>
    </row>
    <row r="565">
      <c r="C565" s="28"/>
      <c r="D565" s="28"/>
      <c r="E565" s="28"/>
      <c r="F565" s="28"/>
      <c r="G565" s="28"/>
      <c r="H565" s="28"/>
      <c r="I565" s="28"/>
      <c r="J565" s="28"/>
      <c r="K565" s="28"/>
    </row>
    <row r="566">
      <c r="C566" s="28"/>
      <c r="D566" s="28"/>
      <c r="E566" s="28"/>
      <c r="F566" s="28"/>
      <c r="G566" s="28"/>
      <c r="H566" s="28"/>
      <c r="I566" s="28"/>
      <c r="J566" s="28"/>
      <c r="K566" s="28"/>
    </row>
    <row r="567">
      <c r="C567" s="28"/>
      <c r="D567" s="28"/>
      <c r="E567" s="28"/>
      <c r="F567" s="28"/>
      <c r="G567" s="28"/>
      <c r="H567" s="28"/>
      <c r="I567" s="28"/>
      <c r="J567" s="28"/>
      <c r="K567" s="28"/>
    </row>
    <row r="568">
      <c r="C568" s="28"/>
      <c r="D568" s="28"/>
      <c r="E568" s="28"/>
      <c r="F568" s="28"/>
      <c r="G568" s="28"/>
      <c r="H568" s="28"/>
      <c r="I568" s="28"/>
      <c r="J568" s="28"/>
      <c r="K568" s="28"/>
    </row>
    <row r="569">
      <c r="C569" s="28"/>
      <c r="D569" s="28"/>
      <c r="E569" s="28"/>
      <c r="F569" s="28"/>
      <c r="G569" s="28"/>
      <c r="H569" s="28"/>
      <c r="I569" s="28"/>
      <c r="J569" s="28"/>
      <c r="K569" s="28"/>
    </row>
    <row r="570">
      <c r="C570" s="28"/>
      <c r="D570" s="28"/>
      <c r="E570" s="28"/>
      <c r="F570" s="28"/>
      <c r="G570" s="28"/>
      <c r="H570" s="28"/>
      <c r="I570" s="28"/>
      <c r="J570" s="28"/>
      <c r="K570" s="28"/>
    </row>
    <row r="571">
      <c r="C571" s="28"/>
      <c r="D571" s="28"/>
      <c r="E571" s="28"/>
      <c r="F571" s="28"/>
      <c r="G571" s="28"/>
      <c r="H571" s="28"/>
      <c r="I571" s="28"/>
      <c r="J571" s="28"/>
      <c r="K571" s="28"/>
    </row>
    <row r="572">
      <c r="C572" s="28"/>
      <c r="D572" s="28"/>
      <c r="E572" s="28"/>
      <c r="F572" s="28"/>
      <c r="G572" s="28"/>
      <c r="H572" s="28"/>
      <c r="I572" s="28"/>
      <c r="J572" s="28"/>
      <c r="K572" s="28"/>
    </row>
    <row r="573">
      <c r="C573" s="28"/>
      <c r="D573" s="28"/>
      <c r="E573" s="28"/>
      <c r="F573" s="28"/>
      <c r="G573" s="28"/>
      <c r="H573" s="28"/>
      <c r="I573" s="28"/>
      <c r="J573" s="28"/>
      <c r="K573" s="28"/>
    </row>
    <row r="574">
      <c r="C574" s="28"/>
      <c r="D574" s="28"/>
      <c r="E574" s="28"/>
      <c r="F574" s="28"/>
      <c r="G574" s="28"/>
      <c r="H574" s="28"/>
      <c r="I574" s="28"/>
      <c r="J574" s="28"/>
      <c r="K574" s="28"/>
    </row>
    <row r="575">
      <c r="C575" s="28"/>
      <c r="D575" s="28"/>
      <c r="E575" s="28"/>
      <c r="F575" s="28"/>
      <c r="G575" s="28"/>
      <c r="H575" s="28"/>
      <c r="I575" s="28"/>
      <c r="J575" s="28"/>
      <c r="K575" s="28"/>
    </row>
    <row r="576">
      <c r="C576" s="28"/>
      <c r="D576" s="28"/>
      <c r="E576" s="28"/>
      <c r="F576" s="28"/>
      <c r="G576" s="28"/>
      <c r="H576" s="28"/>
      <c r="I576" s="28"/>
      <c r="J576" s="28"/>
      <c r="K576" s="28"/>
    </row>
    <row r="577">
      <c r="C577" s="28"/>
      <c r="D577" s="28"/>
      <c r="E577" s="28"/>
      <c r="F577" s="28"/>
      <c r="G577" s="28"/>
      <c r="H577" s="28"/>
      <c r="I577" s="28"/>
      <c r="J577" s="28"/>
      <c r="K577" s="28"/>
    </row>
    <row r="578">
      <c r="C578" s="28"/>
      <c r="D578" s="28"/>
      <c r="E578" s="28"/>
      <c r="F578" s="28"/>
      <c r="G578" s="28"/>
      <c r="H578" s="28"/>
      <c r="I578" s="28"/>
      <c r="J578" s="28"/>
      <c r="K578" s="28"/>
    </row>
    <row r="579">
      <c r="C579" s="28"/>
      <c r="D579" s="28"/>
      <c r="E579" s="28"/>
      <c r="F579" s="28"/>
      <c r="G579" s="28"/>
      <c r="H579" s="28"/>
      <c r="I579" s="28"/>
      <c r="J579" s="28"/>
      <c r="K579" s="28"/>
    </row>
    <row r="580">
      <c r="C580" s="28"/>
      <c r="D580" s="28"/>
      <c r="E580" s="28"/>
      <c r="F580" s="28"/>
      <c r="G580" s="28"/>
      <c r="H580" s="28"/>
      <c r="I580" s="28"/>
      <c r="J580" s="28"/>
      <c r="K580" s="28"/>
    </row>
    <row r="581">
      <c r="C581" s="28"/>
      <c r="D581" s="28"/>
      <c r="E581" s="28"/>
      <c r="F581" s="28"/>
      <c r="G581" s="28"/>
      <c r="H581" s="28"/>
      <c r="I581" s="28"/>
      <c r="J581" s="28"/>
      <c r="K581" s="28"/>
    </row>
    <row r="582">
      <c r="C582" s="28"/>
      <c r="D582" s="28"/>
      <c r="E582" s="28"/>
      <c r="F582" s="28"/>
      <c r="G582" s="28"/>
      <c r="H582" s="28"/>
      <c r="I582" s="28"/>
      <c r="J582" s="28"/>
      <c r="K582" s="28"/>
    </row>
    <row r="583">
      <c r="C583" s="28"/>
      <c r="D583" s="28"/>
      <c r="E583" s="28"/>
      <c r="F583" s="28"/>
      <c r="G583" s="28"/>
      <c r="H583" s="28"/>
      <c r="I583" s="28"/>
      <c r="J583" s="28"/>
      <c r="K583" s="28"/>
    </row>
    <row r="584">
      <c r="C584" s="28"/>
      <c r="D584" s="28"/>
      <c r="E584" s="28"/>
      <c r="F584" s="28"/>
      <c r="G584" s="28"/>
      <c r="H584" s="28"/>
      <c r="I584" s="28"/>
      <c r="J584" s="28"/>
      <c r="K584" s="28"/>
    </row>
    <row r="585">
      <c r="C585" s="28"/>
      <c r="D585" s="28"/>
      <c r="E585" s="28"/>
      <c r="F585" s="28"/>
      <c r="G585" s="28"/>
      <c r="H585" s="28"/>
      <c r="I585" s="28"/>
      <c r="J585" s="28"/>
      <c r="K585" s="28"/>
    </row>
    <row r="586">
      <c r="C586" s="28"/>
      <c r="D586" s="28"/>
      <c r="E586" s="28"/>
      <c r="F586" s="28"/>
      <c r="G586" s="28"/>
      <c r="H586" s="28"/>
      <c r="I586" s="28"/>
      <c r="J586" s="28"/>
      <c r="K586" s="28"/>
    </row>
    <row r="587">
      <c r="C587" s="28"/>
      <c r="D587" s="28"/>
      <c r="E587" s="28"/>
      <c r="F587" s="28"/>
      <c r="G587" s="28"/>
      <c r="H587" s="28"/>
      <c r="I587" s="28"/>
      <c r="J587" s="28"/>
      <c r="K587" s="28"/>
    </row>
    <row r="588">
      <c r="C588" s="28"/>
      <c r="D588" s="28"/>
      <c r="E588" s="28"/>
      <c r="F588" s="28"/>
      <c r="G588" s="28"/>
      <c r="H588" s="28"/>
      <c r="I588" s="28"/>
      <c r="J588" s="28"/>
      <c r="K588" s="28"/>
    </row>
    <row r="589">
      <c r="C589" s="28"/>
      <c r="D589" s="28"/>
      <c r="E589" s="28"/>
      <c r="F589" s="28"/>
      <c r="G589" s="28"/>
      <c r="H589" s="28"/>
      <c r="I589" s="28"/>
      <c r="J589" s="28"/>
      <c r="K589" s="28"/>
    </row>
    <row r="590">
      <c r="C590" s="28"/>
      <c r="D590" s="28"/>
      <c r="E590" s="28"/>
      <c r="F590" s="28"/>
      <c r="G590" s="28"/>
      <c r="H590" s="28"/>
      <c r="I590" s="28"/>
      <c r="J590" s="28"/>
      <c r="K590" s="28"/>
    </row>
    <row r="591">
      <c r="C591" s="28"/>
      <c r="D591" s="28"/>
      <c r="E591" s="28"/>
      <c r="F591" s="28"/>
      <c r="G591" s="28"/>
      <c r="H591" s="28"/>
      <c r="I591" s="28"/>
      <c r="J591" s="28"/>
      <c r="K591" s="28"/>
    </row>
    <row r="592">
      <c r="C592" s="28"/>
      <c r="D592" s="28"/>
      <c r="E592" s="28"/>
      <c r="F592" s="28"/>
      <c r="G592" s="28"/>
      <c r="H592" s="28"/>
      <c r="I592" s="28"/>
      <c r="J592" s="28"/>
      <c r="K592" s="28"/>
    </row>
    <row r="593">
      <c r="C593" s="28"/>
      <c r="D593" s="28"/>
      <c r="E593" s="28"/>
      <c r="F593" s="28"/>
      <c r="G593" s="28"/>
      <c r="H593" s="28"/>
      <c r="I593" s="28"/>
      <c r="J593" s="28"/>
      <c r="K593" s="28"/>
    </row>
    <row r="594">
      <c r="C594" s="28"/>
      <c r="D594" s="28"/>
      <c r="E594" s="28"/>
      <c r="F594" s="28"/>
      <c r="G594" s="28"/>
      <c r="H594" s="28"/>
      <c r="I594" s="28"/>
      <c r="J594" s="28"/>
      <c r="K594" s="28"/>
    </row>
    <row r="595">
      <c r="C595" s="28"/>
      <c r="D595" s="28"/>
      <c r="E595" s="28"/>
      <c r="F595" s="28"/>
      <c r="G595" s="28"/>
      <c r="H595" s="28"/>
      <c r="I595" s="28"/>
      <c r="J595" s="28"/>
      <c r="K595" s="28"/>
    </row>
    <row r="596">
      <c r="C596" s="28"/>
      <c r="D596" s="28"/>
      <c r="E596" s="28"/>
      <c r="F596" s="28"/>
      <c r="G596" s="28"/>
      <c r="H596" s="28"/>
      <c r="I596" s="28"/>
      <c r="J596" s="28"/>
      <c r="K596" s="28"/>
    </row>
    <row r="597">
      <c r="C597" s="28"/>
      <c r="D597" s="28"/>
      <c r="E597" s="28"/>
      <c r="F597" s="28"/>
      <c r="G597" s="28"/>
      <c r="H597" s="28"/>
      <c r="I597" s="28"/>
      <c r="J597" s="28"/>
      <c r="K597" s="28"/>
    </row>
    <row r="598">
      <c r="C598" s="28"/>
      <c r="D598" s="28"/>
      <c r="E598" s="28"/>
      <c r="F598" s="28"/>
      <c r="G598" s="28"/>
      <c r="H598" s="28"/>
      <c r="I598" s="28"/>
      <c r="J598" s="28"/>
      <c r="K598" s="28"/>
    </row>
    <row r="599">
      <c r="C599" s="28"/>
      <c r="D599" s="28"/>
      <c r="E599" s="28"/>
      <c r="F599" s="28"/>
      <c r="G599" s="28"/>
      <c r="H599" s="28"/>
      <c r="I599" s="28"/>
      <c r="J599" s="28"/>
      <c r="K599" s="28"/>
    </row>
    <row r="600">
      <c r="C600" s="28"/>
      <c r="D600" s="28"/>
      <c r="E600" s="28"/>
      <c r="F600" s="28"/>
      <c r="G600" s="28"/>
      <c r="H600" s="28"/>
      <c r="I600" s="28"/>
      <c r="J600" s="28"/>
      <c r="K600" s="28"/>
    </row>
    <row r="601">
      <c r="C601" s="28"/>
      <c r="D601" s="28"/>
      <c r="E601" s="28"/>
      <c r="F601" s="28"/>
      <c r="G601" s="28"/>
      <c r="H601" s="28"/>
      <c r="I601" s="28"/>
      <c r="J601" s="28"/>
      <c r="K601" s="28"/>
    </row>
    <row r="602">
      <c r="C602" s="28"/>
      <c r="D602" s="28"/>
      <c r="E602" s="28"/>
      <c r="F602" s="28"/>
      <c r="G602" s="28"/>
      <c r="H602" s="28"/>
      <c r="I602" s="28"/>
      <c r="J602" s="28"/>
      <c r="K602" s="28"/>
    </row>
    <row r="603">
      <c r="C603" s="28"/>
      <c r="D603" s="28"/>
      <c r="E603" s="28"/>
      <c r="F603" s="28"/>
      <c r="G603" s="28"/>
      <c r="H603" s="28"/>
      <c r="I603" s="28"/>
      <c r="J603" s="28"/>
      <c r="K603" s="28"/>
    </row>
    <row r="604">
      <c r="C604" s="28"/>
      <c r="D604" s="28"/>
      <c r="E604" s="28"/>
      <c r="F604" s="28"/>
      <c r="G604" s="28"/>
      <c r="H604" s="28"/>
      <c r="I604" s="28"/>
      <c r="J604" s="28"/>
      <c r="K604" s="28"/>
    </row>
    <row r="605">
      <c r="C605" s="28"/>
      <c r="D605" s="28"/>
      <c r="E605" s="28"/>
      <c r="F605" s="28"/>
      <c r="G605" s="28"/>
      <c r="H605" s="28"/>
      <c r="I605" s="28"/>
      <c r="J605" s="28"/>
      <c r="K605" s="28"/>
    </row>
    <row r="606">
      <c r="C606" s="28"/>
      <c r="D606" s="28"/>
      <c r="E606" s="28"/>
      <c r="F606" s="28"/>
      <c r="G606" s="28"/>
      <c r="H606" s="28"/>
      <c r="I606" s="28"/>
      <c r="J606" s="28"/>
      <c r="K606" s="28"/>
    </row>
    <row r="607">
      <c r="C607" s="28"/>
      <c r="D607" s="28"/>
      <c r="E607" s="28"/>
      <c r="F607" s="28"/>
      <c r="G607" s="28"/>
      <c r="H607" s="28"/>
      <c r="I607" s="28"/>
      <c r="J607" s="28"/>
      <c r="K607" s="28"/>
    </row>
    <row r="608">
      <c r="C608" s="28"/>
      <c r="D608" s="28"/>
      <c r="E608" s="28"/>
      <c r="F608" s="28"/>
      <c r="G608" s="28"/>
      <c r="H608" s="28"/>
      <c r="I608" s="28"/>
      <c r="J608" s="28"/>
      <c r="K608" s="28"/>
    </row>
    <row r="609">
      <c r="C609" s="28"/>
      <c r="D609" s="28"/>
      <c r="E609" s="28"/>
      <c r="F609" s="28"/>
      <c r="G609" s="28"/>
      <c r="H609" s="28"/>
      <c r="I609" s="28"/>
      <c r="J609" s="28"/>
      <c r="K609" s="28"/>
    </row>
    <row r="610">
      <c r="C610" s="28"/>
      <c r="D610" s="28"/>
      <c r="E610" s="28"/>
      <c r="F610" s="28"/>
      <c r="G610" s="28"/>
      <c r="H610" s="28"/>
      <c r="I610" s="28"/>
      <c r="J610" s="28"/>
      <c r="K610" s="28"/>
    </row>
    <row r="611">
      <c r="C611" s="28"/>
      <c r="D611" s="28"/>
      <c r="E611" s="28"/>
      <c r="F611" s="28"/>
      <c r="G611" s="28"/>
      <c r="H611" s="28"/>
      <c r="I611" s="28"/>
      <c r="J611" s="28"/>
      <c r="K611" s="28"/>
    </row>
    <row r="612">
      <c r="C612" s="28"/>
      <c r="D612" s="28"/>
      <c r="E612" s="28"/>
      <c r="F612" s="28"/>
      <c r="G612" s="28"/>
      <c r="H612" s="28"/>
      <c r="I612" s="28"/>
      <c r="J612" s="28"/>
      <c r="K612" s="28"/>
    </row>
    <row r="613">
      <c r="C613" s="28"/>
      <c r="D613" s="28"/>
      <c r="E613" s="28"/>
      <c r="F613" s="28"/>
      <c r="G613" s="28"/>
      <c r="H613" s="28"/>
      <c r="I613" s="28"/>
      <c r="J613" s="28"/>
      <c r="K613" s="28"/>
    </row>
    <row r="614">
      <c r="C614" s="28"/>
      <c r="D614" s="28"/>
      <c r="E614" s="28"/>
      <c r="F614" s="28"/>
      <c r="G614" s="28"/>
      <c r="H614" s="28"/>
      <c r="I614" s="28"/>
      <c r="J614" s="28"/>
      <c r="K614" s="28"/>
    </row>
    <row r="615">
      <c r="C615" s="28"/>
      <c r="D615" s="28"/>
      <c r="E615" s="28"/>
      <c r="F615" s="28"/>
      <c r="G615" s="28"/>
      <c r="H615" s="28"/>
      <c r="I615" s="28"/>
      <c r="J615" s="28"/>
      <c r="K615" s="28"/>
    </row>
    <row r="616">
      <c r="C616" s="28"/>
      <c r="D616" s="28"/>
      <c r="E616" s="28"/>
      <c r="F616" s="28"/>
      <c r="G616" s="28"/>
      <c r="H616" s="28"/>
      <c r="I616" s="28"/>
      <c r="J616" s="28"/>
      <c r="K616" s="28"/>
    </row>
    <row r="617">
      <c r="C617" s="28"/>
      <c r="D617" s="28"/>
      <c r="E617" s="28"/>
      <c r="F617" s="28"/>
      <c r="G617" s="28"/>
      <c r="H617" s="28"/>
      <c r="I617" s="28"/>
      <c r="J617" s="28"/>
      <c r="K617" s="28"/>
    </row>
    <row r="618">
      <c r="C618" s="28"/>
      <c r="D618" s="28"/>
      <c r="E618" s="28"/>
      <c r="F618" s="28"/>
      <c r="G618" s="28"/>
      <c r="H618" s="28"/>
      <c r="I618" s="28"/>
      <c r="J618" s="28"/>
      <c r="K618" s="28"/>
    </row>
    <row r="619">
      <c r="C619" s="28"/>
      <c r="D619" s="28"/>
      <c r="E619" s="28"/>
      <c r="F619" s="28"/>
      <c r="G619" s="28"/>
      <c r="H619" s="28"/>
      <c r="I619" s="28"/>
      <c r="J619" s="28"/>
      <c r="K619" s="28"/>
    </row>
    <row r="620">
      <c r="C620" s="28"/>
      <c r="D620" s="28"/>
      <c r="E620" s="28"/>
      <c r="F620" s="28"/>
      <c r="G620" s="28"/>
      <c r="H620" s="28"/>
      <c r="I620" s="28"/>
      <c r="J620" s="28"/>
      <c r="K620" s="28"/>
    </row>
    <row r="621">
      <c r="C621" s="28"/>
      <c r="D621" s="28"/>
      <c r="E621" s="28"/>
      <c r="F621" s="28"/>
      <c r="G621" s="28"/>
      <c r="H621" s="28"/>
      <c r="I621" s="28"/>
      <c r="J621" s="28"/>
      <c r="K621" s="28"/>
    </row>
    <row r="622">
      <c r="C622" s="28"/>
      <c r="D622" s="28"/>
      <c r="E622" s="28"/>
      <c r="F622" s="28"/>
      <c r="G622" s="28"/>
      <c r="H622" s="28"/>
      <c r="I622" s="28"/>
      <c r="J622" s="28"/>
      <c r="K622" s="28"/>
    </row>
    <row r="623">
      <c r="C623" s="28"/>
      <c r="D623" s="28"/>
      <c r="E623" s="28"/>
      <c r="F623" s="28"/>
      <c r="G623" s="28"/>
      <c r="H623" s="28"/>
      <c r="I623" s="28"/>
      <c r="J623" s="28"/>
      <c r="K623" s="28"/>
    </row>
    <row r="624">
      <c r="C624" s="28"/>
      <c r="D624" s="28"/>
      <c r="E624" s="28"/>
      <c r="F624" s="28"/>
      <c r="G624" s="28"/>
      <c r="H624" s="28"/>
      <c r="I624" s="28"/>
      <c r="J624" s="28"/>
      <c r="K624" s="28"/>
    </row>
    <row r="625">
      <c r="C625" s="28"/>
      <c r="D625" s="28"/>
      <c r="E625" s="28"/>
      <c r="F625" s="28"/>
      <c r="G625" s="28"/>
      <c r="H625" s="28"/>
      <c r="I625" s="28"/>
      <c r="J625" s="28"/>
      <c r="K625" s="28"/>
    </row>
    <row r="626">
      <c r="C626" s="28"/>
      <c r="D626" s="28"/>
      <c r="E626" s="28"/>
      <c r="F626" s="28"/>
      <c r="G626" s="28"/>
      <c r="H626" s="28"/>
      <c r="I626" s="28"/>
      <c r="J626" s="28"/>
      <c r="K626" s="28"/>
    </row>
    <row r="627">
      <c r="C627" s="28"/>
      <c r="D627" s="28"/>
      <c r="E627" s="28"/>
      <c r="F627" s="28"/>
      <c r="G627" s="28"/>
      <c r="H627" s="28"/>
      <c r="I627" s="28"/>
      <c r="J627" s="28"/>
      <c r="K627" s="28"/>
    </row>
    <row r="628">
      <c r="C628" s="28"/>
      <c r="D628" s="28"/>
      <c r="E628" s="28"/>
      <c r="F628" s="28"/>
      <c r="G628" s="28"/>
      <c r="H628" s="28"/>
      <c r="I628" s="28"/>
      <c r="J628" s="28"/>
      <c r="K628" s="28"/>
    </row>
    <row r="629">
      <c r="C629" s="28"/>
      <c r="D629" s="28"/>
      <c r="E629" s="28"/>
      <c r="F629" s="28"/>
      <c r="G629" s="28"/>
      <c r="H629" s="28"/>
      <c r="I629" s="28"/>
      <c r="J629" s="28"/>
      <c r="K629" s="28"/>
    </row>
    <row r="630">
      <c r="C630" s="28"/>
      <c r="D630" s="28"/>
      <c r="E630" s="28"/>
      <c r="F630" s="28"/>
      <c r="G630" s="28"/>
      <c r="H630" s="28"/>
      <c r="I630" s="28"/>
      <c r="J630" s="28"/>
      <c r="K630" s="28"/>
    </row>
    <row r="631">
      <c r="C631" s="28"/>
      <c r="D631" s="28"/>
      <c r="E631" s="28"/>
      <c r="F631" s="28"/>
      <c r="G631" s="28"/>
      <c r="H631" s="28"/>
      <c r="I631" s="28"/>
      <c r="J631" s="28"/>
      <c r="K631" s="28"/>
    </row>
    <row r="632">
      <c r="C632" s="28"/>
      <c r="D632" s="28"/>
      <c r="E632" s="28"/>
      <c r="F632" s="28"/>
      <c r="G632" s="28"/>
      <c r="H632" s="28"/>
      <c r="I632" s="28"/>
      <c r="J632" s="28"/>
      <c r="K632" s="28"/>
    </row>
    <row r="633">
      <c r="C633" s="28"/>
      <c r="D633" s="28"/>
      <c r="E633" s="28"/>
      <c r="F633" s="28"/>
      <c r="G633" s="28"/>
      <c r="H633" s="28"/>
      <c r="I633" s="28"/>
      <c r="J633" s="28"/>
      <c r="K633" s="28"/>
    </row>
    <row r="634">
      <c r="C634" s="28"/>
      <c r="D634" s="28"/>
      <c r="E634" s="28"/>
      <c r="F634" s="28"/>
      <c r="G634" s="28"/>
      <c r="H634" s="28"/>
      <c r="I634" s="28"/>
      <c r="J634" s="28"/>
      <c r="K634" s="28"/>
    </row>
    <row r="635">
      <c r="C635" s="28"/>
      <c r="D635" s="28"/>
      <c r="E635" s="28"/>
      <c r="F635" s="28"/>
      <c r="G635" s="28"/>
      <c r="H635" s="28"/>
      <c r="I635" s="28"/>
      <c r="J635" s="28"/>
      <c r="K635" s="28"/>
    </row>
    <row r="636">
      <c r="C636" s="28"/>
      <c r="D636" s="28"/>
      <c r="E636" s="28"/>
      <c r="F636" s="28"/>
      <c r="G636" s="28"/>
      <c r="H636" s="28"/>
      <c r="I636" s="28"/>
      <c r="J636" s="28"/>
      <c r="K636" s="28"/>
    </row>
    <row r="637">
      <c r="C637" s="28"/>
      <c r="D637" s="28"/>
      <c r="E637" s="28"/>
      <c r="F637" s="28"/>
      <c r="G637" s="28"/>
      <c r="H637" s="28"/>
      <c r="I637" s="28"/>
      <c r="J637" s="28"/>
      <c r="K637" s="28"/>
    </row>
    <row r="638">
      <c r="C638" s="28"/>
      <c r="D638" s="28"/>
      <c r="E638" s="28"/>
      <c r="F638" s="28"/>
      <c r="G638" s="28"/>
      <c r="H638" s="28"/>
      <c r="I638" s="28"/>
      <c r="J638" s="28"/>
      <c r="K638" s="28"/>
    </row>
    <row r="639">
      <c r="C639" s="28"/>
      <c r="D639" s="28"/>
      <c r="E639" s="28"/>
      <c r="F639" s="28"/>
      <c r="G639" s="28"/>
      <c r="H639" s="28"/>
      <c r="I639" s="28"/>
      <c r="J639" s="28"/>
      <c r="K639" s="28"/>
    </row>
    <row r="640">
      <c r="C640" s="28"/>
      <c r="D640" s="28"/>
      <c r="E640" s="28"/>
      <c r="F640" s="28"/>
      <c r="G640" s="28"/>
      <c r="H640" s="28"/>
      <c r="I640" s="28"/>
      <c r="J640" s="28"/>
      <c r="K640" s="28"/>
    </row>
    <row r="641">
      <c r="C641" s="28"/>
      <c r="D641" s="28"/>
      <c r="E641" s="28"/>
      <c r="F641" s="28"/>
      <c r="G641" s="28"/>
      <c r="H641" s="28"/>
      <c r="I641" s="28"/>
      <c r="J641" s="28"/>
      <c r="K641" s="28"/>
    </row>
    <row r="642">
      <c r="C642" s="28"/>
      <c r="D642" s="28"/>
      <c r="E642" s="28"/>
      <c r="F642" s="28"/>
      <c r="G642" s="28"/>
      <c r="H642" s="28"/>
      <c r="I642" s="28"/>
      <c r="J642" s="28"/>
      <c r="K642" s="28"/>
    </row>
    <row r="643">
      <c r="C643" s="28"/>
      <c r="D643" s="28"/>
      <c r="E643" s="28"/>
      <c r="F643" s="28"/>
      <c r="G643" s="28"/>
      <c r="H643" s="28"/>
      <c r="I643" s="28"/>
      <c r="J643" s="28"/>
      <c r="K643" s="28"/>
    </row>
    <row r="644">
      <c r="C644" s="28"/>
      <c r="D644" s="28"/>
      <c r="E644" s="28"/>
      <c r="F644" s="28"/>
      <c r="G644" s="28"/>
      <c r="H644" s="28"/>
      <c r="I644" s="28"/>
      <c r="J644" s="28"/>
      <c r="K644" s="28"/>
    </row>
    <row r="645">
      <c r="C645" s="28"/>
      <c r="D645" s="28"/>
      <c r="E645" s="28"/>
      <c r="F645" s="28"/>
      <c r="G645" s="28"/>
      <c r="H645" s="28"/>
      <c r="I645" s="28"/>
      <c r="J645" s="28"/>
      <c r="K645" s="28"/>
    </row>
    <row r="646">
      <c r="C646" s="28"/>
      <c r="D646" s="28"/>
      <c r="E646" s="28"/>
      <c r="F646" s="28"/>
      <c r="G646" s="28"/>
      <c r="H646" s="28"/>
      <c r="I646" s="28"/>
      <c r="J646" s="28"/>
      <c r="K646" s="28"/>
    </row>
    <row r="647">
      <c r="C647" s="28"/>
      <c r="D647" s="28"/>
      <c r="E647" s="28"/>
      <c r="F647" s="28"/>
      <c r="G647" s="28"/>
      <c r="H647" s="28"/>
      <c r="I647" s="28"/>
      <c r="J647" s="28"/>
      <c r="K647" s="28"/>
    </row>
    <row r="648">
      <c r="C648" s="28"/>
      <c r="D648" s="28"/>
      <c r="E648" s="28"/>
      <c r="F648" s="28"/>
      <c r="G648" s="28"/>
      <c r="H648" s="28"/>
      <c r="I648" s="28"/>
      <c r="J648" s="28"/>
      <c r="K648" s="28"/>
    </row>
    <row r="649">
      <c r="C649" s="28"/>
      <c r="D649" s="28"/>
      <c r="E649" s="28"/>
      <c r="F649" s="28"/>
      <c r="G649" s="28"/>
      <c r="H649" s="28"/>
      <c r="I649" s="28"/>
      <c r="J649" s="28"/>
      <c r="K649" s="28"/>
    </row>
    <row r="650">
      <c r="C650" s="28"/>
      <c r="D650" s="28"/>
      <c r="E650" s="28"/>
      <c r="F650" s="28"/>
      <c r="G650" s="28"/>
      <c r="H650" s="28"/>
      <c r="I650" s="28"/>
      <c r="J650" s="28"/>
      <c r="K650" s="28"/>
    </row>
    <row r="651">
      <c r="C651" s="28"/>
      <c r="D651" s="28"/>
      <c r="E651" s="28"/>
      <c r="F651" s="28"/>
      <c r="G651" s="28"/>
      <c r="H651" s="28"/>
      <c r="I651" s="28"/>
      <c r="J651" s="28"/>
      <c r="K651" s="28"/>
    </row>
    <row r="652">
      <c r="C652" s="28"/>
      <c r="D652" s="28"/>
      <c r="E652" s="28"/>
      <c r="F652" s="28"/>
      <c r="G652" s="28"/>
      <c r="H652" s="28"/>
      <c r="I652" s="28"/>
      <c r="J652" s="28"/>
      <c r="K652" s="28"/>
    </row>
    <row r="653">
      <c r="C653" s="28"/>
      <c r="D653" s="28"/>
      <c r="E653" s="28"/>
      <c r="F653" s="28"/>
      <c r="G653" s="28"/>
      <c r="H653" s="28"/>
      <c r="I653" s="28"/>
      <c r="J653" s="28"/>
      <c r="K653" s="28"/>
    </row>
    <row r="654">
      <c r="C654" s="28"/>
      <c r="D654" s="28"/>
      <c r="E654" s="28"/>
      <c r="F654" s="28"/>
      <c r="G654" s="28"/>
      <c r="H654" s="28"/>
      <c r="I654" s="28"/>
      <c r="J654" s="28"/>
      <c r="K654" s="28"/>
    </row>
    <row r="655">
      <c r="C655" s="28"/>
      <c r="D655" s="28"/>
      <c r="E655" s="28"/>
      <c r="F655" s="28"/>
      <c r="G655" s="28"/>
      <c r="H655" s="28"/>
      <c r="I655" s="28"/>
      <c r="J655" s="28"/>
      <c r="K655" s="28"/>
    </row>
    <row r="656">
      <c r="C656" s="28"/>
      <c r="D656" s="28"/>
      <c r="E656" s="28"/>
      <c r="F656" s="28"/>
      <c r="G656" s="28"/>
      <c r="H656" s="28"/>
      <c r="I656" s="28"/>
      <c r="J656" s="28"/>
      <c r="K656" s="28"/>
    </row>
    <row r="657">
      <c r="C657" s="28"/>
      <c r="D657" s="28"/>
      <c r="E657" s="28"/>
      <c r="F657" s="28"/>
      <c r="G657" s="28"/>
      <c r="H657" s="28"/>
      <c r="I657" s="28"/>
      <c r="J657" s="28"/>
      <c r="K657" s="28"/>
    </row>
    <row r="658">
      <c r="C658" s="28"/>
      <c r="D658" s="28"/>
      <c r="E658" s="28"/>
      <c r="F658" s="28"/>
      <c r="G658" s="28"/>
      <c r="H658" s="28"/>
      <c r="I658" s="28"/>
      <c r="J658" s="28"/>
      <c r="K658" s="28"/>
    </row>
    <row r="659">
      <c r="C659" s="28"/>
      <c r="D659" s="28"/>
      <c r="E659" s="28"/>
      <c r="F659" s="28"/>
      <c r="G659" s="28"/>
      <c r="H659" s="28"/>
      <c r="I659" s="28"/>
      <c r="J659" s="28"/>
      <c r="K659" s="28"/>
    </row>
    <row r="660">
      <c r="C660" s="28"/>
      <c r="D660" s="28"/>
      <c r="E660" s="28"/>
      <c r="F660" s="28"/>
      <c r="G660" s="28"/>
      <c r="H660" s="28"/>
      <c r="I660" s="28"/>
      <c r="J660" s="28"/>
      <c r="K660" s="28"/>
    </row>
    <row r="661">
      <c r="C661" s="28"/>
      <c r="D661" s="28"/>
      <c r="E661" s="28"/>
      <c r="F661" s="28"/>
      <c r="G661" s="28"/>
      <c r="H661" s="28"/>
      <c r="I661" s="28"/>
      <c r="J661" s="28"/>
      <c r="K661" s="28"/>
    </row>
    <row r="662">
      <c r="C662" s="28"/>
      <c r="D662" s="28"/>
      <c r="E662" s="28"/>
      <c r="F662" s="28"/>
      <c r="G662" s="28"/>
      <c r="H662" s="28"/>
      <c r="I662" s="28"/>
      <c r="J662" s="28"/>
      <c r="K662" s="28"/>
    </row>
    <row r="663">
      <c r="C663" s="28"/>
      <c r="D663" s="28"/>
      <c r="E663" s="28"/>
      <c r="F663" s="28"/>
      <c r="G663" s="28"/>
      <c r="H663" s="28"/>
      <c r="I663" s="28"/>
      <c r="J663" s="28"/>
      <c r="K663" s="28"/>
    </row>
    <row r="664">
      <c r="C664" s="28"/>
      <c r="D664" s="28"/>
      <c r="E664" s="28"/>
      <c r="F664" s="28"/>
      <c r="G664" s="28"/>
      <c r="H664" s="28"/>
      <c r="I664" s="28"/>
      <c r="J664" s="28"/>
      <c r="K664" s="28"/>
    </row>
    <row r="665">
      <c r="C665" s="28"/>
      <c r="D665" s="28"/>
      <c r="E665" s="28"/>
      <c r="F665" s="28"/>
      <c r="G665" s="28"/>
      <c r="H665" s="28"/>
      <c r="I665" s="28"/>
      <c r="J665" s="28"/>
      <c r="K665" s="28"/>
    </row>
    <row r="666">
      <c r="C666" s="28"/>
      <c r="D666" s="28"/>
      <c r="E666" s="28"/>
      <c r="F666" s="28"/>
      <c r="G666" s="28"/>
      <c r="H666" s="28"/>
      <c r="I666" s="28"/>
      <c r="J666" s="28"/>
      <c r="K666" s="28"/>
    </row>
    <row r="667">
      <c r="C667" s="28"/>
      <c r="D667" s="28"/>
      <c r="E667" s="28"/>
      <c r="F667" s="28"/>
      <c r="G667" s="28"/>
      <c r="H667" s="28"/>
      <c r="I667" s="28"/>
      <c r="J667" s="28"/>
      <c r="K667" s="28"/>
    </row>
    <row r="668">
      <c r="C668" s="28"/>
      <c r="D668" s="28"/>
      <c r="E668" s="28"/>
      <c r="F668" s="28"/>
      <c r="G668" s="28"/>
      <c r="H668" s="28"/>
      <c r="I668" s="28"/>
      <c r="J668" s="28"/>
      <c r="K668" s="28"/>
    </row>
    <row r="669">
      <c r="C669" s="28"/>
      <c r="D669" s="28"/>
      <c r="E669" s="28"/>
      <c r="F669" s="28"/>
      <c r="G669" s="28"/>
      <c r="H669" s="28"/>
      <c r="I669" s="28"/>
      <c r="J669" s="28"/>
      <c r="K669" s="28"/>
    </row>
    <row r="670">
      <c r="C670" s="28"/>
      <c r="D670" s="28"/>
      <c r="E670" s="28"/>
      <c r="F670" s="28"/>
      <c r="G670" s="28"/>
      <c r="H670" s="28"/>
      <c r="I670" s="28"/>
      <c r="J670" s="28"/>
      <c r="K670" s="28"/>
    </row>
    <row r="671">
      <c r="C671" s="28"/>
      <c r="D671" s="28"/>
      <c r="E671" s="28"/>
      <c r="F671" s="28"/>
      <c r="G671" s="28"/>
      <c r="H671" s="28"/>
      <c r="I671" s="28"/>
      <c r="J671" s="28"/>
      <c r="K671" s="28"/>
    </row>
    <row r="672">
      <c r="C672" s="28"/>
      <c r="D672" s="28"/>
      <c r="E672" s="28"/>
      <c r="F672" s="28"/>
      <c r="G672" s="28"/>
      <c r="H672" s="28"/>
      <c r="I672" s="28"/>
      <c r="J672" s="28"/>
      <c r="K672" s="28"/>
    </row>
    <row r="673">
      <c r="C673" s="28"/>
      <c r="D673" s="28"/>
      <c r="E673" s="28"/>
      <c r="F673" s="28"/>
      <c r="G673" s="28"/>
      <c r="H673" s="28"/>
      <c r="I673" s="28"/>
      <c r="J673" s="28"/>
      <c r="K673" s="28"/>
    </row>
    <row r="674">
      <c r="C674" s="28"/>
      <c r="D674" s="28"/>
      <c r="E674" s="28"/>
      <c r="F674" s="28"/>
      <c r="G674" s="28"/>
      <c r="H674" s="28"/>
      <c r="I674" s="28"/>
      <c r="J674" s="28"/>
      <c r="K674" s="28"/>
    </row>
    <row r="675">
      <c r="C675" s="28"/>
      <c r="D675" s="28"/>
      <c r="E675" s="28"/>
      <c r="F675" s="28"/>
      <c r="G675" s="28"/>
      <c r="H675" s="28"/>
      <c r="I675" s="28"/>
      <c r="J675" s="28"/>
      <c r="K675" s="28"/>
    </row>
    <row r="676">
      <c r="C676" s="28"/>
      <c r="D676" s="28"/>
      <c r="E676" s="28"/>
      <c r="F676" s="28"/>
      <c r="G676" s="28"/>
      <c r="H676" s="28"/>
      <c r="I676" s="28"/>
      <c r="J676" s="28"/>
      <c r="K676" s="28"/>
    </row>
    <row r="677">
      <c r="C677" s="28"/>
      <c r="D677" s="28"/>
      <c r="E677" s="28"/>
      <c r="F677" s="28"/>
      <c r="G677" s="28"/>
      <c r="H677" s="28"/>
      <c r="I677" s="28"/>
      <c r="J677" s="28"/>
      <c r="K677" s="28"/>
    </row>
    <row r="678">
      <c r="C678" s="28"/>
      <c r="D678" s="28"/>
      <c r="E678" s="28"/>
      <c r="F678" s="28"/>
      <c r="G678" s="28"/>
      <c r="H678" s="28"/>
      <c r="I678" s="28"/>
      <c r="J678" s="28"/>
      <c r="K678" s="28"/>
    </row>
    <row r="679">
      <c r="C679" s="28"/>
      <c r="D679" s="28"/>
      <c r="E679" s="28"/>
      <c r="F679" s="28"/>
      <c r="G679" s="28"/>
      <c r="H679" s="28"/>
      <c r="I679" s="28"/>
      <c r="J679" s="28"/>
      <c r="K679" s="28"/>
    </row>
    <row r="680">
      <c r="C680" s="28"/>
      <c r="D680" s="28"/>
      <c r="E680" s="28"/>
      <c r="F680" s="28"/>
      <c r="G680" s="28"/>
      <c r="H680" s="28"/>
      <c r="I680" s="28"/>
      <c r="J680" s="28"/>
      <c r="K680" s="28"/>
    </row>
    <row r="681">
      <c r="C681" s="28"/>
      <c r="D681" s="28"/>
      <c r="E681" s="28"/>
      <c r="F681" s="28"/>
      <c r="G681" s="28"/>
      <c r="H681" s="28"/>
      <c r="I681" s="28"/>
      <c r="J681" s="28"/>
      <c r="K681" s="28"/>
    </row>
    <row r="682">
      <c r="C682" s="28"/>
      <c r="D682" s="28"/>
      <c r="E682" s="28"/>
      <c r="F682" s="28"/>
      <c r="G682" s="28"/>
      <c r="H682" s="28"/>
      <c r="I682" s="28"/>
      <c r="J682" s="28"/>
      <c r="K682" s="28"/>
    </row>
    <row r="683">
      <c r="C683" s="28"/>
      <c r="D683" s="28"/>
      <c r="E683" s="28"/>
      <c r="F683" s="28"/>
      <c r="G683" s="28"/>
      <c r="H683" s="28"/>
      <c r="I683" s="28"/>
      <c r="J683" s="28"/>
      <c r="K683" s="28"/>
    </row>
    <row r="684">
      <c r="C684" s="28"/>
      <c r="D684" s="28"/>
      <c r="E684" s="28"/>
      <c r="F684" s="28"/>
      <c r="G684" s="28"/>
      <c r="H684" s="28"/>
      <c r="I684" s="28"/>
      <c r="J684" s="28"/>
      <c r="K684" s="28"/>
    </row>
    <row r="685">
      <c r="C685" s="28"/>
      <c r="D685" s="28"/>
      <c r="E685" s="28"/>
      <c r="F685" s="28"/>
      <c r="G685" s="28"/>
      <c r="H685" s="28"/>
      <c r="I685" s="28"/>
      <c r="J685" s="28"/>
      <c r="K685" s="28"/>
    </row>
    <row r="686">
      <c r="C686" s="28"/>
      <c r="D686" s="28"/>
      <c r="E686" s="28"/>
      <c r="F686" s="28"/>
      <c r="G686" s="28"/>
      <c r="H686" s="28"/>
      <c r="I686" s="28"/>
      <c r="J686" s="28"/>
      <c r="K686" s="28"/>
    </row>
    <row r="687">
      <c r="C687" s="28"/>
      <c r="D687" s="28"/>
      <c r="E687" s="28"/>
      <c r="F687" s="28"/>
      <c r="G687" s="28"/>
      <c r="H687" s="28"/>
      <c r="I687" s="28"/>
      <c r="J687" s="28"/>
      <c r="K687" s="28"/>
    </row>
    <row r="688">
      <c r="C688" s="28"/>
      <c r="D688" s="28"/>
      <c r="E688" s="28"/>
      <c r="F688" s="28"/>
      <c r="G688" s="28"/>
      <c r="H688" s="28"/>
      <c r="I688" s="28"/>
      <c r="J688" s="28"/>
      <c r="K688" s="28"/>
    </row>
    <row r="689">
      <c r="C689" s="28"/>
      <c r="D689" s="28"/>
      <c r="E689" s="28"/>
      <c r="F689" s="28"/>
      <c r="G689" s="28"/>
      <c r="H689" s="28"/>
      <c r="I689" s="28"/>
      <c r="J689" s="28"/>
      <c r="K689" s="28"/>
    </row>
    <row r="690">
      <c r="C690" s="28"/>
      <c r="D690" s="28"/>
      <c r="E690" s="28"/>
      <c r="F690" s="28"/>
      <c r="G690" s="28"/>
      <c r="H690" s="28"/>
      <c r="I690" s="28"/>
      <c r="J690" s="28"/>
      <c r="K690" s="28"/>
    </row>
    <row r="691">
      <c r="C691" s="28"/>
      <c r="D691" s="28"/>
      <c r="E691" s="28"/>
      <c r="F691" s="28"/>
      <c r="G691" s="28"/>
      <c r="H691" s="28"/>
      <c r="I691" s="28"/>
      <c r="J691" s="28"/>
      <c r="K691" s="28"/>
    </row>
    <row r="692">
      <c r="C692" s="28"/>
      <c r="D692" s="28"/>
      <c r="E692" s="28"/>
      <c r="F692" s="28"/>
      <c r="G692" s="28"/>
      <c r="H692" s="28"/>
      <c r="I692" s="28"/>
      <c r="J692" s="28"/>
      <c r="K692" s="28"/>
    </row>
    <row r="693">
      <c r="C693" s="28"/>
      <c r="D693" s="28"/>
      <c r="E693" s="28"/>
      <c r="F693" s="28"/>
      <c r="G693" s="28"/>
      <c r="H693" s="28"/>
      <c r="I693" s="28"/>
      <c r="J693" s="28"/>
      <c r="K693" s="28"/>
    </row>
    <row r="694">
      <c r="C694" s="28"/>
      <c r="D694" s="28"/>
      <c r="E694" s="28"/>
      <c r="F694" s="28"/>
      <c r="G694" s="28"/>
      <c r="H694" s="28"/>
      <c r="I694" s="28"/>
      <c r="J694" s="28"/>
      <c r="K694" s="28"/>
    </row>
    <row r="695">
      <c r="C695" s="28"/>
      <c r="D695" s="28"/>
      <c r="E695" s="28"/>
      <c r="F695" s="28"/>
      <c r="G695" s="28"/>
      <c r="H695" s="28"/>
      <c r="I695" s="28"/>
      <c r="J695" s="28"/>
      <c r="K695" s="28"/>
    </row>
    <row r="696">
      <c r="C696" s="28"/>
      <c r="D696" s="28"/>
      <c r="E696" s="28"/>
      <c r="F696" s="28"/>
      <c r="G696" s="28"/>
      <c r="H696" s="28"/>
      <c r="I696" s="28"/>
      <c r="J696" s="28"/>
      <c r="K696" s="28"/>
    </row>
    <row r="697">
      <c r="C697" s="28"/>
      <c r="D697" s="28"/>
      <c r="E697" s="28"/>
      <c r="F697" s="28"/>
      <c r="G697" s="28"/>
      <c r="H697" s="28"/>
      <c r="I697" s="28"/>
      <c r="J697" s="28"/>
      <c r="K697" s="28"/>
    </row>
    <row r="698">
      <c r="C698" s="28"/>
      <c r="D698" s="28"/>
      <c r="E698" s="28"/>
      <c r="F698" s="28"/>
      <c r="G698" s="28"/>
      <c r="H698" s="28"/>
      <c r="I698" s="28"/>
      <c r="J698" s="28"/>
      <c r="K698" s="28"/>
    </row>
    <row r="699">
      <c r="C699" s="28"/>
      <c r="D699" s="28"/>
      <c r="E699" s="28"/>
      <c r="F699" s="28"/>
      <c r="G699" s="28"/>
      <c r="H699" s="28"/>
      <c r="I699" s="28"/>
      <c r="J699" s="28"/>
      <c r="K699" s="28"/>
    </row>
    <row r="700">
      <c r="C700" s="28"/>
      <c r="D700" s="28"/>
      <c r="E700" s="28"/>
      <c r="F700" s="28"/>
      <c r="G700" s="28"/>
      <c r="H700" s="28"/>
      <c r="I700" s="28"/>
      <c r="J700" s="28"/>
      <c r="K700" s="28"/>
    </row>
    <row r="701">
      <c r="C701" s="28"/>
      <c r="D701" s="28"/>
      <c r="E701" s="28"/>
      <c r="F701" s="28"/>
      <c r="G701" s="28"/>
      <c r="H701" s="28"/>
      <c r="I701" s="28"/>
      <c r="J701" s="28"/>
      <c r="K701" s="28"/>
    </row>
    <row r="702">
      <c r="C702" s="28"/>
      <c r="D702" s="28"/>
      <c r="E702" s="28"/>
      <c r="F702" s="28"/>
      <c r="G702" s="28"/>
      <c r="H702" s="28"/>
      <c r="I702" s="28"/>
      <c r="J702" s="28"/>
      <c r="K702" s="28"/>
    </row>
    <row r="703">
      <c r="C703" s="28"/>
      <c r="D703" s="28"/>
      <c r="E703" s="28"/>
      <c r="F703" s="28"/>
      <c r="G703" s="28"/>
      <c r="H703" s="28"/>
      <c r="I703" s="28"/>
      <c r="J703" s="28"/>
      <c r="K703" s="28"/>
    </row>
    <row r="704">
      <c r="C704" s="28"/>
      <c r="D704" s="28"/>
      <c r="E704" s="28"/>
      <c r="F704" s="28"/>
      <c r="G704" s="28"/>
      <c r="H704" s="28"/>
      <c r="I704" s="28"/>
      <c r="J704" s="28"/>
      <c r="K704" s="28"/>
    </row>
    <row r="705">
      <c r="C705" s="28"/>
      <c r="D705" s="28"/>
      <c r="E705" s="28"/>
      <c r="F705" s="28"/>
      <c r="G705" s="28"/>
      <c r="H705" s="28"/>
      <c r="I705" s="28"/>
      <c r="J705" s="28"/>
      <c r="K705" s="28"/>
    </row>
    <row r="706">
      <c r="C706" s="28"/>
      <c r="D706" s="28"/>
      <c r="E706" s="28"/>
      <c r="F706" s="28"/>
      <c r="G706" s="28"/>
      <c r="H706" s="28"/>
      <c r="I706" s="28"/>
      <c r="J706" s="28"/>
      <c r="K706" s="28"/>
    </row>
    <row r="707">
      <c r="C707" s="28"/>
      <c r="D707" s="28"/>
      <c r="E707" s="28"/>
      <c r="F707" s="28"/>
      <c r="G707" s="28"/>
      <c r="H707" s="28"/>
      <c r="I707" s="28"/>
      <c r="J707" s="28"/>
      <c r="K707" s="28"/>
    </row>
    <row r="708">
      <c r="C708" s="28"/>
      <c r="D708" s="28"/>
      <c r="E708" s="28"/>
      <c r="F708" s="28"/>
      <c r="G708" s="28"/>
      <c r="H708" s="28"/>
      <c r="I708" s="28"/>
      <c r="J708" s="28"/>
      <c r="K708" s="28"/>
    </row>
    <row r="709">
      <c r="C709" s="28"/>
      <c r="D709" s="28"/>
      <c r="E709" s="28"/>
      <c r="F709" s="28"/>
      <c r="G709" s="28"/>
      <c r="H709" s="28"/>
      <c r="I709" s="28"/>
      <c r="J709" s="28"/>
      <c r="K709" s="28"/>
    </row>
    <row r="710">
      <c r="C710" s="28"/>
      <c r="D710" s="28"/>
      <c r="E710" s="28"/>
      <c r="F710" s="28"/>
      <c r="G710" s="28"/>
      <c r="H710" s="28"/>
      <c r="I710" s="28"/>
      <c r="J710" s="28"/>
      <c r="K710" s="28"/>
    </row>
    <row r="711">
      <c r="C711" s="28"/>
      <c r="D711" s="28"/>
      <c r="E711" s="28"/>
      <c r="F711" s="28"/>
      <c r="G711" s="28"/>
      <c r="H711" s="28"/>
      <c r="I711" s="28"/>
      <c r="J711" s="28"/>
      <c r="K711" s="28"/>
    </row>
    <row r="712">
      <c r="C712" s="28"/>
      <c r="D712" s="28"/>
      <c r="E712" s="28"/>
      <c r="F712" s="28"/>
      <c r="G712" s="28"/>
      <c r="H712" s="28"/>
      <c r="I712" s="28"/>
      <c r="J712" s="28"/>
      <c r="K712" s="28"/>
    </row>
    <row r="713">
      <c r="C713" s="28"/>
      <c r="D713" s="28"/>
      <c r="E713" s="28"/>
      <c r="F713" s="28"/>
      <c r="G713" s="28"/>
      <c r="H713" s="28"/>
      <c r="I713" s="28"/>
      <c r="J713" s="28"/>
      <c r="K713" s="28"/>
    </row>
    <row r="714">
      <c r="C714" s="28"/>
      <c r="D714" s="28"/>
      <c r="E714" s="28"/>
      <c r="F714" s="28"/>
      <c r="G714" s="28"/>
      <c r="H714" s="28"/>
      <c r="I714" s="28"/>
      <c r="J714" s="28"/>
      <c r="K714" s="28"/>
    </row>
    <row r="715">
      <c r="C715" s="28"/>
      <c r="D715" s="28"/>
      <c r="E715" s="28"/>
      <c r="F715" s="28"/>
      <c r="G715" s="28"/>
      <c r="H715" s="28"/>
      <c r="I715" s="28"/>
      <c r="J715" s="28"/>
      <c r="K715" s="28"/>
    </row>
    <row r="716">
      <c r="C716" s="28"/>
      <c r="D716" s="28"/>
      <c r="E716" s="28"/>
      <c r="F716" s="28"/>
      <c r="G716" s="28"/>
      <c r="H716" s="28"/>
      <c r="I716" s="28"/>
      <c r="J716" s="28"/>
      <c r="K716" s="28"/>
    </row>
    <row r="717">
      <c r="C717" s="28"/>
      <c r="D717" s="28"/>
      <c r="E717" s="28"/>
      <c r="F717" s="28"/>
      <c r="G717" s="28"/>
      <c r="H717" s="28"/>
      <c r="I717" s="28"/>
      <c r="J717" s="28"/>
      <c r="K717" s="28"/>
    </row>
    <row r="718">
      <c r="C718" s="28"/>
      <c r="D718" s="28"/>
      <c r="E718" s="28"/>
      <c r="F718" s="28"/>
      <c r="G718" s="28"/>
      <c r="H718" s="28"/>
      <c r="I718" s="28"/>
      <c r="J718" s="28"/>
      <c r="K718" s="28"/>
    </row>
    <row r="719">
      <c r="C719" s="28"/>
      <c r="D719" s="28"/>
      <c r="E719" s="28"/>
      <c r="F719" s="28"/>
      <c r="G719" s="28"/>
      <c r="H719" s="28"/>
      <c r="I719" s="28"/>
      <c r="J719" s="28"/>
      <c r="K719" s="28"/>
    </row>
    <row r="720">
      <c r="C720" s="28"/>
      <c r="D720" s="28"/>
      <c r="E720" s="28"/>
      <c r="F720" s="28"/>
      <c r="G720" s="28"/>
      <c r="H720" s="28"/>
      <c r="I720" s="28"/>
      <c r="J720" s="28"/>
      <c r="K720" s="28"/>
    </row>
    <row r="721">
      <c r="C721" s="28"/>
      <c r="D721" s="28"/>
      <c r="E721" s="28"/>
      <c r="F721" s="28"/>
      <c r="G721" s="28"/>
      <c r="H721" s="28"/>
      <c r="I721" s="28"/>
      <c r="J721" s="28"/>
      <c r="K721" s="28"/>
    </row>
    <row r="722">
      <c r="C722" s="28"/>
      <c r="D722" s="28"/>
      <c r="E722" s="28"/>
      <c r="F722" s="28"/>
      <c r="G722" s="28"/>
      <c r="H722" s="28"/>
      <c r="I722" s="28"/>
      <c r="J722" s="28"/>
      <c r="K722" s="28"/>
    </row>
    <row r="723">
      <c r="C723" s="28"/>
      <c r="D723" s="28"/>
      <c r="E723" s="28"/>
      <c r="F723" s="28"/>
      <c r="G723" s="28"/>
      <c r="H723" s="28"/>
      <c r="I723" s="28"/>
      <c r="J723" s="28"/>
      <c r="K723" s="28"/>
    </row>
    <row r="724">
      <c r="C724" s="28"/>
      <c r="D724" s="28"/>
      <c r="E724" s="28"/>
      <c r="F724" s="28"/>
      <c r="G724" s="28"/>
      <c r="H724" s="28"/>
      <c r="I724" s="28"/>
      <c r="J724" s="28"/>
      <c r="K724" s="28"/>
    </row>
    <row r="725">
      <c r="C725" s="28"/>
      <c r="D725" s="28"/>
      <c r="E725" s="28"/>
      <c r="F725" s="28"/>
      <c r="G725" s="28"/>
      <c r="H725" s="28"/>
      <c r="I725" s="28"/>
      <c r="J725" s="28"/>
      <c r="K725" s="28"/>
    </row>
    <row r="726">
      <c r="C726" s="28"/>
      <c r="D726" s="28"/>
      <c r="E726" s="28"/>
      <c r="F726" s="28"/>
      <c r="G726" s="28"/>
      <c r="H726" s="28"/>
      <c r="I726" s="28"/>
      <c r="J726" s="28"/>
      <c r="K726" s="28"/>
    </row>
    <row r="727">
      <c r="C727" s="28"/>
      <c r="D727" s="28"/>
      <c r="E727" s="28"/>
      <c r="F727" s="28"/>
      <c r="G727" s="28"/>
      <c r="H727" s="28"/>
      <c r="I727" s="28"/>
      <c r="J727" s="28"/>
      <c r="K727" s="28"/>
    </row>
    <row r="728">
      <c r="C728" s="28"/>
      <c r="D728" s="28"/>
      <c r="E728" s="28"/>
      <c r="F728" s="28"/>
      <c r="G728" s="28"/>
      <c r="H728" s="28"/>
      <c r="I728" s="28"/>
      <c r="J728" s="28"/>
      <c r="K728" s="28"/>
    </row>
    <row r="729">
      <c r="C729" s="28"/>
      <c r="D729" s="28"/>
      <c r="E729" s="28"/>
      <c r="F729" s="28"/>
      <c r="G729" s="28"/>
      <c r="H729" s="28"/>
      <c r="I729" s="28"/>
      <c r="J729" s="28"/>
      <c r="K729" s="28"/>
    </row>
    <row r="730">
      <c r="C730" s="28"/>
      <c r="D730" s="28"/>
      <c r="E730" s="28"/>
      <c r="F730" s="28"/>
      <c r="G730" s="28"/>
      <c r="H730" s="28"/>
      <c r="I730" s="28"/>
      <c r="J730" s="28"/>
      <c r="K730" s="28"/>
    </row>
    <row r="731">
      <c r="C731" s="28"/>
      <c r="D731" s="28"/>
      <c r="E731" s="28"/>
      <c r="F731" s="28"/>
      <c r="G731" s="28"/>
      <c r="H731" s="28"/>
      <c r="I731" s="28"/>
      <c r="J731" s="28"/>
      <c r="K731" s="28"/>
    </row>
    <row r="732">
      <c r="C732" s="28"/>
      <c r="D732" s="28"/>
      <c r="E732" s="28"/>
      <c r="F732" s="28"/>
      <c r="G732" s="28"/>
      <c r="H732" s="28"/>
      <c r="I732" s="28"/>
      <c r="J732" s="28"/>
      <c r="K732" s="28"/>
    </row>
    <row r="733">
      <c r="C733" s="28"/>
      <c r="D733" s="28"/>
      <c r="E733" s="28"/>
      <c r="F733" s="28"/>
      <c r="G733" s="28"/>
      <c r="H733" s="28"/>
      <c r="I733" s="28"/>
      <c r="J733" s="28"/>
      <c r="K733" s="28"/>
    </row>
    <row r="734">
      <c r="C734" s="28"/>
      <c r="D734" s="28"/>
      <c r="E734" s="28"/>
      <c r="F734" s="28"/>
      <c r="G734" s="28"/>
      <c r="H734" s="28"/>
      <c r="I734" s="28"/>
      <c r="J734" s="28"/>
      <c r="K734" s="28"/>
    </row>
    <row r="735">
      <c r="C735" s="28"/>
      <c r="D735" s="28"/>
      <c r="E735" s="28"/>
      <c r="F735" s="28"/>
      <c r="G735" s="28"/>
      <c r="H735" s="28"/>
      <c r="I735" s="28"/>
      <c r="J735" s="28"/>
      <c r="K735" s="28"/>
    </row>
    <row r="736">
      <c r="C736" s="28"/>
      <c r="D736" s="28"/>
      <c r="E736" s="28"/>
      <c r="F736" s="28"/>
      <c r="G736" s="28"/>
      <c r="H736" s="28"/>
      <c r="I736" s="28"/>
      <c r="J736" s="28"/>
      <c r="K736" s="28"/>
    </row>
    <row r="737">
      <c r="C737" s="28"/>
      <c r="D737" s="28"/>
      <c r="E737" s="28"/>
      <c r="F737" s="28"/>
      <c r="G737" s="28"/>
      <c r="H737" s="28"/>
      <c r="I737" s="28"/>
      <c r="J737" s="28"/>
      <c r="K737" s="28"/>
    </row>
    <row r="738">
      <c r="C738" s="28"/>
      <c r="D738" s="28"/>
      <c r="E738" s="28"/>
      <c r="F738" s="28"/>
      <c r="G738" s="28"/>
      <c r="H738" s="28"/>
      <c r="I738" s="28"/>
      <c r="J738" s="28"/>
      <c r="K738" s="28"/>
    </row>
    <row r="739">
      <c r="C739" s="28"/>
      <c r="D739" s="28"/>
      <c r="E739" s="28"/>
      <c r="F739" s="28"/>
      <c r="G739" s="28"/>
      <c r="H739" s="28"/>
      <c r="I739" s="28"/>
      <c r="J739" s="28"/>
      <c r="K739" s="28"/>
    </row>
    <row r="740">
      <c r="C740" s="28"/>
      <c r="D740" s="28"/>
      <c r="E740" s="28"/>
      <c r="F740" s="28"/>
      <c r="G740" s="28"/>
      <c r="H740" s="28"/>
      <c r="I740" s="28"/>
      <c r="J740" s="28"/>
      <c r="K740" s="28"/>
    </row>
    <row r="741">
      <c r="C741" s="28"/>
      <c r="D741" s="28"/>
      <c r="E741" s="28"/>
      <c r="F741" s="28"/>
      <c r="G741" s="28"/>
      <c r="H741" s="28"/>
      <c r="I741" s="28"/>
      <c r="J741" s="28"/>
      <c r="K741" s="28"/>
    </row>
    <row r="742">
      <c r="C742" s="28"/>
      <c r="D742" s="28"/>
      <c r="E742" s="28"/>
      <c r="F742" s="28"/>
      <c r="G742" s="28"/>
      <c r="H742" s="28"/>
      <c r="I742" s="28"/>
      <c r="J742" s="28"/>
      <c r="K742" s="28"/>
    </row>
    <row r="743">
      <c r="C743" s="28"/>
      <c r="D743" s="28"/>
      <c r="E743" s="28"/>
      <c r="F743" s="28"/>
      <c r="G743" s="28"/>
      <c r="H743" s="28"/>
      <c r="I743" s="28"/>
      <c r="J743" s="28"/>
      <c r="K743" s="28"/>
    </row>
    <row r="744">
      <c r="C744" s="28"/>
      <c r="D744" s="28"/>
      <c r="E744" s="28"/>
      <c r="F744" s="28"/>
      <c r="G744" s="28"/>
      <c r="H744" s="28"/>
      <c r="I744" s="28"/>
      <c r="J744" s="28"/>
      <c r="K744" s="28"/>
    </row>
    <row r="745">
      <c r="C745" s="28"/>
      <c r="D745" s="28"/>
      <c r="E745" s="28"/>
      <c r="F745" s="28"/>
      <c r="G745" s="28"/>
      <c r="H745" s="28"/>
      <c r="I745" s="28"/>
      <c r="J745" s="28"/>
      <c r="K745" s="28"/>
    </row>
    <row r="746">
      <c r="C746" s="28"/>
      <c r="D746" s="28"/>
      <c r="E746" s="28"/>
      <c r="F746" s="28"/>
      <c r="G746" s="28"/>
      <c r="H746" s="28"/>
      <c r="I746" s="28"/>
      <c r="J746" s="28"/>
      <c r="K746" s="28"/>
    </row>
    <row r="747">
      <c r="C747" s="28"/>
      <c r="D747" s="28"/>
      <c r="E747" s="28"/>
      <c r="F747" s="28"/>
      <c r="G747" s="28"/>
      <c r="H747" s="28"/>
      <c r="I747" s="28"/>
      <c r="J747" s="28"/>
      <c r="K747" s="28"/>
    </row>
    <row r="748">
      <c r="C748" s="28"/>
      <c r="D748" s="28"/>
      <c r="E748" s="28"/>
      <c r="F748" s="28"/>
      <c r="G748" s="28"/>
      <c r="H748" s="28"/>
      <c r="I748" s="28"/>
      <c r="J748" s="28"/>
      <c r="K748" s="28"/>
    </row>
    <row r="749">
      <c r="C749" s="28"/>
      <c r="D749" s="28"/>
      <c r="E749" s="28"/>
      <c r="F749" s="28"/>
      <c r="G749" s="28"/>
      <c r="H749" s="28"/>
      <c r="I749" s="28"/>
      <c r="J749" s="28"/>
      <c r="K749" s="28"/>
    </row>
    <row r="750">
      <c r="C750" s="28"/>
      <c r="D750" s="28"/>
      <c r="E750" s="28"/>
      <c r="F750" s="28"/>
      <c r="G750" s="28"/>
      <c r="H750" s="28"/>
      <c r="I750" s="28"/>
      <c r="J750" s="28"/>
      <c r="K750" s="28"/>
    </row>
    <row r="751">
      <c r="C751" s="28"/>
      <c r="D751" s="28"/>
      <c r="E751" s="28"/>
      <c r="F751" s="28"/>
      <c r="G751" s="28"/>
      <c r="H751" s="28"/>
      <c r="I751" s="28"/>
      <c r="J751" s="28"/>
      <c r="K751" s="28"/>
    </row>
    <row r="752">
      <c r="C752" s="28"/>
      <c r="D752" s="28"/>
      <c r="E752" s="28"/>
      <c r="F752" s="28"/>
      <c r="G752" s="28"/>
      <c r="H752" s="28"/>
      <c r="I752" s="28"/>
      <c r="J752" s="28"/>
      <c r="K752" s="28"/>
    </row>
    <row r="753">
      <c r="C753" s="28"/>
      <c r="D753" s="28"/>
      <c r="E753" s="28"/>
      <c r="F753" s="28"/>
      <c r="G753" s="28"/>
      <c r="H753" s="28"/>
      <c r="I753" s="28"/>
      <c r="J753" s="28"/>
      <c r="K753" s="28"/>
    </row>
    <row r="754">
      <c r="C754" s="28"/>
      <c r="D754" s="28"/>
      <c r="E754" s="28"/>
      <c r="F754" s="28"/>
      <c r="G754" s="28"/>
      <c r="H754" s="28"/>
      <c r="I754" s="28"/>
      <c r="J754" s="28"/>
      <c r="K754" s="28"/>
    </row>
    <row r="755">
      <c r="C755" s="28"/>
      <c r="D755" s="28"/>
      <c r="E755" s="28"/>
      <c r="F755" s="28"/>
      <c r="G755" s="28"/>
      <c r="H755" s="28"/>
      <c r="I755" s="28"/>
      <c r="J755" s="28"/>
      <c r="K755" s="28"/>
    </row>
    <row r="756">
      <c r="C756" s="28"/>
      <c r="D756" s="28"/>
      <c r="E756" s="28"/>
      <c r="F756" s="28"/>
      <c r="G756" s="28"/>
      <c r="H756" s="28"/>
      <c r="I756" s="28"/>
      <c r="J756" s="28"/>
      <c r="K756" s="28"/>
    </row>
    <row r="757">
      <c r="C757" s="28"/>
      <c r="D757" s="28"/>
      <c r="E757" s="28"/>
      <c r="F757" s="28"/>
      <c r="G757" s="28"/>
      <c r="H757" s="28"/>
      <c r="I757" s="28"/>
      <c r="J757" s="28"/>
      <c r="K757" s="28"/>
    </row>
    <row r="758">
      <c r="C758" s="28"/>
      <c r="D758" s="28"/>
      <c r="E758" s="28"/>
      <c r="F758" s="28"/>
      <c r="G758" s="28"/>
      <c r="H758" s="28"/>
      <c r="I758" s="28"/>
      <c r="J758" s="28"/>
      <c r="K758" s="28"/>
    </row>
    <row r="759">
      <c r="C759" s="28"/>
      <c r="D759" s="28"/>
      <c r="E759" s="28"/>
      <c r="F759" s="28"/>
      <c r="G759" s="28"/>
      <c r="H759" s="28"/>
      <c r="I759" s="28"/>
      <c r="J759" s="28"/>
      <c r="K759" s="28"/>
    </row>
    <row r="760">
      <c r="C760" s="28"/>
      <c r="D760" s="28"/>
      <c r="E760" s="28"/>
      <c r="F760" s="28"/>
      <c r="G760" s="28"/>
      <c r="H760" s="28"/>
      <c r="I760" s="28"/>
      <c r="J760" s="28"/>
      <c r="K760" s="28"/>
    </row>
    <row r="761">
      <c r="C761" s="28"/>
      <c r="D761" s="28"/>
      <c r="E761" s="28"/>
      <c r="F761" s="28"/>
      <c r="G761" s="28"/>
      <c r="H761" s="28"/>
      <c r="I761" s="28"/>
      <c r="J761" s="28"/>
      <c r="K761" s="28"/>
    </row>
    <row r="762">
      <c r="C762" s="28"/>
      <c r="D762" s="28"/>
      <c r="E762" s="28"/>
      <c r="F762" s="28"/>
      <c r="G762" s="28"/>
      <c r="H762" s="28"/>
      <c r="I762" s="28"/>
      <c r="J762" s="28"/>
      <c r="K762" s="28"/>
    </row>
    <row r="763">
      <c r="C763" s="28"/>
      <c r="D763" s="28"/>
      <c r="E763" s="28"/>
      <c r="F763" s="28"/>
      <c r="G763" s="28"/>
      <c r="H763" s="28"/>
      <c r="I763" s="28"/>
      <c r="J763" s="28"/>
      <c r="K763" s="28"/>
    </row>
    <row r="764">
      <c r="C764" s="28"/>
      <c r="D764" s="28"/>
      <c r="E764" s="28"/>
      <c r="F764" s="28"/>
      <c r="G764" s="28"/>
      <c r="H764" s="28"/>
      <c r="I764" s="28"/>
      <c r="J764" s="28"/>
      <c r="K764" s="28"/>
    </row>
    <row r="765">
      <c r="C765" s="28"/>
      <c r="D765" s="28"/>
      <c r="E765" s="28"/>
      <c r="F765" s="28"/>
      <c r="G765" s="28"/>
      <c r="H765" s="28"/>
      <c r="I765" s="28"/>
      <c r="J765" s="28"/>
      <c r="K765" s="28"/>
    </row>
    <row r="766">
      <c r="C766" s="28"/>
      <c r="D766" s="28"/>
      <c r="E766" s="28"/>
      <c r="F766" s="28"/>
      <c r="G766" s="28"/>
      <c r="H766" s="28"/>
      <c r="I766" s="28"/>
      <c r="J766" s="28"/>
      <c r="K766" s="28"/>
    </row>
    <row r="767">
      <c r="C767" s="28"/>
      <c r="D767" s="28"/>
      <c r="E767" s="28"/>
      <c r="F767" s="28"/>
      <c r="G767" s="28"/>
      <c r="H767" s="28"/>
      <c r="I767" s="28"/>
      <c r="J767" s="28"/>
      <c r="K767" s="28"/>
    </row>
    <row r="768">
      <c r="C768" s="28"/>
      <c r="D768" s="28"/>
      <c r="E768" s="28"/>
      <c r="F768" s="28"/>
      <c r="G768" s="28"/>
      <c r="H768" s="28"/>
      <c r="I768" s="28"/>
      <c r="J768" s="28"/>
      <c r="K768" s="28"/>
    </row>
    <row r="769">
      <c r="C769" s="28"/>
      <c r="D769" s="28"/>
      <c r="E769" s="28"/>
      <c r="F769" s="28"/>
      <c r="G769" s="28"/>
      <c r="H769" s="28"/>
      <c r="I769" s="28"/>
      <c r="J769" s="28"/>
      <c r="K769" s="28"/>
    </row>
    <row r="770">
      <c r="C770" s="28"/>
      <c r="D770" s="28"/>
      <c r="E770" s="28"/>
      <c r="F770" s="28"/>
      <c r="G770" s="28"/>
      <c r="H770" s="28"/>
      <c r="I770" s="28"/>
      <c r="J770" s="28"/>
      <c r="K770" s="28"/>
    </row>
    <row r="771">
      <c r="C771" s="28"/>
      <c r="D771" s="28"/>
      <c r="E771" s="28"/>
      <c r="F771" s="28"/>
      <c r="G771" s="28"/>
      <c r="H771" s="28"/>
      <c r="I771" s="28"/>
      <c r="J771" s="28"/>
      <c r="K771" s="28"/>
    </row>
    <row r="772">
      <c r="C772" s="28"/>
      <c r="D772" s="28"/>
      <c r="E772" s="28"/>
      <c r="F772" s="28"/>
      <c r="G772" s="28"/>
      <c r="H772" s="28"/>
      <c r="I772" s="28"/>
      <c r="J772" s="28"/>
      <c r="K772" s="28"/>
    </row>
    <row r="773">
      <c r="C773" s="28"/>
      <c r="D773" s="28"/>
      <c r="E773" s="28"/>
      <c r="F773" s="28"/>
      <c r="G773" s="28"/>
      <c r="H773" s="28"/>
      <c r="I773" s="28"/>
      <c r="J773" s="28"/>
      <c r="K773" s="28"/>
    </row>
    <row r="774">
      <c r="C774" s="28"/>
      <c r="D774" s="28"/>
      <c r="E774" s="28"/>
      <c r="F774" s="28"/>
      <c r="G774" s="28"/>
      <c r="H774" s="28"/>
      <c r="I774" s="28"/>
      <c r="J774" s="28"/>
      <c r="K774" s="28"/>
    </row>
    <row r="775">
      <c r="C775" s="28"/>
      <c r="D775" s="28"/>
      <c r="E775" s="28"/>
      <c r="F775" s="28"/>
      <c r="G775" s="28"/>
      <c r="H775" s="28"/>
      <c r="I775" s="28"/>
      <c r="J775" s="28"/>
      <c r="K775" s="28"/>
    </row>
    <row r="776">
      <c r="C776" s="28"/>
      <c r="D776" s="28"/>
      <c r="E776" s="28"/>
      <c r="F776" s="28"/>
      <c r="G776" s="28"/>
      <c r="H776" s="28"/>
      <c r="I776" s="28"/>
      <c r="J776" s="28"/>
      <c r="K776" s="28"/>
    </row>
    <row r="777">
      <c r="C777" s="28"/>
      <c r="D777" s="28"/>
      <c r="E777" s="28"/>
      <c r="F777" s="28"/>
      <c r="G777" s="28"/>
      <c r="H777" s="28"/>
      <c r="I777" s="28"/>
      <c r="J777" s="28"/>
      <c r="K777" s="28"/>
    </row>
    <row r="778">
      <c r="C778" s="28"/>
      <c r="D778" s="28"/>
      <c r="E778" s="28"/>
      <c r="F778" s="28"/>
      <c r="G778" s="28"/>
      <c r="H778" s="28"/>
      <c r="I778" s="28"/>
      <c r="J778" s="28"/>
      <c r="K778" s="28"/>
    </row>
    <row r="779">
      <c r="C779" s="28"/>
      <c r="D779" s="28"/>
      <c r="E779" s="28"/>
      <c r="F779" s="28"/>
      <c r="G779" s="28"/>
      <c r="H779" s="28"/>
      <c r="I779" s="28"/>
      <c r="J779" s="28"/>
      <c r="K779" s="28"/>
    </row>
    <row r="780">
      <c r="C780" s="28"/>
      <c r="D780" s="28"/>
      <c r="E780" s="28"/>
      <c r="F780" s="28"/>
      <c r="G780" s="28"/>
      <c r="H780" s="28"/>
      <c r="I780" s="28"/>
      <c r="J780" s="28"/>
      <c r="K780" s="28"/>
    </row>
    <row r="781">
      <c r="C781" s="28"/>
      <c r="D781" s="28"/>
      <c r="E781" s="28"/>
      <c r="F781" s="28"/>
      <c r="G781" s="28"/>
      <c r="H781" s="28"/>
      <c r="I781" s="28"/>
      <c r="J781" s="28"/>
      <c r="K781" s="28"/>
    </row>
    <row r="782">
      <c r="C782" s="28"/>
      <c r="D782" s="28"/>
      <c r="E782" s="28"/>
      <c r="F782" s="28"/>
      <c r="G782" s="28"/>
      <c r="H782" s="28"/>
      <c r="I782" s="28"/>
      <c r="J782" s="28"/>
      <c r="K782" s="28"/>
    </row>
    <row r="783">
      <c r="C783" s="28"/>
      <c r="D783" s="28"/>
      <c r="E783" s="28"/>
      <c r="F783" s="28"/>
      <c r="G783" s="28"/>
      <c r="H783" s="28"/>
      <c r="I783" s="28"/>
      <c r="J783" s="28"/>
      <c r="K783" s="28"/>
    </row>
    <row r="784">
      <c r="C784" s="28"/>
      <c r="D784" s="28"/>
      <c r="E784" s="28"/>
      <c r="F784" s="28"/>
      <c r="G784" s="28"/>
      <c r="H784" s="28"/>
      <c r="I784" s="28"/>
      <c r="J784" s="28"/>
      <c r="K784" s="28"/>
    </row>
    <row r="785">
      <c r="C785" s="28"/>
      <c r="D785" s="28"/>
      <c r="E785" s="28"/>
      <c r="F785" s="28"/>
      <c r="G785" s="28"/>
      <c r="H785" s="28"/>
      <c r="I785" s="28"/>
      <c r="J785" s="28"/>
      <c r="K785" s="28"/>
    </row>
    <row r="786">
      <c r="C786" s="28"/>
      <c r="D786" s="28"/>
      <c r="E786" s="28"/>
      <c r="F786" s="28"/>
      <c r="G786" s="28"/>
      <c r="H786" s="28"/>
      <c r="I786" s="28"/>
      <c r="J786" s="28"/>
      <c r="K786" s="28"/>
    </row>
    <row r="787">
      <c r="C787" s="28"/>
      <c r="D787" s="28"/>
      <c r="E787" s="28"/>
      <c r="F787" s="28"/>
      <c r="G787" s="28"/>
      <c r="H787" s="28"/>
      <c r="I787" s="28"/>
      <c r="J787" s="28"/>
      <c r="K787" s="28"/>
    </row>
    <row r="788">
      <c r="C788" s="28"/>
      <c r="D788" s="28"/>
      <c r="E788" s="28"/>
      <c r="F788" s="28"/>
      <c r="G788" s="28"/>
      <c r="H788" s="28"/>
      <c r="I788" s="28"/>
      <c r="J788" s="28"/>
      <c r="K788" s="28"/>
    </row>
    <row r="789">
      <c r="C789" s="28"/>
      <c r="D789" s="28"/>
      <c r="E789" s="28"/>
      <c r="F789" s="28"/>
      <c r="G789" s="28"/>
      <c r="H789" s="28"/>
      <c r="I789" s="28"/>
      <c r="J789" s="28"/>
      <c r="K789" s="28"/>
    </row>
    <row r="790">
      <c r="C790" s="28"/>
      <c r="D790" s="28"/>
      <c r="E790" s="28"/>
      <c r="F790" s="28"/>
      <c r="G790" s="28"/>
      <c r="H790" s="28"/>
      <c r="I790" s="28"/>
      <c r="J790" s="28"/>
      <c r="K790" s="28"/>
    </row>
    <row r="791">
      <c r="C791" s="28"/>
      <c r="D791" s="28"/>
      <c r="E791" s="28"/>
      <c r="F791" s="28"/>
      <c r="G791" s="28"/>
      <c r="H791" s="28"/>
      <c r="I791" s="28"/>
      <c r="J791" s="28"/>
      <c r="K791" s="28"/>
    </row>
    <row r="792">
      <c r="C792" s="28"/>
      <c r="D792" s="28"/>
      <c r="E792" s="28"/>
      <c r="F792" s="28"/>
      <c r="G792" s="28"/>
      <c r="H792" s="28"/>
      <c r="I792" s="28"/>
      <c r="J792" s="28"/>
      <c r="K792" s="28"/>
    </row>
    <row r="793">
      <c r="C793" s="28"/>
      <c r="D793" s="28"/>
      <c r="E793" s="28"/>
      <c r="F793" s="28"/>
      <c r="G793" s="28"/>
      <c r="H793" s="28"/>
      <c r="I793" s="28"/>
      <c r="J793" s="28"/>
      <c r="K793" s="28"/>
    </row>
    <row r="794">
      <c r="C794" s="28"/>
      <c r="D794" s="28"/>
      <c r="E794" s="28"/>
      <c r="F794" s="28"/>
      <c r="G794" s="28"/>
      <c r="H794" s="28"/>
      <c r="I794" s="28"/>
      <c r="J794" s="28"/>
      <c r="K794" s="28"/>
    </row>
    <row r="795">
      <c r="C795" s="28"/>
      <c r="D795" s="28"/>
      <c r="E795" s="28"/>
      <c r="F795" s="28"/>
      <c r="G795" s="28"/>
      <c r="H795" s="28"/>
      <c r="I795" s="28"/>
      <c r="J795" s="28"/>
      <c r="K795" s="28"/>
    </row>
    <row r="796">
      <c r="C796" s="28"/>
      <c r="D796" s="28"/>
      <c r="E796" s="28"/>
      <c r="F796" s="28"/>
      <c r="G796" s="28"/>
      <c r="H796" s="28"/>
      <c r="I796" s="28"/>
      <c r="J796" s="28"/>
      <c r="K796" s="28"/>
    </row>
    <row r="797">
      <c r="C797" s="28"/>
      <c r="D797" s="28"/>
      <c r="E797" s="28"/>
      <c r="F797" s="28"/>
      <c r="G797" s="28"/>
      <c r="H797" s="28"/>
      <c r="I797" s="28"/>
      <c r="J797" s="28"/>
      <c r="K797" s="28"/>
    </row>
    <row r="798">
      <c r="C798" s="28"/>
      <c r="D798" s="28"/>
      <c r="E798" s="28"/>
      <c r="F798" s="28"/>
      <c r="G798" s="28"/>
      <c r="H798" s="28"/>
      <c r="I798" s="28"/>
      <c r="J798" s="28"/>
      <c r="K798" s="28"/>
    </row>
    <row r="799">
      <c r="C799" s="28"/>
      <c r="D799" s="28"/>
      <c r="E799" s="28"/>
      <c r="F799" s="28"/>
      <c r="G799" s="28"/>
      <c r="H799" s="28"/>
      <c r="I799" s="28"/>
      <c r="J799" s="28"/>
      <c r="K799" s="28"/>
    </row>
    <row r="800">
      <c r="C800" s="28"/>
      <c r="D800" s="28"/>
      <c r="E800" s="28"/>
      <c r="F800" s="28"/>
      <c r="G800" s="28"/>
      <c r="H800" s="28"/>
      <c r="I800" s="28"/>
      <c r="J800" s="28"/>
      <c r="K800" s="28"/>
    </row>
    <row r="801">
      <c r="C801" s="28"/>
      <c r="D801" s="28"/>
      <c r="E801" s="28"/>
      <c r="F801" s="28"/>
      <c r="G801" s="28"/>
      <c r="H801" s="28"/>
      <c r="I801" s="28"/>
      <c r="J801" s="28"/>
      <c r="K801" s="28"/>
    </row>
    <row r="802">
      <c r="C802" s="28"/>
      <c r="D802" s="28"/>
      <c r="E802" s="28"/>
      <c r="F802" s="28"/>
      <c r="G802" s="28"/>
      <c r="H802" s="28"/>
      <c r="I802" s="28"/>
      <c r="J802" s="28"/>
      <c r="K802" s="28"/>
    </row>
    <row r="803">
      <c r="C803" s="28"/>
      <c r="D803" s="28"/>
      <c r="E803" s="28"/>
      <c r="F803" s="28"/>
      <c r="G803" s="28"/>
      <c r="H803" s="28"/>
      <c r="I803" s="28"/>
      <c r="J803" s="28"/>
      <c r="K803" s="28"/>
    </row>
    <row r="804">
      <c r="C804" s="28"/>
      <c r="D804" s="28"/>
      <c r="E804" s="28"/>
      <c r="F804" s="28"/>
      <c r="G804" s="28"/>
      <c r="H804" s="28"/>
      <c r="I804" s="28"/>
      <c r="J804" s="28"/>
      <c r="K804" s="28"/>
    </row>
    <row r="805">
      <c r="C805" s="28"/>
      <c r="D805" s="28"/>
      <c r="E805" s="28"/>
      <c r="F805" s="28"/>
      <c r="G805" s="28"/>
      <c r="H805" s="28"/>
      <c r="I805" s="28"/>
      <c r="J805" s="28"/>
      <c r="K805" s="28"/>
    </row>
    <row r="806">
      <c r="C806" s="28"/>
      <c r="D806" s="28"/>
      <c r="E806" s="28"/>
      <c r="F806" s="28"/>
      <c r="G806" s="28"/>
      <c r="H806" s="28"/>
      <c r="I806" s="28"/>
      <c r="J806" s="28"/>
      <c r="K806" s="28"/>
    </row>
    <row r="807">
      <c r="C807" s="28"/>
      <c r="D807" s="28"/>
      <c r="E807" s="28"/>
      <c r="F807" s="28"/>
      <c r="G807" s="28"/>
      <c r="H807" s="28"/>
      <c r="I807" s="28"/>
      <c r="J807" s="28"/>
      <c r="K807" s="28"/>
    </row>
    <row r="808">
      <c r="C808" s="28"/>
      <c r="D808" s="28"/>
      <c r="E808" s="28"/>
      <c r="F808" s="28"/>
      <c r="G808" s="28"/>
      <c r="H808" s="28"/>
      <c r="I808" s="28"/>
      <c r="J808" s="28"/>
      <c r="K808" s="28"/>
    </row>
    <row r="809">
      <c r="C809" s="28"/>
      <c r="D809" s="28"/>
      <c r="E809" s="28"/>
      <c r="F809" s="28"/>
      <c r="G809" s="28"/>
      <c r="H809" s="28"/>
      <c r="I809" s="28"/>
      <c r="J809" s="28"/>
      <c r="K809" s="28"/>
    </row>
    <row r="810">
      <c r="C810" s="28"/>
      <c r="D810" s="28"/>
      <c r="E810" s="28"/>
      <c r="F810" s="28"/>
      <c r="G810" s="28"/>
      <c r="H810" s="28"/>
      <c r="I810" s="28"/>
      <c r="J810" s="28"/>
      <c r="K810" s="28"/>
    </row>
    <row r="811">
      <c r="C811" s="28"/>
      <c r="D811" s="28"/>
      <c r="E811" s="28"/>
      <c r="F811" s="28"/>
      <c r="G811" s="28"/>
      <c r="H811" s="28"/>
      <c r="I811" s="28"/>
      <c r="J811" s="28"/>
      <c r="K811" s="28"/>
    </row>
    <row r="812">
      <c r="C812" s="28"/>
      <c r="D812" s="28"/>
      <c r="E812" s="28"/>
      <c r="F812" s="28"/>
      <c r="G812" s="28"/>
      <c r="H812" s="28"/>
      <c r="I812" s="28"/>
      <c r="J812" s="28"/>
      <c r="K812" s="28"/>
    </row>
    <row r="813">
      <c r="C813" s="28"/>
      <c r="D813" s="28"/>
      <c r="E813" s="28"/>
      <c r="F813" s="28"/>
      <c r="G813" s="28"/>
      <c r="H813" s="28"/>
      <c r="I813" s="28"/>
      <c r="J813" s="28"/>
      <c r="K813" s="28"/>
    </row>
    <row r="814">
      <c r="C814" s="28"/>
      <c r="D814" s="28"/>
      <c r="E814" s="28"/>
      <c r="F814" s="28"/>
      <c r="G814" s="28"/>
      <c r="H814" s="28"/>
      <c r="I814" s="28"/>
      <c r="J814" s="28"/>
      <c r="K814" s="28"/>
    </row>
    <row r="815">
      <c r="C815" s="28"/>
      <c r="D815" s="28"/>
      <c r="E815" s="28"/>
      <c r="F815" s="28"/>
      <c r="G815" s="28"/>
      <c r="H815" s="28"/>
      <c r="I815" s="28"/>
      <c r="J815" s="28"/>
      <c r="K815" s="28"/>
    </row>
    <row r="816">
      <c r="C816" s="28"/>
      <c r="D816" s="28"/>
      <c r="E816" s="28"/>
      <c r="F816" s="28"/>
      <c r="G816" s="28"/>
      <c r="H816" s="28"/>
      <c r="I816" s="28"/>
      <c r="J816" s="28"/>
      <c r="K816" s="28"/>
    </row>
    <row r="817">
      <c r="C817" s="28"/>
      <c r="D817" s="28"/>
      <c r="E817" s="28"/>
      <c r="F817" s="28"/>
      <c r="G817" s="28"/>
      <c r="H817" s="28"/>
      <c r="I817" s="28"/>
      <c r="J817" s="28"/>
      <c r="K817" s="28"/>
    </row>
    <row r="818">
      <c r="C818" s="28"/>
      <c r="D818" s="28"/>
      <c r="E818" s="28"/>
      <c r="F818" s="28"/>
      <c r="G818" s="28"/>
      <c r="H818" s="28"/>
      <c r="I818" s="28"/>
      <c r="J818" s="28"/>
      <c r="K818" s="28"/>
    </row>
    <row r="819">
      <c r="C819" s="28"/>
      <c r="D819" s="28"/>
      <c r="E819" s="28"/>
      <c r="F819" s="28"/>
      <c r="G819" s="28"/>
      <c r="H819" s="28"/>
      <c r="I819" s="28"/>
      <c r="J819" s="28"/>
      <c r="K819" s="28"/>
    </row>
    <row r="820">
      <c r="C820" s="28"/>
      <c r="D820" s="28"/>
      <c r="E820" s="28"/>
      <c r="F820" s="28"/>
      <c r="G820" s="28"/>
      <c r="H820" s="28"/>
      <c r="I820" s="28"/>
      <c r="J820" s="28"/>
      <c r="K820" s="28"/>
    </row>
    <row r="821">
      <c r="C821" s="28"/>
      <c r="D821" s="28"/>
      <c r="E821" s="28"/>
      <c r="F821" s="28"/>
      <c r="G821" s="28"/>
      <c r="H821" s="28"/>
      <c r="I821" s="28"/>
      <c r="J821" s="28"/>
      <c r="K821" s="28"/>
    </row>
    <row r="822">
      <c r="C822" s="28"/>
      <c r="D822" s="28"/>
      <c r="E822" s="28"/>
      <c r="F822" s="28"/>
      <c r="G822" s="28"/>
      <c r="H822" s="28"/>
      <c r="I822" s="28"/>
      <c r="J822" s="28"/>
      <c r="K822" s="28"/>
    </row>
    <row r="823">
      <c r="C823" s="28"/>
      <c r="D823" s="28"/>
      <c r="E823" s="28"/>
      <c r="F823" s="28"/>
      <c r="G823" s="28"/>
      <c r="H823" s="28"/>
      <c r="I823" s="28"/>
      <c r="J823" s="28"/>
      <c r="K823" s="28"/>
    </row>
    <row r="824">
      <c r="C824" s="28"/>
      <c r="D824" s="28"/>
      <c r="E824" s="28"/>
      <c r="F824" s="28"/>
      <c r="G824" s="28"/>
      <c r="H824" s="28"/>
      <c r="I824" s="28"/>
      <c r="J824" s="28"/>
      <c r="K824" s="28"/>
    </row>
    <row r="825">
      <c r="C825" s="28"/>
      <c r="D825" s="28"/>
      <c r="E825" s="28"/>
      <c r="F825" s="28"/>
      <c r="G825" s="28"/>
      <c r="H825" s="28"/>
      <c r="I825" s="28"/>
      <c r="J825" s="28"/>
      <c r="K825" s="28"/>
    </row>
    <row r="826">
      <c r="C826" s="28"/>
      <c r="D826" s="28"/>
      <c r="E826" s="28"/>
      <c r="F826" s="28"/>
      <c r="G826" s="28"/>
      <c r="H826" s="28"/>
      <c r="I826" s="28"/>
      <c r="J826" s="28"/>
      <c r="K826" s="28"/>
    </row>
    <row r="827">
      <c r="C827" s="28"/>
      <c r="D827" s="28"/>
      <c r="E827" s="28"/>
      <c r="F827" s="28"/>
      <c r="G827" s="28"/>
      <c r="H827" s="28"/>
      <c r="I827" s="28"/>
      <c r="J827" s="28"/>
      <c r="K827" s="28"/>
    </row>
    <row r="828">
      <c r="C828" s="28"/>
      <c r="D828" s="28"/>
      <c r="E828" s="28"/>
      <c r="F828" s="28"/>
      <c r="G828" s="28"/>
      <c r="H828" s="28"/>
      <c r="I828" s="28"/>
      <c r="J828" s="28"/>
      <c r="K828" s="28"/>
    </row>
    <row r="829">
      <c r="C829" s="28"/>
      <c r="D829" s="28"/>
      <c r="E829" s="28"/>
      <c r="F829" s="28"/>
      <c r="G829" s="28"/>
      <c r="H829" s="28"/>
      <c r="I829" s="28"/>
      <c r="J829" s="28"/>
      <c r="K829" s="28"/>
    </row>
    <row r="830">
      <c r="C830" s="28"/>
      <c r="D830" s="28"/>
      <c r="E830" s="28"/>
      <c r="F830" s="28"/>
      <c r="G830" s="28"/>
      <c r="H830" s="28"/>
      <c r="I830" s="28"/>
      <c r="J830" s="28"/>
      <c r="K830" s="28"/>
    </row>
    <row r="831">
      <c r="C831" s="28"/>
      <c r="D831" s="28"/>
      <c r="E831" s="28"/>
      <c r="F831" s="28"/>
      <c r="G831" s="28"/>
      <c r="H831" s="28"/>
      <c r="I831" s="28"/>
      <c r="J831" s="28"/>
      <c r="K831" s="28"/>
    </row>
    <row r="832">
      <c r="C832" s="28"/>
      <c r="D832" s="28"/>
      <c r="E832" s="28"/>
      <c r="F832" s="28"/>
      <c r="G832" s="28"/>
      <c r="H832" s="28"/>
      <c r="I832" s="28"/>
      <c r="J832" s="28"/>
      <c r="K832" s="28"/>
    </row>
    <row r="833">
      <c r="C833" s="28"/>
      <c r="D833" s="28"/>
      <c r="E833" s="28"/>
      <c r="F833" s="28"/>
      <c r="G833" s="28"/>
      <c r="H833" s="28"/>
      <c r="I833" s="28"/>
      <c r="J833" s="28"/>
      <c r="K833" s="28"/>
    </row>
    <row r="834">
      <c r="C834" s="28"/>
      <c r="D834" s="28"/>
      <c r="E834" s="28"/>
      <c r="F834" s="28"/>
      <c r="G834" s="28"/>
      <c r="H834" s="28"/>
      <c r="I834" s="28"/>
      <c r="J834" s="28"/>
      <c r="K834" s="28"/>
    </row>
    <row r="835">
      <c r="C835" s="28"/>
      <c r="D835" s="28"/>
      <c r="E835" s="28"/>
      <c r="F835" s="28"/>
      <c r="G835" s="28"/>
      <c r="H835" s="28"/>
      <c r="I835" s="28"/>
      <c r="J835" s="28"/>
      <c r="K835" s="28"/>
    </row>
    <row r="836">
      <c r="C836" s="28"/>
      <c r="D836" s="28"/>
      <c r="E836" s="28"/>
      <c r="F836" s="28"/>
      <c r="G836" s="28"/>
      <c r="H836" s="28"/>
      <c r="I836" s="28"/>
      <c r="J836" s="28"/>
      <c r="K836" s="28"/>
    </row>
    <row r="837">
      <c r="C837" s="28"/>
      <c r="D837" s="28"/>
      <c r="E837" s="28"/>
      <c r="F837" s="28"/>
      <c r="G837" s="28"/>
      <c r="H837" s="28"/>
      <c r="I837" s="28"/>
      <c r="J837" s="28"/>
      <c r="K837" s="28"/>
    </row>
    <row r="838">
      <c r="C838" s="28"/>
      <c r="D838" s="28"/>
      <c r="E838" s="28"/>
      <c r="F838" s="28"/>
      <c r="G838" s="28"/>
      <c r="H838" s="28"/>
      <c r="I838" s="28"/>
      <c r="J838" s="28"/>
      <c r="K838" s="28"/>
    </row>
    <row r="839">
      <c r="C839" s="28"/>
      <c r="D839" s="28"/>
      <c r="E839" s="28"/>
      <c r="F839" s="28"/>
      <c r="G839" s="28"/>
      <c r="H839" s="28"/>
      <c r="I839" s="28"/>
      <c r="J839" s="28"/>
      <c r="K839" s="28"/>
    </row>
    <row r="840">
      <c r="C840" s="28"/>
      <c r="D840" s="28"/>
      <c r="E840" s="28"/>
      <c r="F840" s="28"/>
      <c r="G840" s="28"/>
      <c r="H840" s="28"/>
      <c r="I840" s="28"/>
      <c r="J840" s="28"/>
      <c r="K840" s="28"/>
    </row>
    <row r="841">
      <c r="C841" s="28"/>
      <c r="D841" s="28"/>
      <c r="E841" s="28"/>
      <c r="F841" s="28"/>
      <c r="G841" s="28"/>
      <c r="H841" s="28"/>
      <c r="I841" s="28"/>
      <c r="J841" s="28"/>
      <c r="K841" s="28"/>
    </row>
    <row r="842">
      <c r="C842" s="28"/>
      <c r="D842" s="28"/>
      <c r="E842" s="28"/>
      <c r="F842" s="28"/>
      <c r="G842" s="28"/>
      <c r="H842" s="28"/>
      <c r="I842" s="28"/>
      <c r="J842" s="28"/>
      <c r="K842" s="28"/>
    </row>
    <row r="843">
      <c r="C843" s="28"/>
      <c r="D843" s="28"/>
      <c r="E843" s="28"/>
      <c r="F843" s="28"/>
      <c r="G843" s="28"/>
      <c r="H843" s="28"/>
      <c r="I843" s="28"/>
      <c r="J843" s="28"/>
      <c r="K843" s="28"/>
    </row>
    <row r="844">
      <c r="C844" s="28"/>
      <c r="D844" s="28"/>
      <c r="E844" s="28"/>
      <c r="F844" s="28"/>
      <c r="G844" s="28"/>
      <c r="H844" s="28"/>
      <c r="I844" s="28"/>
      <c r="J844" s="28"/>
      <c r="K844" s="28"/>
    </row>
    <row r="845">
      <c r="C845" s="28"/>
      <c r="D845" s="28"/>
      <c r="E845" s="28"/>
      <c r="F845" s="28"/>
      <c r="G845" s="28"/>
      <c r="H845" s="28"/>
      <c r="I845" s="28"/>
      <c r="J845" s="28"/>
      <c r="K845" s="28"/>
    </row>
    <row r="846">
      <c r="C846" s="28"/>
      <c r="D846" s="28"/>
      <c r="E846" s="28"/>
      <c r="F846" s="28"/>
      <c r="G846" s="28"/>
      <c r="H846" s="28"/>
      <c r="I846" s="28"/>
      <c r="J846" s="28"/>
      <c r="K846" s="28"/>
    </row>
    <row r="847">
      <c r="C847" s="28"/>
      <c r="D847" s="28"/>
      <c r="E847" s="28"/>
      <c r="F847" s="28"/>
      <c r="G847" s="28"/>
      <c r="H847" s="28"/>
      <c r="I847" s="28"/>
      <c r="J847" s="28"/>
      <c r="K847" s="28"/>
    </row>
    <row r="848">
      <c r="C848" s="28"/>
      <c r="D848" s="28"/>
      <c r="E848" s="28"/>
      <c r="F848" s="28"/>
      <c r="G848" s="28"/>
      <c r="H848" s="28"/>
      <c r="I848" s="28"/>
      <c r="J848" s="28"/>
      <c r="K848" s="28"/>
    </row>
    <row r="849">
      <c r="C849" s="28"/>
      <c r="D849" s="28"/>
      <c r="E849" s="28"/>
      <c r="F849" s="28"/>
      <c r="G849" s="28"/>
      <c r="H849" s="28"/>
      <c r="I849" s="28"/>
      <c r="J849" s="28"/>
      <c r="K849" s="28"/>
    </row>
    <row r="850">
      <c r="C850" s="28"/>
      <c r="D850" s="28"/>
      <c r="E850" s="28"/>
      <c r="F850" s="28"/>
      <c r="G850" s="28"/>
      <c r="H850" s="28"/>
      <c r="I850" s="28"/>
      <c r="J850" s="28"/>
      <c r="K850" s="28"/>
    </row>
    <row r="851">
      <c r="C851" s="28"/>
      <c r="D851" s="28"/>
      <c r="E851" s="28"/>
      <c r="F851" s="28"/>
      <c r="G851" s="28"/>
      <c r="H851" s="28"/>
      <c r="I851" s="28"/>
      <c r="J851" s="28"/>
      <c r="K851" s="28"/>
    </row>
    <row r="852">
      <c r="C852" s="28"/>
      <c r="D852" s="28"/>
      <c r="E852" s="28"/>
      <c r="F852" s="28"/>
      <c r="G852" s="28"/>
      <c r="H852" s="28"/>
      <c r="I852" s="28"/>
      <c r="J852" s="28"/>
      <c r="K852" s="28"/>
    </row>
    <row r="853">
      <c r="C853" s="28"/>
      <c r="D853" s="28"/>
      <c r="E853" s="28"/>
      <c r="F853" s="28"/>
      <c r="G853" s="28"/>
      <c r="H853" s="28"/>
      <c r="I853" s="28"/>
      <c r="J853" s="28"/>
      <c r="K853" s="28"/>
    </row>
    <row r="854">
      <c r="C854" s="28"/>
      <c r="D854" s="28"/>
      <c r="E854" s="28"/>
      <c r="F854" s="28"/>
      <c r="G854" s="28"/>
      <c r="H854" s="28"/>
      <c r="I854" s="28"/>
      <c r="J854" s="28"/>
      <c r="K854" s="28"/>
    </row>
    <row r="855">
      <c r="C855" s="28"/>
      <c r="D855" s="28"/>
      <c r="E855" s="28"/>
      <c r="F855" s="28"/>
      <c r="G855" s="28"/>
      <c r="H855" s="28"/>
      <c r="I855" s="28"/>
      <c r="J855" s="28"/>
      <c r="K855" s="28"/>
    </row>
    <row r="856">
      <c r="C856" s="28"/>
      <c r="D856" s="28"/>
      <c r="E856" s="28"/>
      <c r="F856" s="28"/>
      <c r="G856" s="28"/>
      <c r="H856" s="28"/>
      <c r="I856" s="28"/>
      <c r="J856" s="28"/>
      <c r="K856" s="28"/>
    </row>
    <row r="857">
      <c r="C857" s="28"/>
      <c r="D857" s="28"/>
      <c r="E857" s="28"/>
      <c r="F857" s="28"/>
      <c r="G857" s="28"/>
      <c r="H857" s="28"/>
      <c r="I857" s="28"/>
      <c r="J857" s="28"/>
      <c r="K857" s="28"/>
    </row>
    <row r="858">
      <c r="C858" s="28"/>
      <c r="D858" s="28"/>
      <c r="E858" s="28"/>
      <c r="F858" s="28"/>
      <c r="G858" s="28"/>
      <c r="H858" s="28"/>
      <c r="I858" s="28"/>
      <c r="J858" s="28"/>
      <c r="K858" s="28"/>
    </row>
    <row r="859">
      <c r="C859" s="28"/>
      <c r="D859" s="28"/>
      <c r="E859" s="28"/>
      <c r="F859" s="28"/>
      <c r="G859" s="28"/>
      <c r="H859" s="28"/>
      <c r="I859" s="28"/>
      <c r="J859" s="28"/>
      <c r="K859" s="28"/>
    </row>
    <row r="860">
      <c r="C860" s="28"/>
      <c r="D860" s="28"/>
      <c r="E860" s="28"/>
      <c r="F860" s="28"/>
      <c r="G860" s="28"/>
      <c r="H860" s="28"/>
      <c r="I860" s="28"/>
      <c r="J860" s="28"/>
      <c r="K860" s="28"/>
    </row>
    <row r="861">
      <c r="C861" s="28"/>
      <c r="D861" s="28"/>
      <c r="E861" s="28"/>
      <c r="F861" s="28"/>
      <c r="G861" s="28"/>
      <c r="H861" s="28"/>
      <c r="I861" s="28"/>
      <c r="J861" s="28"/>
      <c r="K861" s="28"/>
    </row>
    <row r="862">
      <c r="C862" s="28"/>
      <c r="D862" s="28"/>
      <c r="E862" s="28"/>
      <c r="F862" s="28"/>
      <c r="G862" s="28"/>
      <c r="H862" s="28"/>
      <c r="I862" s="28"/>
      <c r="J862" s="28"/>
      <c r="K862" s="28"/>
    </row>
    <row r="863">
      <c r="C863" s="28"/>
      <c r="D863" s="28"/>
      <c r="E863" s="28"/>
      <c r="F863" s="28"/>
      <c r="G863" s="28"/>
      <c r="H863" s="28"/>
      <c r="I863" s="28"/>
      <c r="J863" s="28"/>
      <c r="K863" s="28"/>
    </row>
    <row r="864">
      <c r="C864" s="28"/>
      <c r="D864" s="28"/>
      <c r="E864" s="28"/>
      <c r="F864" s="28"/>
      <c r="G864" s="28"/>
      <c r="H864" s="28"/>
      <c r="I864" s="28"/>
      <c r="J864" s="28"/>
      <c r="K864" s="28"/>
    </row>
    <row r="865">
      <c r="C865" s="28"/>
      <c r="D865" s="28"/>
      <c r="E865" s="28"/>
      <c r="F865" s="28"/>
      <c r="G865" s="28"/>
      <c r="H865" s="28"/>
      <c r="I865" s="28"/>
      <c r="J865" s="28"/>
      <c r="K865" s="28"/>
    </row>
    <row r="866">
      <c r="C866" s="28"/>
      <c r="D866" s="28"/>
      <c r="E866" s="28"/>
      <c r="F866" s="28"/>
      <c r="G866" s="28"/>
      <c r="H866" s="28"/>
      <c r="I866" s="28"/>
      <c r="J866" s="28"/>
      <c r="K866" s="28"/>
    </row>
    <row r="867">
      <c r="C867" s="28"/>
      <c r="D867" s="28"/>
      <c r="E867" s="28"/>
      <c r="F867" s="28"/>
      <c r="G867" s="28"/>
      <c r="H867" s="28"/>
      <c r="I867" s="28"/>
      <c r="J867" s="28"/>
      <c r="K867" s="28"/>
    </row>
    <row r="868">
      <c r="C868" s="28"/>
      <c r="D868" s="28"/>
      <c r="E868" s="28"/>
      <c r="F868" s="28"/>
      <c r="G868" s="28"/>
      <c r="H868" s="28"/>
      <c r="I868" s="28"/>
      <c r="J868" s="28"/>
      <c r="K868" s="28"/>
    </row>
    <row r="869">
      <c r="C869" s="28"/>
      <c r="D869" s="28"/>
      <c r="E869" s="28"/>
      <c r="F869" s="28"/>
      <c r="G869" s="28"/>
      <c r="H869" s="28"/>
      <c r="I869" s="28"/>
      <c r="J869" s="28"/>
      <c r="K869" s="28"/>
    </row>
    <row r="870">
      <c r="C870" s="28"/>
      <c r="D870" s="28"/>
      <c r="E870" s="28"/>
      <c r="F870" s="28"/>
      <c r="G870" s="28"/>
      <c r="H870" s="28"/>
      <c r="I870" s="28"/>
      <c r="J870" s="28"/>
      <c r="K870" s="28"/>
    </row>
    <row r="871">
      <c r="C871" s="28"/>
      <c r="D871" s="28"/>
      <c r="E871" s="28"/>
      <c r="F871" s="28"/>
      <c r="G871" s="28"/>
      <c r="H871" s="28"/>
      <c r="I871" s="28"/>
      <c r="J871" s="28"/>
      <c r="K871" s="28"/>
    </row>
    <row r="872">
      <c r="C872" s="28"/>
      <c r="D872" s="28"/>
      <c r="E872" s="28"/>
      <c r="F872" s="28"/>
      <c r="G872" s="28"/>
      <c r="H872" s="28"/>
      <c r="I872" s="28"/>
      <c r="J872" s="28"/>
      <c r="K872" s="28"/>
    </row>
    <row r="873">
      <c r="C873" s="28"/>
      <c r="D873" s="28"/>
      <c r="E873" s="28"/>
      <c r="F873" s="28"/>
      <c r="G873" s="28"/>
      <c r="H873" s="28"/>
      <c r="I873" s="28"/>
      <c r="J873" s="28"/>
      <c r="K873" s="28"/>
    </row>
    <row r="874">
      <c r="C874" s="28"/>
      <c r="D874" s="28"/>
      <c r="E874" s="28"/>
      <c r="F874" s="28"/>
      <c r="G874" s="28"/>
      <c r="H874" s="28"/>
      <c r="I874" s="28"/>
      <c r="J874" s="28"/>
      <c r="K874" s="28"/>
    </row>
    <row r="875">
      <c r="C875" s="28"/>
      <c r="D875" s="28"/>
      <c r="E875" s="28"/>
      <c r="F875" s="28"/>
      <c r="G875" s="28"/>
      <c r="H875" s="28"/>
      <c r="I875" s="28"/>
      <c r="J875" s="28"/>
      <c r="K875" s="28"/>
    </row>
    <row r="876">
      <c r="C876" s="28"/>
      <c r="D876" s="28"/>
      <c r="E876" s="28"/>
      <c r="F876" s="28"/>
      <c r="G876" s="28"/>
      <c r="H876" s="28"/>
      <c r="I876" s="28"/>
      <c r="J876" s="28"/>
      <c r="K876" s="28"/>
    </row>
    <row r="877">
      <c r="C877" s="28"/>
      <c r="D877" s="28"/>
      <c r="E877" s="28"/>
      <c r="F877" s="28"/>
      <c r="G877" s="28"/>
      <c r="H877" s="28"/>
      <c r="I877" s="28"/>
      <c r="J877" s="28"/>
      <c r="K877" s="28"/>
    </row>
    <row r="878">
      <c r="C878" s="28"/>
      <c r="D878" s="28"/>
      <c r="E878" s="28"/>
      <c r="F878" s="28"/>
      <c r="G878" s="28"/>
      <c r="H878" s="28"/>
      <c r="I878" s="28"/>
      <c r="J878" s="28"/>
      <c r="K878" s="28"/>
    </row>
    <row r="879">
      <c r="C879" s="28"/>
      <c r="D879" s="28"/>
      <c r="E879" s="28"/>
      <c r="F879" s="28"/>
      <c r="G879" s="28"/>
      <c r="H879" s="28"/>
      <c r="I879" s="28"/>
      <c r="J879" s="28"/>
      <c r="K879" s="28"/>
    </row>
    <row r="880">
      <c r="C880" s="28"/>
      <c r="D880" s="28"/>
      <c r="E880" s="28"/>
      <c r="F880" s="28"/>
      <c r="G880" s="28"/>
      <c r="H880" s="28"/>
      <c r="I880" s="28"/>
      <c r="J880" s="28"/>
      <c r="K880" s="28"/>
    </row>
    <row r="881">
      <c r="C881" s="28"/>
      <c r="D881" s="28"/>
      <c r="E881" s="28"/>
      <c r="F881" s="28"/>
      <c r="G881" s="28"/>
      <c r="H881" s="28"/>
      <c r="I881" s="28"/>
      <c r="J881" s="28"/>
      <c r="K881" s="28"/>
    </row>
    <row r="882">
      <c r="C882" s="28"/>
      <c r="D882" s="28"/>
      <c r="E882" s="28"/>
      <c r="F882" s="28"/>
      <c r="G882" s="28"/>
      <c r="H882" s="28"/>
      <c r="I882" s="28"/>
      <c r="J882" s="28"/>
      <c r="K882" s="28"/>
    </row>
    <row r="883">
      <c r="C883" s="28"/>
      <c r="D883" s="28"/>
      <c r="E883" s="28"/>
      <c r="F883" s="28"/>
      <c r="G883" s="28"/>
      <c r="H883" s="28"/>
      <c r="I883" s="28"/>
      <c r="J883" s="28"/>
      <c r="K883" s="28"/>
    </row>
    <row r="884">
      <c r="C884" s="28"/>
      <c r="D884" s="28"/>
      <c r="E884" s="28"/>
      <c r="F884" s="28"/>
      <c r="G884" s="28"/>
      <c r="H884" s="28"/>
      <c r="I884" s="28"/>
      <c r="J884" s="28"/>
      <c r="K884" s="28"/>
    </row>
    <row r="885">
      <c r="C885" s="28"/>
      <c r="D885" s="28"/>
      <c r="E885" s="28"/>
      <c r="F885" s="28"/>
      <c r="G885" s="28"/>
      <c r="H885" s="28"/>
      <c r="I885" s="28"/>
      <c r="J885" s="28"/>
      <c r="K885" s="28"/>
    </row>
    <row r="886">
      <c r="C886" s="28"/>
      <c r="D886" s="28"/>
      <c r="E886" s="28"/>
      <c r="F886" s="28"/>
      <c r="G886" s="28"/>
      <c r="H886" s="28"/>
      <c r="I886" s="28"/>
      <c r="J886" s="28"/>
      <c r="K886" s="28"/>
    </row>
    <row r="887">
      <c r="C887" s="28"/>
      <c r="D887" s="28"/>
      <c r="E887" s="28"/>
      <c r="F887" s="28"/>
      <c r="G887" s="28"/>
      <c r="H887" s="28"/>
      <c r="I887" s="28"/>
      <c r="J887" s="28"/>
      <c r="K887" s="28"/>
    </row>
    <row r="888">
      <c r="C888" s="28"/>
      <c r="D888" s="28"/>
      <c r="E888" s="28"/>
      <c r="F888" s="28"/>
      <c r="G888" s="28"/>
      <c r="H888" s="28"/>
      <c r="I888" s="28"/>
      <c r="J888" s="28"/>
      <c r="K888" s="28"/>
    </row>
    <row r="889">
      <c r="C889" s="28"/>
      <c r="D889" s="28"/>
      <c r="E889" s="28"/>
      <c r="F889" s="28"/>
      <c r="G889" s="28"/>
      <c r="H889" s="28"/>
      <c r="I889" s="28"/>
      <c r="J889" s="28"/>
      <c r="K889" s="28"/>
    </row>
    <row r="890">
      <c r="C890" s="28"/>
      <c r="D890" s="28"/>
      <c r="E890" s="28"/>
      <c r="F890" s="28"/>
      <c r="G890" s="28"/>
      <c r="H890" s="28"/>
      <c r="I890" s="28"/>
      <c r="J890" s="28"/>
      <c r="K890" s="28"/>
    </row>
    <row r="891">
      <c r="C891" s="28"/>
      <c r="D891" s="28"/>
      <c r="E891" s="28"/>
      <c r="F891" s="28"/>
      <c r="G891" s="28"/>
      <c r="H891" s="28"/>
      <c r="I891" s="28"/>
      <c r="J891" s="28"/>
      <c r="K891" s="28"/>
    </row>
    <row r="892">
      <c r="C892" s="28"/>
      <c r="D892" s="28"/>
      <c r="E892" s="28"/>
      <c r="F892" s="28"/>
      <c r="G892" s="28"/>
      <c r="H892" s="28"/>
      <c r="I892" s="28"/>
      <c r="J892" s="28"/>
      <c r="K892" s="28"/>
    </row>
    <row r="893">
      <c r="C893" s="28"/>
      <c r="D893" s="28"/>
      <c r="E893" s="28"/>
      <c r="F893" s="28"/>
      <c r="G893" s="28"/>
      <c r="H893" s="28"/>
      <c r="I893" s="28"/>
      <c r="J893" s="28"/>
      <c r="K893" s="28"/>
    </row>
    <row r="894">
      <c r="C894" s="28"/>
      <c r="D894" s="28"/>
      <c r="E894" s="28"/>
      <c r="F894" s="28"/>
      <c r="G894" s="28"/>
      <c r="H894" s="28"/>
      <c r="I894" s="28"/>
      <c r="J894" s="28"/>
      <c r="K894" s="28"/>
    </row>
    <row r="895">
      <c r="C895" s="28"/>
      <c r="D895" s="28"/>
      <c r="E895" s="28"/>
      <c r="F895" s="28"/>
      <c r="G895" s="28"/>
      <c r="H895" s="28"/>
      <c r="I895" s="28"/>
      <c r="J895" s="28"/>
      <c r="K895" s="28"/>
    </row>
    <row r="896">
      <c r="C896" s="28"/>
      <c r="D896" s="28"/>
      <c r="E896" s="28"/>
      <c r="F896" s="28"/>
      <c r="G896" s="28"/>
      <c r="H896" s="28"/>
      <c r="I896" s="28"/>
      <c r="J896" s="28"/>
      <c r="K896" s="28"/>
    </row>
    <row r="897">
      <c r="C897" s="28"/>
      <c r="D897" s="28"/>
      <c r="E897" s="28"/>
      <c r="F897" s="28"/>
      <c r="G897" s="28"/>
      <c r="H897" s="28"/>
      <c r="I897" s="28"/>
      <c r="J897" s="28"/>
      <c r="K897" s="28"/>
    </row>
    <row r="898">
      <c r="C898" s="28"/>
      <c r="D898" s="28"/>
      <c r="E898" s="28"/>
      <c r="F898" s="28"/>
      <c r="G898" s="28"/>
      <c r="H898" s="28"/>
      <c r="I898" s="28"/>
      <c r="J898" s="28"/>
      <c r="K898" s="28"/>
    </row>
    <row r="899">
      <c r="C899" s="28"/>
      <c r="D899" s="28"/>
      <c r="E899" s="28"/>
      <c r="F899" s="28"/>
      <c r="G899" s="28"/>
      <c r="H899" s="28"/>
      <c r="I899" s="28"/>
      <c r="J899" s="28"/>
      <c r="K899" s="28"/>
    </row>
    <row r="900">
      <c r="C900" s="28"/>
      <c r="D900" s="28"/>
      <c r="E900" s="28"/>
      <c r="F900" s="28"/>
      <c r="G900" s="28"/>
      <c r="H900" s="28"/>
      <c r="I900" s="28"/>
      <c r="J900" s="28"/>
      <c r="K900" s="28"/>
    </row>
    <row r="901">
      <c r="C901" s="28"/>
      <c r="D901" s="28"/>
      <c r="E901" s="28"/>
      <c r="F901" s="28"/>
      <c r="G901" s="28"/>
      <c r="H901" s="28"/>
      <c r="I901" s="28"/>
      <c r="J901" s="28"/>
      <c r="K901" s="28"/>
    </row>
    <row r="902">
      <c r="C902" s="28"/>
      <c r="D902" s="28"/>
      <c r="E902" s="28"/>
      <c r="F902" s="28"/>
      <c r="G902" s="28"/>
      <c r="H902" s="28"/>
      <c r="I902" s="28"/>
      <c r="J902" s="28"/>
      <c r="K902" s="28"/>
    </row>
    <row r="903">
      <c r="C903" s="28"/>
      <c r="D903" s="28"/>
      <c r="E903" s="28"/>
      <c r="F903" s="28"/>
      <c r="G903" s="28"/>
      <c r="H903" s="28"/>
      <c r="I903" s="28"/>
      <c r="J903" s="28"/>
      <c r="K903" s="28"/>
    </row>
    <row r="904">
      <c r="C904" s="28"/>
      <c r="D904" s="28"/>
      <c r="E904" s="28"/>
      <c r="F904" s="28"/>
      <c r="G904" s="28"/>
      <c r="H904" s="28"/>
      <c r="I904" s="28"/>
      <c r="J904" s="28"/>
      <c r="K904" s="28"/>
    </row>
    <row r="905">
      <c r="C905" s="28"/>
      <c r="D905" s="28"/>
      <c r="E905" s="28"/>
      <c r="F905" s="28"/>
      <c r="G905" s="28"/>
      <c r="H905" s="28"/>
      <c r="I905" s="28"/>
      <c r="J905" s="28"/>
      <c r="K905" s="28"/>
    </row>
    <row r="906">
      <c r="C906" s="28"/>
      <c r="D906" s="28"/>
      <c r="E906" s="28"/>
      <c r="F906" s="28"/>
      <c r="G906" s="28"/>
      <c r="H906" s="28"/>
      <c r="I906" s="28"/>
      <c r="J906" s="28"/>
      <c r="K906" s="28"/>
    </row>
    <row r="907">
      <c r="C907" s="28"/>
      <c r="D907" s="28"/>
      <c r="E907" s="28"/>
      <c r="F907" s="28"/>
      <c r="G907" s="28"/>
      <c r="H907" s="28"/>
      <c r="I907" s="28"/>
      <c r="J907" s="28"/>
      <c r="K907" s="28"/>
    </row>
    <row r="908">
      <c r="C908" s="28"/>
      <c r="D908" s="28"/>
      <c r="E908" s="28"/>
      <c r="F908" s="28"/>
      <c r="G908" s="28"/>
      <c r="H908" s="28"/>
      <c r="I908" s="28"/>
      <c r="J908" s="28"/>
      <c r="K908" s="28"/>
    </row>
    <row r="909">
      <c r="C909" s="28"/>
      <c r="D909" s="28"/>
      <c r="E909" s="28"/>
      <c r="F909" s="28"/>
      <c r="G909" s="28"/>
      <c r="H909" s="28"/>
      <c r="I909" s="28"/>
      <c r="J909" s="28"/>
      <c r="K909" s="28"/>
    </row>
    <row r="910">
      <c r="C910" s="28"/>
      <c r="D910" s="28"/>
      <c r="E910" s="28"/>
      <c r="F910" s="28"/>
      <c r="G910" s="28"/>
      <c r="H910" s="28"/>
      <c r="I910" s="28"/>
      <c r="J910" s="28"/>
      <c r="K910" s="28"/>
    </row>
    <row r="911">
      <c r="C911" s="28"/>
      <c r="D911" s="28"/>
      <c r="E911" s="28"/>
      <c r="F911" s="28"/>
      <c r="G911" s="28"/>
      <c r="H911" s="28"/>
      <c r="I911" s="28"/>
      <c r="J911" s="28"/>
      <c r="K911" s="28"/>
    </row>
    <row r="912">
      <c r="C912" s="28"/>
      <c r="D912" s="28"/>
      <c r="E912" s="28"/>
      <c r="F912" s="28"/>
      <c r="G912" s="28"/>
      <c r="H912" s="28"/>
      <c r="I912" s="28"/>
      <c r="J912" s="28"/>
      <c r="K912" s="28"/>
    </row>
    <row r="913">
      <c r="C913" s="28"/>
      <c r="D913" s="28"/>
      <c r="E913" s="28"/>
      <c r="F913" s="28"/>
      <c r="G913" s="28"/>
      <c r="H913" s="28"/>
      <c r="I913" s="28"/>
      <c r="J913" s="28"/>
      <c r="K913" s="28"/>
    </row>
    <row r="914">
      <c r="C914" s="28"/>
      <c r="D914" s="28"/>
      <c r="E914" s="28"/>
      <c r="F914" s="28"/>
      <c r="G914" s="28"/>
      <c r="H914" s="28"/>
      <c r="I914" s="28"/>
      <c r="J914" s="28"/>
      <c r="K914" s="28"/>
    </row>
    <row r="915">
      <c r="C915" s="28"/>
      <c r="D915" s="28"/>
      <c r="E915" s="28"/>
      <c r="F915" s="28"/>
      <c r="G915" s="28"/>
      <c r="H915" s="28"/>
      <c r="I915" s="28"/>
      <c r="J915" s="28"/>
      <c r="K915" s="28"/>
    </row>
    <row r="916">
      <c r="C916" s="28"/>
      <c r="D916" s="28"/>
      <c r="E916" s="28"/>
      <c r="F916" s="28"/>
      <c r="G916" s="28"/>
      <c r="H916" s="28"/>
      <c r="I916" s="28"/>
      <c r="J916" s="28"/>
      <c r="K916" s="28"/>
    </row>
    <row r="917">
      <c r="C917" s="28"/>
      <c r="D917" s="28"/>
      <c r="E917" s="28"/>
      <c r="F917" s="28"/>
      <c r="G917" s="28"/>
      <c r="H917" s="28"/>
      <c r="I917" s="28"/>
      <c r="J917" s="28"/>
      <c r="K917" s="28"/>
    </row>
    <row r="918">
      <c r="C918" s="28"/>
      <c r="D918" s="28"/>
      <c r="E918" s="28"/>
      <c r="F918" s="28"/>
      <c r="G918" s="28"/>
      <c r="H918" s="28"/>
      <c r="I918" s="28"/>
      <c r="J918" s="28"/>
      <c r="K918" s="28"/>
    </row>
    <row r="919">
      <c r="C919" s="28"/>
      <c r="D919" s="28"/>
      <c r="E919" s="28"/>
      <c r="F919" s="28"/>
      <c r="G919" s="28"/>
      <c r="H919" s="28"/>
      <c r="I919" s="28"/>
      <c r="J919" s="28"/>
      <c r="K919" s="28"/>
    </row>
    <row r="920">
      <c r="C920" s="28"/>
      <c r="D920" s="28"/>
      <c r="E920" s="28"/>
      <c r="F920" s="28"/>
      <c r="G920" s="28"/>
      <c r="H920" s="28"/>
      <c r="I920" s="28"/>
      <c r="J920" s="28"/>
      <c r="K920" s="28"/>
    </row>
    <row r="921">
      <c r="C921" s="28"/>
      <c r="D921" s="28"/>
      <c r="E921" s="28"/>
      <c r="F921" s="28"/>
      <c r="G921" s="28"/>
      <c r="H921" s="28"/>
      <c r="I921" s="28"/>
      <c r="J921" s="28"/>
      <c r="K921" s="28"/>
    </row>
    <row r="922">
      <c r="C922" s="28"/>
      <c r="D922" s="28"/>
      <c r="E922" s="28"/>
      <c r="F922" s="28"/>
      <c r="G922" s="28"/>
      <c r="H922" s="28"/>
      <c r="I922" s="28"/>
      <c r="J922" s="28"/>
      <c r="K922" s="28"/>
    </row>
    <row r="923">
      <c r="C923" s="28"/>
      <c r="D923" s="28"/>
      <c r="E923" s="28"/>
      <c r="F923" s="28"/>
      <c r="G923" s="28"/>
      <c r="H923" s="28"/>
      <c r="I923" s="28"/>
      <c r="J923" s="28"/>
      <c r="K923" s="28"/>
    </row>
    <row r="924">
      <c r="C924" s="28"/>
      <c r="D924" s="28"/>
      <c r="E924" s="28"/>
      <c r="F924" s="28"/>
      <c r="G924" s="28"/>
      <c r="H924" s="28"/>
      <c r="I924" s="28"/>
      <c r="J924" s="28"/>
      <c r="K924" s="28"/>
    </row>
    <row r="925">
      <c r="C925" s="28"/>
      <c r="D925" s="28"/>
      <c r="E925" s="28"/>
      <c r="F925" s="28"/>
      <c r="G925" s="28"/>
      <c r="H925" s="28"/>
      <c r="I925" s="28"/>
      <c r="J925" s="28"/>
      <c r="K925" s="28"/>
    </row>
    <row r="926">
      <c r="C926" s="28"/>
      <c r="D926" s="28"/>
      <c r="E926" s="28"/>
      <c r="F926" s="28"/>
      <c r="G926" s="28"/>
      <c r="H926" s="28"/>
      <c r="I926" s="28"/>
      <c r="J926" s="28"/>
      <c r="K926" s="28"/>
    </row>
    <row r="927">
      <c r="C927" s="28"/>
      <c r="D927" s="28"/>
      <c r="E927" s="28"/>
      <c r="F927" s="28"/>
      <c r="G927" s="28"/>
      <c r="H927" s="28"/>
      <c r="I927" s="28"/>
      <c r="J927" s="28"/>
      <c r="K927" s="28"/>
    </row>
    <row r="928">
      <c r="C928" s="28"/>
      <c r="D928" s="28"/>
      <c r="E928" s="28"/>
      <c r="F928" s="28"/>
      <c r="G928" s="28"/>
      <c r="H928" s="28"/>
      <c r="I928" s="28"/>
      <c r="J928" s="28"/>
      <c r="K928" s="28"/>
    </row>
    <row r="929">
      <c r="C929" s="28"/>
      <c r="D929" s="28"/>
      <c r="E929" s="28"/>
      <c r="F929" s="28"/>
      <c r="G929" s="28"/>
      <c r="H929" s="28"/>
      <c r="I929" s="28"/>
      <c r="J929" s="28"/>
      <c r="K929" s="28"/>
    </row>
    <row r="930">
      <c r="C930" s="28"/>
      <c r="D930" s="28"/>
      <c r="E930" s="28"/>
      <c r="F930" s="28"/>
      <c r="G930" s="28"/>
      <c r="H930" s="28"/>
      <c r="I930" s="28"/>
      <c r="J930" s="28"/>
      <c r="K930" s="28"/>
    </row>
    <row r="931">
      <c r="C931" s="28"/>
      <c r="D931" s="28"/>
      <c r="E931" s="28"/>
      <c r="F931" s="28"/>
      <c r="G931" s="28"/>
      <c r="H931" s="28"/>
      <c r="I931" s="28"/>
      <c r="J931" s="28"/>
      <c r="K931" s="28"/>
    </row>
    <row r="932">
      <c r="C932" s="28"/>
      <c r="D932" s="28"/>
      <c r="E932" s="28"/>
      <c r="F932" s="28"/>
      <c r="G932" s="28"/>
      <c r="H932" s="28"/>
      <c r="I932" s="28"/>
      <c r="J932" s="28"/>
      <c r="K932" s="28"/>
    </row>
    <row r="933">
      <c r="C933" s="28"/>
      <c r="D933" s="28"/>
      <c r="E933" s="28"/>
      <c r="F933" s="28"/>
      <c r="G933" s="28"/>
      <c r="H933" s="28"/>
      <c r="I933" s="28"/>
      <c r="J933" s="28"/>
      <c r="K933" s="28"/>
    </row>
    <row r="934">
      <c r="C934" s="28"/>
      <c r="D934" s="28"/>
      <c r="E934" s="28"/>
      <c r="F934" s="28"/>
      <c r="G934" s="28"/>
      <c r="H934" s="28"/>
      <c r="I934" s="28"/>
      <c r="J934" s="28"/>
      <c r="K934" s="28"/>
    </row>
    <row r="935">
      <c r="C935" s="28"/>
      <c r="D935" s="28"/>
      <c r="E935" s="28"/>
      <c r="F935" s="28"/>
      <c r="G935" s="28"/>
      <c r="H935" s="28"/>
      <c r="I935" s="28"/>
      <c r="J935" s="28"/>
      <c r="K935" s="28"/>
    </row>
    <row r="936">
      <c r="C936" s="28"/>
      <c r="D936" s="28"/>
      <c r="E936" s="28"/>
      <c r="F936" s="28"/>
      <c r="G936" s="28"/>
      <c r="H936" s="28"/>
      <c r="I936" s="28"/>
      <c r="J936" s="28"/>
      <c r="K936" s="28"/>
    </row>
    <row r="937">
      <c r="C937" s="28"/>
      <c r="D937" s="28"/>
      <c r="E937" s="28"/>
      <c r="F937" s="28"/>
      <c r="G937" s="28"/>
      <c r="H937" s="28"/>
      <c r="I937" s="28"/>
      <c r="J937" s="28"/>
      <c r="K937" s="28"/>
    </row>
    <row r="938">
      <c r="C938" s="28"/>
      <c r="D938" s="28"/>
      <c r="E938" s="28"/>
      <c r="F938" s="28"/>
      <c r="G938" s="28"/>
      <c r="H938" s="28"/>
      <c r="I938" s="28"/>
      <c r="J938" s="28"/>
      <c r="K938" s="28"/>
    </row>
    <row r="939">
      <c r="C939" s="28"/>
      <c r="D939" s="28"/>
      <c r="E939" s="28"/>
      <c r="F939" s="28"/>
      <c r="G939" s="28"/>
      <c r="H939" s="28"/>
      <c r="I939" s="28"/>
      <c r="J939" s="28"/>
      <c r="K939" s="28"/>
    </row>
    <row r="940">
      <c r="C940" s="28"/>
      <c r="D940" s="28"/>
      <c r="E940" s="28"/>
      <c r="F940" s="28"/>
      <c r="G940" s="28"/>
      <c r="H940" s="28"/>
      <c r="I940" s="28"/>
      <c r="J940" s="28"/>
      <c r="K940" s="28"/>
    </row>
    <row r="941">
      <c r="C941" s="28"/>
      <c r="D941" s="28"/>
      <c r="E941" s="28"/>
      <c r="F941" s="28"/>
      <c r="G941" s="28"/>
      <c r="H941" s="28"/>
      <c r="I941" s="28"/>
      <c r="J941" s="28"/>
      <c r="K941" s="28"/>
    </row>
    <row r="942">
      <c r="C942" s="28"/>
      <c r="D942" s="28"/>
      <c r="E942" s="28"/>
      <c r="F942" s="28"/>
      <c r="G942" s="28"/>
      <c r="H942" s="28"/>
      <c r="I942" s="28"/>
      <c r="J942" s="28"/>
      <c r="K942" s="28"/>
    </row>
    <row r="943">
      <c r="C943" s="28"/>
      <c r="D943" s="28"/>
      <c r="E943" s="28"/>
      <c r="F943" s="28"/>
      <c r="G943" s="28"/>
      <c r="H943" s="28"/>
      <c r="I943" s="28"/>
      <c r="J943" s="28"/>
      <c r="K943" s="28"/>
    </row>
    <row r="944">
      <c r="C944" s="28"/>
      <c r="D944" s="28"/>
      <c r="E944" s="28"/>
      <c r="F944" s="28"/>
      <c r="G944" s="28"/>
      <c r="H944" s="28"/>
      <c r="I944" s="28"/>
      <c r="J944" s="28"/>
      <c r="K944" s="28"/>
    </row>
    <row r="945">
      <c r="C945" s="28"/>
      <c r="D945" s="28"/>
      <c r="E945" s="28"/>
      <c r="F945" s="28"/>
      <c r="G945" s="28"/>
      <c r="H945" s="28"/>
      <c r="I945" s="28"/>
      <c r="J945" s="28"/>
      <c r="K945" s="28"/>
    </row>
    <row r="946">
      <c r="C946" s="28"/>
      <c r="D946" s="28"/>
      <c r="E946" s="28"/>
      <c r="F946" s="28"/>
      <c r="G946" s="28"/>
      <c r="H946" s="28"/>
      <c r="I946" s="28"/>
      <c r="J946" s="28"/>
      <c r="K946" s="28"/>
    </row>
    <row r="947">
      <c r="C947" s="28"/>
      <c r="D947" s="28"/>
      <c r="E947" s="28"/>
      <c r="F947" s="28"/>
      <c r="G947" s="28"/>
      <c r="H947" s="28"/>
      <c r="I947" s="28"/>
      <c r="J947" s="28"/>
      <c r="K947" s="28"/>
    </row>
    <row r="948">
      <c r="C948" s="28"/>
      <c r="D948" s="28"/>
      <c r="E948" s="28"/>
      <c r="F948" s="28"/>
      <c r="G948" s="28"/>
      <c r="H948" s="28"/>
      <c r="I948" s="28"/>
      <c r="J948" s="28"/>
      <c r="K948" s="28"/>
    </row>
    <row r="949">
      <c r="C949" s="28"/>
      <c r="D949" s="28"/>
      <c r="E949" s="28"/>
      <c r="F949" s="28"/>
      <c r="G949" s="28"/>
      <c r="H949" s="28"/>
      <c r="I949" s="28"/>
      <c r="J949" s="28"/>
      <c r="K949" s="28"/>
    </row>
    <row r="950">
      <c r="C950" s="28"/>
      <c r="D950" s="28"/>
      <c r="E950" s="28"/>
      <c r="F950" s="28"/>
      <c r="G950" s="28"/>
      <c r="H950" s="28"/>
      <c r="I950" s="28"/>
      <c r="J950" s="28"/>
      <c r="K950" s="28"/>
    </row>
    <row r="951">
      <c r="C951" s="28"/>
      <c r="D951" s="28"/>
      <c r="E951" s="28"/>
      <c r="F951" s="28"/>
      <c r="G951" s="28"/>
      <c r="H951" s="28"/>
      <c r="I951" s="28"/>
      <c r="J951" s="28"/>
      <c r="K951" s="28"/>
    </row>
    <row r="952">
      <c r="C952" s="28"/>
      <c r="D952" s="28"/>
      <c r="E952" s="28"/>
      <c r="F952" s="28"/>
      <c r="G952" s="28"/>
      <c r="H952" s="28"/>
      <c r="I952" s="28"/>
      <c r="J952" s="28"/>
      <c r="K952" s="28"/>
    </row>
    <row r="953">
      <c r="C953" s="28"/>
      <c r="D953" s="28"/>
      <c r="E953" s="28"/>
      <c r="F953" s="28"/>
      <c r="G953" s="28"/>
      <c r="H953" s="28"/>
      <c r="I953" s="28"/>
      <c r="J953" s="28"/>
      <c r="K953" s="28"/>
    </row>
    <row r="954">
      <c r="C954" s="28"/>
      <c r="D954" s="28"/>
      <c r="E954" s="28"/>
      <c r="F954" s="28"/>
      <c r="G954" s="28"/>
      <c r="H954" s="28"/>
      <c r="I954" s="28"/>
      <c r="J954" s="28"/>
      <c r="K954" s="28"/>
    </row>
    <row r="955">
      <c r="C955" s="28"/>
      <c r="D955" s="28"/>
      <c r="E955" s="28"/>
      <c r="F955" s="28"/>
      <c r="G955" s="28"/>
      <c r="H955" s="28"/>
      <c r="I955" s="28"/>
      <c r="J955" s="28"/>
      <c r="K955" s="28"/>
    </row>
    <row r="956">
      <c r="C956" s="28"/>
      <c r="D956" s="28"/>
      <c r="E956" s="28"/>
      <c r="F956" s="28"/>
      <c r="G956" s="28"/>
      <c r="H956" s="28"/>
      <c r="I956" s="28"/>
      <c r="J956" s="28"/>
      <c r="K956" s="28"/>
    </row>
    <row r="957">
      <c r="C957" s="28"/>
      <c r="D957" s="28"/>
      <c r="E957" s="28"/>
      <c r="F957" s="28"/>
      <c r="G957" s="28"/>
      <c r="H957" s="28"/>
      <c r="I957" s="28"/>
      <c r="J957" s="28"/>
      <c r="K957" s="28"/>
    </row>
    <row r="958">
      <c r="C958" s="28"/>
      <c r="D958" s="28"/>
      <c r="E958" s="28"/>
      <c r="F958" s="28"/>
      <c r="G958" s="28"/>
      <c r="H958" s="28"/>
      <c r="I958" s="28"/>
      <c r="J958" s="28"/>
      <c r="K958" s="28"/>
    </row>
    <row r="959">
      <c r="C959" s="28"/>
      <c r="D959" s="28"/>
      <c r="E959" s="28"/>
      <c r="F959" s="28"/>
      <c r="G959" s="28"/>
      <c r="H959" s="28"/>
      <c r="I959" s="28"/>
      <c r="J959" s="28"/>
      <c r="K959" s="28"/>
    </row>
    <row r="960">
      <c r="C960" s="28"/>
      <c r="D960" s="28"/>
      <c r="E960" s="28"/>
      <c r="F960" s="28"/>
      <c r="G960" s="28"/>
      <c r="H960" s="28"/>
      <c r="I960" s="28"/>
      <c r="J960" s="28"/>
      <c r="K960" s="28"/>
    </row>
    <row r="961">
      <c r="C961" s="28"/>
      <c r="D961" s="28"/>
      <c r="E961" s="28"/>
      <c r="F961" s="28"/>
      <c r="G961" s="28"/>
      <c r="H961" s="28"/>
      <c r="I961" s="28"/>
      <c r="J961" s="28"/>
      <c r="K961" s="28"/>
    </row>
    <row r="962">
      <c r="C962" s="28"/>
      <c r="D962" s="28"/>
      <c r="E962" s="28"/>
      <c r="F962" s="28"/>
      <c r="G962" s="28"/>
      <c r="H962" s="28"/>
      <c r="I962" s="28"/>
      <c r="J962" s="28"/>
      <c r="K962" s="28"/>
    </row>
    <row r="963">
      <c r="C963" s="28"/>
      <c r="D963" s="28"/>
      <c r="E963" s="28"/>
      <c r="F963" s="28"/>
      <c r="G963" s="28"/>
      <c r="H963" s="28"/>
      <c r="I963" s="28"/>
      <c r="J963" s="28"/>
      <c r="K963" s="28"/>
    </row>
    <row r="964">
      <c r="C964" s="28"/>
      <c r="D964" s="28"/>
      <c r="E964" s="28"/>
      <c r="F964" s="28"/>
      <c r="G964" s="28"/>
      <c r="H964" s="28"/>
      <c r="I964" s="28"/>
      <c r="J964" s="28"/>
      <c r="K964" s="28"/>
    </row>
    <row r="965">
      <c r="C965" s="28"/>
      <c r="D965" s="28"/>
      <c r="E965" s="28"/>
      <c r="F965" s="28"/>
      <c r="G965" s="28"/>
      <c r="H965" s="28"/>
      <c r="I965" s="28"/>
      <c r="J965" s="28"/>
      <c r="K965" s="28"/>
    </row>
    <row r="966">
      <c r="C966" s="28"/>
      <c r="D966" s="28"/>
      <c r="E966" s="28"/>
      <c r="F966" s="28"/>
      <c r="G966" s="28"/>
      <c r="H966" s="28"/>
      <c r="I966" s="28"/>
      <c r="J966" s="28"/>
      <c r="K966" s="28"/>
    </row>
    <row r="967">
      <c r="C967" s="28"/>
      <c r="D967" s="28"/>
      <c r="E967" s="28"/>
      <c r="F967" s="28"/>
      <c r="G967" s="28"/>
      <c r="H967" s="28"/>
      <c r="I967" s="28"/>
      <c r="J967" s="28"/>
      <c r="K967" s="28"/>
    </row>
    <row r="968">
      <c r="C968" s="28"/>
      <c r="D968" s="28"/>
      <c r="E968" s="28"/>
      <c r="F968" s="28"/>
      <c r="G968" s="28"/>
      <c r="H968" s="28"/>
      <c r="I968" s="28"/>
      <c r="J968" s="28"/>
      <c r="K968" s="28"/>
    </row>
    <row r="969">
      <c r="C969" s="28"/>
      <c r="D969" s="28"/>
      <c r="E969" s="28"/>
      <c r="F969" s="28"/>
      <c r="G969" s="28"/>
      <c r="H969" s="28"/>
      <c r="I969" s="28"/>
      <c r="J969" s="28"/>
      <c r="K969" s="28"/>
    </row>
    <row r="970">
      <c r="C970" s="28"/>
      <c r="D970" s="28"/>
      <c r="E970" s="28"/>
      <c r="F970" s="28"/>
      <c r="G970" s="28"/>
      <c r="H970" s="28"/>
      <c r="I970" s="28"/>
      <c r="J970" s="28"/>
      <c r="K970" s="28"/>
    </row>
    <row r="971">
      <c r="C971" s="28"/>
      <c r="D971" s="28"/>
      <c r="E971" s="28"/>
      <c r="F971" s="28"/>
      <c r="G971" s="28"/>
      <c r="H971" s="28"/>
      <c r="I971" s="28"/>
      <c r="J971" s="28"/>
      <c r="K971" s="28"/>
    </row>
    <row r="972">
      <c r="C972" s="28"/>
      <c r="D972" s="28"/>
      <c r="E972" s="28"/>
      <c r="F972" s="28"/>
      <c r="G972" s="28"/>
      <c r="H972" s="28"/>
      <c r="I972" s="28"/>
      <c r="J972" s="28"/>
      <c r="K972" s="28"/>
    </row>
    <row r="973">
      <c r="C973" s="28"/>
      <c r="D973" s="28"/>
      <c r="E973" s="28"/>
      <c r="F973" s="28"/>
      <c r="G973" s="28"/>
      <c r="H973" s="28"/>
      <c r="I973" s="28"/>
      <c r="J973" s="28"/>
      <c r="K973" s="28"/>
    </row>
    <row r="974">
      <c r="C974" s="28"/>
      <c r="D974" s="28"/>
      <c r="E974" s="28"/>
      <c r="F974" s="28"/>
      <c r="G974" s="28"/>
      <c r="H974" s="28"/>
      <c r="I974" s="28"/>
      <c r="J974" s="28"/>
      <c r="K974" s="28"/>
    </row>
    <row r="975">
      <c r="C975" s="28"/>
      <c r="D975" s="28"/>
      <c r="E975" s="28"/>
      <c r="F975" s="28"/>
      <c r="G975" s="28"/>
      <c r="H975" s="28"/>
      <c r="I975" s="28"/>
      <c r="J975" s="28"/>
      <c r="K975" s="28"/>
    </row>
    <row r="976">
      <c r="C976" s="28"/>
      <c r="D976" s="28"/>
      <c r="E976" s="28"/>
      <c r="F976" s="28"/>
      <c r="G976" s="28"/>
      <c r="H976" s="28"/>
      <c r="I976" s="28"/>
      <c r="J976" s="28"/>
      <c r="K976" s="28"/>
    </row>
    <row r="977">
      <c r="C977" s="28"/>
      <c r="D977" s="28"/>
      <c r="E977" s="28"/>
      <c r="F977" s="28"/>
      <c r="G977" s="28"/>
      <c r="H977" s="28"/>
      <c r="I977" s="28"/>
      <c r="J977" s="28"/>
      <c r="K977" s="28"/>
    </row>
    <row r="978">
      <c r="C978" s="28"/>
      <c r="D978" s="28"/>
      <c r="E978" s="28"/>
      <c r="F978" s="28"/>
      <c r="G978" s="28"/>
      <c r="H978" s="28"/>
      <c r="I978" s="28"/>
      <c r="J978" s="28"/>
      <c r="K978" s="28"/>
    </row>
    <row r="979">
      <c r="C979" s="28"/>
      <c r="D979" s="28"/>
      <c r="E979" s="28"/>
      <c r="F979" s="28"/>
      <c r="G979" s="28"/>
      <c r="H979" s="28"/>
      <c r="I979" s="28"/>
      <c r="J979" s="28"/>
      <c r="K979" s="28"/>
    </row>
    <row r="980">
      <c r="C980" s="28"/>
      <c r="D980" s="28"/>
      <c r="E980" s="28"/>
      <c r="F980" s="28"/>
      <c r="G980" s="28"/>
      <c r="H980" s="28"/>
      <c r="I980" s="28"/>
      <c r="J980" s="28"/>
      <c r="K980" s="28"/>
    </row>
    <row r="981">
      <c r="C981" s="28"/>
      <c r="D981" s="28"/>
      <c r="E981" s="28"/>
      <c r="F981" s="28"/>
      <c r="G981" s="28"/>
      <c r="H981" s="28"/>
      <c r="I981" s="28"/>
      <c r="J981" s="28"/>
      <c r="K981" s="28"/>
    </row>
    <row r="982">
      <c r="C982" s="28"/>
      <c r="D982" s="28"/>
      <c r="E982" s="28"/>
      <c r="F982" s="28"/>
      <c r="G982" s="28"/>
      <c r="H982" s="28"/>
      <c r="I982" s="28"/>
      <c r="J982" s="28"/>
      <c r="K982" s="28"/>
    </row>
    <row r="983">
      <c r="C983" s="28"/>
      <c r="D983" s="28"/>
      <c r="E983" s="28"/>
      <c r="F983" s="28"/>
      <c r="G983" s="28"/>
      <c r="H983" s="28"/>
      <c r="I983" s="28"/>
      <c r="J983" s="28"/>
      <c r="K983" s="28"/>
    </row>
    <row r="984">
      <c r="C984" s="28"/>
      <c r="D984" s="28"/>
      <c r="E984" s="28"/>
      <c r="F984" s="28"/>
      <c r="G984" s="28"/>
      <c r="H984" s="28"/>
      <c r="I984" s="28"/>
      <c r="J984" s="28"/>
      <c r="K984" s="28"/>
    </row>
    <row r="985">
      <c r="C985" s="28"/>
      <c r="D985" s="28"/>
      <c r="E985" s="28"/>
      <c r="F985" s="28"/>
      <c r="G985" s="28"/>
      <c r="H985" s="28"/>
      <c r="I985" s="28"/>
      <c r="J985" s="28"/>
      <c r="K985" s="28"/>
    </row>
    <row r="986">
      <c r="C986" s="28"/>
      <c r="D986" s="28"/>
      <c r="E986" s="28"/>
      <c r="F986" s="28"/>
      <c r="G986" s="28"/>
      <c r="H986" s="28"/>
      <c r="I986" s="28"/>
      <c r="J986" s="28"/>
      <c r="K986" s="28"/>
    </row>
    <row r="987">
      <c r="C987" s="28"/>
      <c r="D987" s="28"/>
      <c r="E987" s="28"/>
      <c r="F987" s="28"/>
      <c r="G987" s="28"/>
      <c r="H987" s="28"/>
      <c r="I987" s="28"/>
      <c r="J987" s="28"/>
      <c r="K987" s="28"/>
    </row>
    <row r="988">
      <c r="C988" s="28"/>
      <c r="D988" s="28"/>
      <c r="E988" s="28"/>
      <c r="F988" s="28"/>
      <c r="G988" s="28"/>
      <c r="H988" s="28"/>
      <c r="I988" s="28"/>
      <c r="J988" s="28"/>
      <c r="K988" s="28"/>
    </row>
    <row r="989">
      <c r="C989" s="28"/>
      <c r="D989" s="28"/>
      <c r="E989" s="28"/>
      <c r="F989" s="28"/>
      <c r="G989" s="28"/>
      <c r="H989" s="28"/>
      <c r="I989" s="28"/>
      <c r="J989" s="28"/>
      <c r="K989" s="28"/>
    </row>
    <row r="990">
      <c r="C990" s="28"/>
      <c r="D990" s="28"/>
      <c r="E990" s="28"/>
      <c r="F990" s="28"/>
      <c r="G990" s="28"/>
      <c r="H990" s="28"/>
      <c r="I990" s="28"/>
      <c r="J990" s="28"/>
      <c r="K990" s="28"/>
    </row>
    <row r="991">
      <c r="C991" s="28"/>
      <c r="D991" s="28"/>
      <c r="E991" s="28"/>
      <c r="F991" s="28"/>
      <c r="G991" s="28"/>
      <c r="H991" s="28"/>
      <c r="I991" s="28"/>
      <c r="J991" s="28"/>
      <c r="K991" s="28"/>
    </row>
    <row r="992">
      <c r="C992" s="28"/>
      <c r="D992" s="28"/>
      <c r="E992" s="28"/>
      <c r="F992" s="28"/>
      <c r="G992" s="28"/>
      <c r="H992" s="28"/>
      <c r="I992" s="28"/>
      <c r="J992" s="28"/>
      <c r="K992" s="28"/>
    </row>
    <row r="993">
      <c r="C993" s="28"/>
      <c r="D993" s="28"/>
      <c r="E993" s="28"/>
      <c r="F993" s="28"/>
      <c r="G993" s="28"/>
      <c r="H993" s="28"/>
      <c r="I993" s="28"/>
      <c r="J993" s="28"/>
      <c r="K993" s="28"/>
    </row>
    <row r="994">
      <c r="C994" s="28"/>
      <c r="D994" s="28"/>
      <c r="E994" s="28"/>
      <c r="F994" s="28"/>
      <c r="G994" s="28"/>
      <c r="H994" s="28"/>
      <c r="I994" s="28"/>
      <c r="J994" s="28"/>
      <c r="K994" s="28"/>
    </row>
    <row r="995">
      <c r="C995" s="28"/>
      <c r="D995" s="28"/>
      <c r="E995" s="28"/>
      <c r="F995" s="28"/>
      <c r="G995" s="28"/>
      <c r="H995" s="28"/>
      <c r="I995" s="28"/>
      <c r="J995" s="28"/>
      <c r="K995" s="28"/>
    </row>
    <row r="996">
      <c r="C996" s="28"/>
      <c r="D996" s="28"/>
      <c r="E996" s="28"/>
      <c r="F996" s="28"/>
      <c r="G996" s="28"/>
      <c r="H996" s="28"/>
      <c r="I996" s="28"/>
      <c r="J996" s="28"/>
      <c r="K996" s="28"/>
    </row>
    <row r="997">
      <c r="C997" s="28"/>
      <c r="D997" s="28"/>
      <c r="E997" s="28"/>
      <c r="F997" s="28"/>
      <c r="G997" s="28"/>
      <c r="H997" s="28"/>
      <c r="I997" s="28"/>
      <c r="J997" s="28"/>
      <c r="K997" s="28"/>
    </row>
    <row r="998">
      <c r="C998" s="28"/>
      <c r="D998" s="28"/>
      <c r="E998" s="28"/>
      <c r="F998" s="28"/>
      <c r="G998" s="28"/>
      <c r="H998" s="28"/>
      <c r="I998" s="28"/>
      <c r="J998" s="28"/>
      <c r="K998" s="28"/>
    </row>
    <row r="999">
      <c r="C999" s="28"/>
      <c r="D999" s="28"/>
      <c r="E999" s="28"/>
      <c r="F999" s="28"/>
      <c r="G999" s="28"/>
      <c r="H999" s="28"/>
      <c r="I999" s="28"/>
      <c r="J999" s="28"/>
      <c r="K999" s="28"/>
    </row>
    <row r="1000">
      <c r="C1000" s="28"/>
      <c r="D1000" s="28"/>
      <c r="E1000" s="28"/>
      <c r="F1000" s="28"/>
      <c r="G1000" s="28"/>
      <c r="H1000" s="28"/>
      <c r="I1000" s="28"/>
      <c r="J1000" s="28"/>
      <c r="K1000" s="28"/>
    </row>
  </sheetData>
  <printOptions/>
  <pageMargins bottom="0.75" footer="0.0" header="0.0" left="0.7" right="0.7" top="0.75"/>
  <pageSetup orientation="landscape"/>
  <headerFooter>
    <oddHeader>&amp;LGreater Derry Track Club&amp;CN.H. Grand Prix&amp;RPage &amp;P of 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1.22" defaultRowHeight="15.0"/>
  <cols>
    <col customWidth="1" min="1" max="1" width="6.0"/>
    <col customWidth="1" min="2" max="2" width="18.11"/>
    <col customWidth="1" min="3" max="10" width="6.11"/>
    <col customWidth="1" min="11" max="11" width="5.33"/>
    <col customWidth="1" min="12" max="12" width="30.89"/>
    <col customWidth="1" min="13" max="26" width="8.0"/>
  </cols>
  <sheetData>
    <row r="1" ht="15.75" customHeight="1">
      <c r="A1" s="49" t="s">
        <v>660</v>
      </c>
      <c r="B1" s="49" t="s">
        <v>644</v>
      </c>
      <c r="C1" s="49" t="str">
        <f>abbreviations!A34</f>
        <v>Sham</v>
      </c>
      <c r="D1" s="49" t="str">
        <f>abbreviations!A35</f>
        <v>Reds</v>
      </c>
      <c r="E1" s="49" t="str">
        <f>abbreviations!A36</f>
        <v>GateCity</v>
      </c>
      <c r="F1" s="49" t="str">
        <f>abbreviations!A37</f>
        <v>FlatFast</v>
      </c>
      <c r="G1" s="49" t="str">
        <f>abbreviations!A38</f>
        <v>Capital</v>
      </c>
      <c r="H1" s="49" t="str">
        <f>abbreviations!A39</f>
        <v>Boots</v>
      </c>
      <c r="I1" s="49" t="str">
        <f>abbreviations!A40</f>
        <v>Granite</v>
      </c>
      <c r="J1" s="49" t="str">
        <f>abbreviations!A41</f>
        <v>CHaD</v>
      </c>
      <c r="K1" s="49">
        <f>abbreviations!A33</f>
        <v>2019</v>
      </c>
      <c r="L1" s="32" t="s">
        <v>681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0" customHeight="1">
      <c r="A2" t="s">
        <v>662</v>
      </c>
      <c r="B2" s="3" t="s">
        <v>427</v>
      </c>
      <c r="C2" s="27">
        <v>0.0</v>
      </c>
      <c r="D2" s="27">
        <v>0.0</v>
      </c>
      <c r="E2" s="27">
        <v>0.0</v>
      </c>
      <c r="F2" s="27">
        <v>0.0</v>
      </c>
      <c r="G2" s="27">
        <v>0.0</v>
      </c>
      <c r="H2" s="27">
        <v>3.0</v>
      </c>
      <c r="I2" s="27">
        <v>0.0</v>
      </c>
      <c r="J2" s="28"/>
      <c r="K2" s="28">
        <f t="shared" ref="K2:K4" si="1">SUM(C2:I2)</f>
        <v>3</v>
      </c>
      <c r="L2" s="50" t="str">
        <f>IF(K2=0," - ",IF(K2=abbreviations!C$20,"1st in division"," - "))</f>
        <v> - </v>
      </c>
    </row>
    <row r="3" ht="15.0" customHeight="1">
      <c r="A3" t="s">
        <v>662</v>
      </c>
      <c r="B3" s="3" t="s">
        <v>371</v>
      </c>
      <c r="C3" s="27">
        <v>0.0</v>
      </c>
      <c r="D3" s="27">
        <v>0.0</v>
      </c>
      <c r="E3" s="27">
        <v>0.0</v>
      </c>
      <c r="F3" s="27">
        <v>0.0</v>
      </c>
      <c r="G3" s="27">
        <v>1.0</v>
      </c>
      <c r="H3" s="27">
        <v>0.0</v>
      </c>
      <c r="I3" s="27">
        <v>0.0</v>
      </c>
      <c r="J3" s="28"/>
      <c r="K3" s="28">
        <f t="shared" si="1"/>
        <v>1</v>
      </c>
      <c r="L3" s="50" t="str">
        <f>IF(K3=0," - ",IF(K3=abbreviations!C$20,"1st in division"," - "))</f>
        <v> - </v>
      </c>
    </row>
    <row r="4" ht="15.0" customHeight="1">
      <c r="A4" t="s">
        <v>662</v>
      </c>
      <c r="B4" s="29"/>
      <c r="C4" s="28"/>
      <c r="D4" s="28"/>
      <c r="E4" s="28"/>
      <c r="F4" s="28"/>
      <c r="G4" s="28"/>
      <c r="H4" s="28"/>
      <c r="I4" s="28"/>
      <c r="J4" s="28"/>
      <c r="K4" s="28">
        <f t="shared" si="1"/>
        <v>0</v>
      </c>
      <c r="L4" s="50" t="str">
        <f>IF(K4=0," - ",IF(K4=abbreviations!C$20,"1st in division"," - "))</f>
        <v> - </v>
      </c>
    </row>
    <row r="5" ht="6.0" customHeight="1">
      <c r="C5" s="28"/>
      <c r="D5" s="28"/>
      <c r="E5" s="28"/>
      <c r="F5" s="28"/>
      <c r="G5" s="28"/>
      <c r="H5" s="28"/>
      <c r="I5" s="28"/>
      <c r="J5" s="28"/>
      <c r="K5" s="28"/>
    </row>
    <row r="6" ht="15.75" customHeight="1">
      <c r="A6" s="51" t="s">
        <v>662</v>
      </c>
      <c r="B6" s="52" t="s">
        <v>663</v>
      </c>
      <c r="C6" s="53">
        <f t="shared" ref="C6:K6" si="2">SUM(C$2:C5)</f>
        <v>0</v>
      </c>
      <c r="D6" s="53">
        <f t="shared" si="2"/>
        <v>0</v>
      </c>
      <c r="E6" s="53">
        <f t="shared" si="2"/>
        <v>0</v>
      </c>
      <c r="F6" s="53">
        <f t="shared" si="2"/>
        <v>0</v>
      </c>
      <c r="G6" s="53">
        <f t="shared" si="2"/>
        <v>1</v>
      </c>
      <c r="H6" s="53">
        <f t="shared" si="2"/>
        <v>3</v>
      </c>
      <c r="I6" s="53">
        <f t="shared" si="2"/>
        <v>0</v>
      </c>
      <c r="J6" s="53">
        <f t="shared" si="2"/>
        <v>0</v>
      </c>
      <c r="K6" s="53">
        <f t="shared" si="2"/>
        <v>4</v>
      </c>
      <c r="L6" s="54" t="str">
        <f>IF(SUM(C6:I6)=K6," ","error:  column and row totals unequal")</f>
        <v> </v>
      </c>
    </row>
    <row r="7" ht="15.0" customHeight="1">
      <c r="A7" t="s">
        <v>664</v>
      </c>
      <c r="B7" s="56" t="s">
        <v>365</v>
      </c>
      <c r="C7" s="27">
        <v>0.0</v>
      </c>
      <c r="D7" s="27">
        <v>0.0</v>
      </c>
      <c r="E7" s="27">
        <v>0.0</v>
      </c>
      <c r="F7" s="27">
        <v>0.0</v>
      </c>
      <c r="G7" s="27">
        <v>6.0</v>
      </c>
      <c r="H7" s="27">
        <v>0.0</v>
      </c>
      <c r="I7" s="27">
        <v>0.0</v>
      </c>
      <c r="J7" s="28"/>
      <c r="K7" s="28">
        <f t="shared" ref="K7:K9" si="3">SUM(C7:I7)</f>
        <v>6</v>
      </c>
      <c r="L7" s="50" t="str">
        <f>IF(K7=0," - ",IF(K7=abbreviations!C$21,"1st in division"," - "))</f>
        <v> - </v>
      </c>
    </row>
    <row r="8" ht="15.0" customHeight="1">
      <c r="A8" t="s">
        <v>664</v>
      </c>
      <c r="B8" s="56" t="s">
        <v>393</v>
      </c>
      <c r="C8" s="27">
        <v>0.0</v>
      </c>
      <c r="D8" s="27">
        <v>0.0</v>
      </c>
      <c r="E8" s="27">
        <v>0.0</v>
      </c>
      <c r="F8" s="27">
        <v>0.0</v>
      </c>
      <c r="G8" s="27">
        <v>1.0</v>
      </c>
      <c r="H8" s="27">
        <v>0.0</v>
      </c>
      <c r="I8" s="27">
        <v>0.0</v>
      </c>
      <c r="J8" s="28"/>
      <c r="K8" s="28">
        <f t="shared" si="3"/>
        <v>1</v>
      </c>
      <c r="L8" s="50" t="str">
        <f>IF(K8=0," - ",IF(K8=abbreviations!C$21,"1st in division"," - "))</f>
        <v> - </v>
      </c>
    </row>
    <row r="9" ht="15.0" customHeight="1">
      <c r="A9" t="s">
        <v>664</v>
      </c>
      <c r="B9" s="29"/>
      <c r="C9" s="28"/>
      <c r="D9" s="28"/>
      <c r="E9" s="28"/>
      <c r="F9" s="28"/>
      <c r="G9" s="28"/>
      <c r="H9" s="28"/>
      <c r="I9" s="28"/>
      <c r="J9" s="28"/>
      <c r="K9" s="28">
        <f t="shared" si="3"/>
        <v>0</v>
      </c>
      <c r="L9" s="50" t="str">
        <f>IF(K9=0," - ",IF(K9=abbreviations!C$21,"1st in division"," - "))</f>
        <v> - </v>
      </c>
    </row>
    <row r="10" ht="6.0" customHeight="1">
      <c r="C10" s="28"/>
      <c r="D10" s="28"/>
      <c r="E10" s="28"/>
      <c r="F10" s="28"/>
      <c r="G10" s="28"/>
      <c r="H10" s="28"/>
      <c r="I10" s="28"/>
      <c r="J10" s="28"/>
      <c r="K10" s="28"/>
      <c r="L10" s="54"/>
    </row>
    <row r="11" ht="15.75" customHeight="1">
      <c r="A11" s="51" t="s">
        <v>664</v>
      </c>
      <c r="B11" s="52" t="s">
        <v>663</v>
      </c>
      <c r="C11" s="53">
        <f t="shared" ref="C11:K11" si="4">SUM(C$7:C10)</f>
        <v>0</v>
      </c>
      <c r="D11" s="53">
        <f t="shared" si="4"/>
        <v>0</v>
      </c>
      <c r="E11" s="53">
        <f t="shared" si="4"/>
        <v>0</v>
      </c>
      <c r="F11" s="53">
        <f t="shared" si="4"/>
        <v>0</v>
      </c>
      <c r="G11" s="53">
        <f t="shared" si="4"/>
        <v>7</v>
      </c>
      <c r="H11" s="53">
        <f t="shared" si="4"/>
        <v>0</v>
      </c>
      <c r="I11" s="53">
        <f t="shared" si="4"/>
        <v>0</v>
      </c>
      <c r="J11" s="53">
        <f t="shared" si="4"/>
        <v>0</v>
      </c>
      <c r="K11" s="53">
        <f t="shared" si="4"/>
        <v>7</v>
      </c>
      <c r="L11" s="54" t="str">
        <f>IF(SUM(C11:I11)=K11," ","error:  column and row totals unequal")</f>
        <v> </v>
      </c>
    </row>
    <row r="12" ht="15.0" customHeight="1">
      <c r="A12" t="s">
        <v>665</v>
      </c>
      <c r="B12" s="3" t="s">
        <v>383</v>
      </c>
      <c r="C12" s="27">
        <v>0.0</v>
      </c>
      <c r="D12" s="27">
        <v>0.0</v>
      </c>
      <c r="E12" s="27">
        <v>0.0</v>
      </c>
      <c r="F12" s="27">
        <v>0.0</v>
      </c>
      <c r="G12" s="27">
        <v>2.0</v>
      </c>
      <c r="H12" s="27">
        <v>0.0</v>
      </c>
      <c r="I12" s="27">
        <v>4.0</v>
      </c>
      <c r="J12" s="28"/>
      <c r="K12" s="28">
        <f t="shared" ref="K12:K14" si="5">SUM(C12:I12)</f>
        <v>6</v>
      </c>
      <c r="L12" s="50" t="str">
        <f>IF(K12=0," - ",IF(K12=abbreviations!C$22,"1st in division"," - "))</f>
        <v> - </v>
      </c>
    </row>
    <row r="13" ht="15.0" customHeight="1">
      <c r="A13" t="s">
        <v>665</v>
      </c>
      <c r="C13" s="28"/>
      <c r="D13" s="28"/>
      <c r="E13" s="28"/>
      <c r="F13" s="28"/>
      <c r="G13" s="28"/>
      <c r="H13" s="28"/>
      <c r="I13" s="28"/>
      <c r="J13" s="28"/>
      <c r="K13" s="28">
        <f t="shared" si="5"/>
        <v>0</v>
      </c>
      <c r="L13" s="50" t="str">
        <f>IF(K13=0," - ",IF(K13=abbreviations!C$22,"1st in division"," - "))</f>
        <v> - </v>
      </c>
    </row>
    <row r="14" ht="15.0" customHeight="1">
      <c r="A14" t="s">
        <v>665</v>
      </c>
      <c r="B14" s="29"/>
      <c r="C14" s="28"/>
      <c r="D14" s="28"/>
      <c r="E14" s="28"/>
      <c r="F14" s="28"/>
      <c r="G14" s="28"/>
      <c r="H14" s="28"/>
      <c r="I14" s="28"/>
      <c r="J14" s="28"/>
      <c r="K14" s="28">
        <f t="shared" si="5"/>
        <v>0</v>
      </c>
      <c r="L14" s="50" t="str">
        <f>IF(K14=0," - ",IF(K14=abbreviations!C$22,"1st in division"," - "))</f>
        <v> - </v>
      </c>
    </row>
    <row r="15" ht="6.0" customHeight="1">
      <c r="C15" s="28"/>
      <c r="D15" s="28"/>
      <c r="E15" s="28"/>
      <c r="F15" s="28"/>
      <c r="G15" s="28"/>
      <c r="H15" s="28"/>
      <c r="I15" s="28"/>
      <c r="J15" s="28"/>
      <c r="K15" s="28"/>
    </row>
    <row r="16" ht="15.75" customHeight="1">
      <c r="A16" s="51" t="s">
        <v>665</v>
      </c>
      <c r="B16" s="52" t="s">
        <v>663</v>
      </c>
      <c r="C16" s="53">
        <f t="shared" ref="C16:K16" si="6">SUM(C$12:C15)</f>
        <v>0</v>
      </c>
      <c r="D16" s="53">
        <f t="shared" si="6"/>
        <v>0</v>
      </c>
      <c r="E16" s="53">
        <f t="shared" si="6"/>
        <v>0</v>
      </c>
      <c r="F16" s="53">
        <f t="shared" si="6"/>
        <v>0</v>
      </c>
      <c r="G16" s="53">
        <f t="shared" si="6"/>
        <v>2</v>
      </c>
      <c r="H16" s="53">
        <f t="shared" si="6"/>
        <v>0</v>
      </c>
      <c r="I16" s="53">
        <f t="shared" si="6"/>
        <v>4</v>
      </c>
      <c r="J16" s="53">
        <f t="shared" si="6"/>
        <v>0</v>
      </c>
      <c r="K16" s="53">
        <f t="shared" si="6"/>
        <v>6</v>
      </c>
      <c r="L16" s="54" t="str">
        <f>IF(SUM(C16:I16)=K16," ","error:  column and row totals unequal")</f>
        <v> </v>
      </c>
    </row>
    <row r="17" ht="15.0" customHeight="1">
      <c r="A17" t="s">
        <v>666</v>
      </c>
      <c r="B17" s="3" t="s">
        <v>367</v>
      </c>
      <c r="C17" s="27">
        <v>0.0</v>
      </c>
      <c r="D17" s="27">
        <v>0.0</v>
      </c>
      <c r="E17" s="27">
        <v>0.0</v>
      </c>
      <c r="F17" s="27">
        <v>0.0</v>
      </c>
      <c r="G17" s="27">
        <v>9.0</v>
      </c>
      <c r="H17" s="27">
        <v>0.0</v>
      </c>
      <c r="I17" s="27">
        <v>0.0</v>
      </c>
      <c r="J17" s="28"/>
      <c r="K17" s="28">
        <f t="shared" ref="K17:K21" si="7">SUM(C17:I17)</f>
        <v>9</v>
      </c>
      <c r="L17" s="50" t="str">
        <f>IF(K17=0," - ",IF(K17=abbreviations!C$23,"1st in division"," - "))</f>
        <v> - </v>
      </c>
    </row>
    <row r="18" ht="15.0" customHeight="1">
      <c r="A18" t="s">
        <v>666</v>
      </c>
      <c r="B18" s="3" t="s">
        <v>428</v>
      </c>
      <c r="C18" s="27">
        <v>0.0</v>
      </c>
      <c r="D18" s="27">
        <v>0.0</v>
      </c>
      <c r="E18" s="27">
        <v>0.0</v>
      </c>
      <c r="F18" s="27">
        <v>0.0</v>
      </c>
      <c r="G18" s="27">
        <v>0.0</v>
      </c>
      <c r="H18" s="27">
        <v>5.0</v>
      </c>
      <c r="I18" s="27">
        <v>0.0</v>
      </c>
      <c r="J18" s="28"/>
      <c r="K18" s="28">
        <f t="shared" si="7"/>
        <v>5</v>
      </c>
      <c r="L18" s="50" t="str">
        <f>IF(K18=0," - ",IF(K18=abbreviations!C$23,"1st in division"," - "))</f>
        <v> - </v>
      </c>
    </row>
    <row r="19" ht="15.0" customHeight="1">
      <c r="A19" s="20" t="s">
        <v>666</v>
      </c>
      <c r="B19" s="22" t="s">
        <v>589</v>
      </c>
      <c r="C19" s="57">
        <v>0.0</v>
      </c>
      <c r="D19" s="57">
        <v>0.0</v>
      </c>
      <c r="E19" s="57">
        <v>0.0</v>
      </c>
      <c r="F19" s="57">
        <v>0.0</v>
      </c>
      <c r="G19" s="58">
        <v>0.0</v>
      </c>
      <c r="H19" s="57">
        <v>0.0</v>
      </c>
      <c r="I19" s="27">
        <v>3.0</v>
      </c>
      <c r="J19" s="20"/>
      <c r="K19" s="28">
        <f t="shared" si="7"/>
        <v>3</v>
      </c>
      <c r="L19" s="59" t="str">
        <f>IF(K19=0," - ",IF(K19=abbreviations!C$23,"1st in division"," - "))</f>
        <v> - 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5.0" customHeight="1">
      <c r="A20" t="s">
        <v>666</v>
      </c>
      <c r="B20" s="22" t="s">
        <v>595</v>
      </c>
      <c r="C20" s="27">
        <v>0.0</v>
      </c>
      <c r="D20" s="27">
        <v>0.0</v>
      </c>
      <c r="E20" s="27">
        <v>0.0</v>
      </c>
      <c r="F20" s="27">
        <v>0.0</v>
      </c>
      <c r="G20" s="27">
        <v>0.0</v>
      </c>
      <c r="H20" s="27">
        <v>0.0</v>
      </c>
      <c r="I20" s="27">
        <v>2.0</v>
      </c>
      <c r="J20" s="28"/>
      <c r="K20" s="28">
        <f t="shared" si="7"/>
        <v>2</v>
      </c>
      <c r="L20" s="50" t="str">
        <f>IF(K20=0," - ",IF(K20=abbreviations!C$23,"1st in division"," - "))</f>
        <v> - </v>
      </c>
    </row>
    <row r="21" ht="15.0" customHeight="1">
      <c r="A21" t="s">
        <v>666</v>
      </c>
      <c r="B21" s="3" t="s">
        <v>378</v>
      </c>
      <c r="C21" s="27">
        <v>0.0</v>
      </c>
      <c r="D21" s="27">
        <v>0.0</v>
      </c>
      <c r="E21" s="27">
        <v>0.0</v>
      </c>
      <c r="F21" s="27">
        <v>0.0</v>
      </c>
      <c r="G21" s="27">
        <v>1.0</v>
      </c>
      <c r="H21" s="27">
        <v>0.0</v>
      </c>
      <c r="I21" s="27">
        <v>0.0</v>
      </c>
      <c r="J21" s="28"/>
      <c r="K21" s="28">
        <f t="shared" si="7"/>
        <v>1</v>
      </c>
      <c r="L21" s="50" t="str">
        <f>IF(K21=0," - ",IF(K21=abbreviations!C$23,"1st in division"," - "))</f>
        <v> - </v>
      </c>
    </row>
    <row r="22" ht="6.0" customHeight="1">
      <c r="C22" s="28"/>
      <c r="D22" s="28"/>
      <c r="E22" s="28"/>
      <c r="F22" s="28"/>
      <c r="G22" s="28"/>
      <c r="H22" s="28"/>
      <c r="I22" s="28"/>
      <c r="J22" s="28"/>
      <c r="K22" s="28"/>
    </row>
    <row r="23" ht="15.75" customHeight="1">
      <c r="A23" s="51" t="s">
        <v>666</v>
      </c>
      <c r="B23" s="52" t="s">
        <v>663</v>
      </c>
      <c r="C23" s="53">
        <f t="shared" ref="C23:K23" si="8">SUM(C$17:C22)</f>
        <v>0</v>
      </c>
      <c r="D23" s="53">
        <f t="shared" si="8"/>
        <v>0</v>
      </c>
      <c r="E23" s="53">
        <f t="shared" si="8"/>
        <v>0</v>
      </c>
      <c r="F23" s="53">
        <f t="shared" si="8"/>
        <v>0</v>
      </c>
      <c r="G23" s="53">
        <f t="shared" si="8"/>
        <v>10</v>
      </c>
      <c r="H23" s="53">
        <f t="shared" si="8"/>
        <v>5</v>
      </c>
      <c r="I23" s="53">
        <f t="shared" si="8"/>
        <v>5</v>
      </c>
      <c r="J23" s="53">
        <f t="shared" si="8"/>
        <v>0</v>
      </c>
      <c r="K23" s="53">
        <f t="shared" si="8"/>
        <v>20</v>
      </c>
      <c r="L23" s="54" t="str">
        <f>IF(SUM(C23:I23)=K23," ","error:  column and row totals unequal")</f>
        <v> </v>
      </c>
    </row>
    <row r="24" ht="15.0" customHeight="1">
      <c r="A24" t="s">
        <v>667</v>
      </c>
      <c r="B24" s="3" t="s">
        <v>588</v>
      </c>
      <c r="C24" s="27">
        <v>0.0</v>
      </c>
      <c r="D24" s="27">
        <v>0.0</v>
      </c>
      <c r="E24" s="27">
        <v>0.0</v>
      </c>
      <c r="F24" s="27">
        <v>0.0</v>
      </c>
      <c r="G24" s="27">
        <v>0.0</v>
      </c>
      <c r="H24" s="27">
        <v>0.0</v>
      </c>
      <c r="I24" s="27">
        <v>10.0</v>
      </c>
      <c r="J24" s="28"/>
      <c r="K24" s="28">
        <f t="shared" ref="K24:K26" si="9">SUM(C24:I24)</f>
        <v>10</v>
      </c>
      <c r="L24" s="50" t="str">
        <f>IF(K24=0," - ",IF(K24=abbreviations!C$24,"1st in division"," - "))</f>
        <v> - </v>
      </c>
    </row>
    <row r="25" ht="15.0" customHeight="1">
      <c r="A25" t="s">
        <v>667</v>
      </c>
      <c r="B25" s="3" t="s">
        <v>597</v>
      </c>
      <c r="C25" s="27">
        <v>0.0</v>
      </c>
      <c r="D25" s="27">
        <v>0.0</v>
      </c>
      <c r="E25" s="27">
        <v>0.0</v>
      </c>
      <c r="F25" s="27">
        <v>0.0</v>
      </c>
      <c r="G25" s="27">
        <v>0.0</v>
      </c>
      <c r="H25" s="27">
        <v>0.0</v>
      </c>
      <c r="I25" s="27">
        <v>5.0</v>
      </c>
      <c r="J25" s="28"/>
      <c r="K25" s="28">
        <f t="shared" si="9"/>
        <v>5</v>
      </c>
      <c r="L25" s="50" t="str">
        <f>IF(K25=0," - ",IF(K25=abbreviations!C$24,"1st in division"," - "))</f>
        <v> - </v>
      </c>
    </row>
    <row r="26" ht="15.0" customHeight="1">
      <c r="A26" t="s">
        <v>667</v>
      </c>
      <c r="B26" s="3" t="s">
        <v>385</v>
      </c>
      <c r="C26" s="27">
        <v>0.0</v>
      </c>
      <c r="D26" s="27">
        <v>0.0</v>
      </c>
      <c r="E26" s="27">
        <v>0.0</v>
      </c>
      <c r="F26" s="27">
        <v>0.0</v>
      </c>
      <c r="G26" s="27">
        <v>4.0</v>
      </c>
      <c r="H26" s="27">
        <v>0.0</v>
      </c>
      <c r="I26" s="27">
        <v>0.0</v>
      </c>
      <c r="J26" s="28"/>
      <c r="K26" s="28">
        <f t="shared" si="9"/>
        <v>4</v>
      </c>
      <c r="L26" s="50" t="str">
        <f>IF(K26=0," - ",IF(K26=abbreviations!C$24,"1st in division"," - "))</f>
        <v> - </v>
      </c>
    </row>
    <row r="27" ht="6.0" customHeight="1">
      <c r="C27" s="28"/>
      <c r="D27" s="28"/>
      <c r="E27" s="28"/>
      <c r="F27" s="28"/>
      <c r="G27" s="28"/>
      <c r="H27" s="28"/>
      <c r="I27" s="28"/>
      <c r="J27" s="28"/>
      <c r="K27" s="28"/>
    </row>
    <row r="28" ht="15.75" customHeight="1">
      <c r="A28" s="51" t="s">
        <v>667</v>
      </c>
      <c r="B28" s="52" t="s">
        <v>663</v>
      </c>
      <c r="C28" s="53">
        <f t="shared" ref="C28:K28" si="10">SUM(C$24:C27)</f>
        <v>0</v>
      </c>
      <c r="D28" s="53">
        <f t="shared" si="10"/>
        <v>0</v>
      </c>
      <c r="E28" s="53">
        <f t="shared" si="10"/>
        <v>0</v>
      </c>
      <c r="F28" s="53">
        <f t="shared" si="10"/>
        <v>0</v>
      </c>
      <c r="G28" s="53">
        <f t="shared" si="10"/>
        <v>4</v>
      </c>
      <c r="H28" s="53">
        <f t="shared" si="10"/>
        <v>0</v>
      </c>
      <c r="I28" s="53">
        <f t="shared" si="10"/>
        <v>15</v>
      </c>
      <c r="J28" s="53">
        <f t="shared" si="10"/>
        <v>0</v>
      </c>
      <c r="K28" s="53">
        <f t="shared" si="10"/>
        <v>19</v>
      </c>
      <c r="L28" s="54" t="str">
        <f>IF(SUM(C28:I28)=K28," ","error:  column and row totals unequal")</f>
        <v> </v>
      </c>
    </row>
    <row r="29" ht="15.0" customHeight="1">
      <c r="A29" t="s">
        <v>668</v>
      </c>
      <c r="C29" s="28"/>
      <c r="D29" s="28"/>
      <c r="E29" s="28"/>
      <c r="F29" s="28"/>
      <c r="G29" s="28"/>
      <c r="H29" s="28"/>
      <c r="I29" s="28"/>
      <c r="J29" s="28"/>
      <c r="K29" s="28">
        <f t="shared" ref="K29:K31" si="11">SUM(C29:I29)</f>
        <v>0</v>
      </c>
      <c r="L29" s="50" t="str">
        <f>IF(K29=0," - ",IF(K29=abbreviations!C$25,"1st in division"," - "))</f>
        <v> - </v>
      </c>
    </row>
    <row r="30" ht="15.0" customHeight="1">
      <c r="A30" t="s">
        <v>668</v>
      </c>
      <c r="C30" s="28"/>
      <c r="D30" s="28"/>
      <c r="E30" s="28"/>
      <c r="F30" s="28"/>
      <c r="G30" s="28"/>
      <c r="H30" s="28"/>
      <c r="I30" s="28"/>
      <c r="J30" s="28"/>
      <c r="K30" s="28">
        <f t="shared" si="11"/>
        <v>0</v>
      </c>
      <c r="L30" s="50" t="str">
        <f>IF(K30=0," - ",IF(K30=abbreviations!C$25,"1st in division"," - "))</f>
        <v> - </v>
      </c>
    </row>
    <row r="31" ht="15.0" customHeight="1">
      <c r="A31" t="s">
        <v>668</v>
      </c>
      <c r="C31" s="28"/>
      <c r="D31" s="28"/>
      <c r="E31" s="28"/>
      <c r="F31" s="28"/>
      <c r="G31" s="28"/>
      <c r="H31" s="28"/>
      <c r="I31" s="28"/>
      <c r="J31" s="28"/>
      <c r="K31" s="28">
        <f t="shared" si="11"/>
        <v>0</v>
      </c>
      <c r="L31" s="50" t="str">
        <f>IF(K31=0," - ",IF(K31=abbreviations!C$25,"1st in division"," - "))</f>
        <v> - </v>
      </c>
    </row>
    <row r="32" ht="6.0" customHeight="1">
      <c r="C32" s="28"/>
      <c r="D32" s="28"/>
      <c r="E32" s="28"/>
      <c r="F32" s="28"/>
      <c r="G32" s="28"/>
      <c r="H32" s="28"/>
      <c r="I32" s="28"/>
      <c r="J32" s="28"/>
      <c r="K32" s="28"/>
    </row>
    <row r="33" ht="15.75" customHeight="1">
      <c r="A33" s="51" t="s">
        <v>668</v>
      </c>
      <c r="B33" s="52" t="s">
        <v>663</v>
      </c>
      <c r="C33" s="53">
        <f t="shared" ref="C33:K33" si="12">SUM(C$29:C32)</f>
        <v>0</v>
      </c>
      <c r="D33" s="53">
        <f t="shared" si="12"/>
        <v>0</v>
      </c>
      <c r="E33" s="53">
        <f t="shared" si="12"/>
        <v>0</v>
      </c>
      <c r="F33" s="53">
        <f t="shared" si="12"/>
        <v>0</v>
      </c>
      <c r="G33" s="53">
        <f t="shared" si="12"/>
        <v>0</v>
      </c>
      <c r="H33" s="53">
        <f t="shared" si="12"/>
        <v>0</v>
      </c>
      <c r="I33" s="53">
        <f t="shared" si="12"/>
        <v>0</v>
      </c>
      <c r="J33" s="53">
        <f t="shared" si="12"/>
        <v>0</v>
      </c>
      <c r="K33" s="53">
        <f t="shared" si="12"/>
        <v>0</v>
      </c>
      <c r="L33" s="54" t="str">
        <f>IF(SUM(C33:I33)=K33," ","error:  column and row totals unequal")</f>
        <v> </v>
      </c>
    </row>
    <row r="34" ht="15.0" customHeight="1">
      <c r="A34" s="29" t="s">
        <v>669</v>
      </c>
      <c r="B34" s="3" t="s">
        <v>596</v>
      </c>
      <c r="C34" s="27">
        <v>0.0</v>
      </c>
      <c r="D34" s="27">
        <v>0.0</v>
      </c>
      <c r="E34" s="27">
        <v>0.0</v>
      </c>
      <c r="F34" s="27">
        <v>0.0</v>
      </c>
      <c r="G34" s="27">
        <v>0.0</v>
      </c>
      <c r="H34" s="27">
        <v>0.0</v>
      </c>
      <c r="I34" s="27">
        <v>4.0</v>
      </c>
      <c r="J34" s="28"/>
      <c r="K34" s="28">
        <f t="shared" ref="K34:K36" si="13">SUM(C34:I34)</f>
        <v>4</v>
      </c>
      <c r="L34" s="50" t="str">
        <f>IF(K34=0," - ",IF(K34=abbreviations!C$26,"1st in division"," - "))</f>
        <v> - </v>
      </c>
    </row>
    <row r="35" ht="15.0" customHeight="1">
      <c r="A35" t="s">
        <v>669</v>
      </c>
      <c r="B35" s="3" t="s">
        <v>392</v>
      </c>
      <c r="C35" s="27">
        <v>0.0</v>
      </c>
      <c r="D35" s="27">
        <v>0.0</v>
      </c>
      <c r="E35" s="27">
        <v>0.0</v>
      </c>
      <c r="F35" s="27">
        <v>0.0</v>
      </c>
      <c r="G35" s="27">
        <v>3.0</v>
      </c>
      <c r="H35" s="27">
        <v>0.0</v>
      </c>
      <c r="I35" s="27">
        <v>0.0</v>
      </c>
      <c r="J35" s="28"/>
      <c r="K35" s="28">
        <f t="shared" si="13"/>
        <v>3</v>
      </c>
      <c r="L35" s="50" t="str">
        <f>IF(K35=0," - ",IF(K35=abbreviations!C$26,"1st in division"," - "))</f>
        <v> - </v>
      </c>
    </row>
    <row r="36" ht="15.0" customHeight="1">
      <c r="A36" t="s">
        <v>669</v>
      </c>
      <c r="B36" s="29"/>
      <c r="C36" s="28"/>
      <c r="D36" s="28"/>
      <c r="E36" s="28"/>
      <c r="F36" s="28"/>
      <c r="G36" s="28"/>
      <c r="H36" s="28"/>
      <c r="I36" s="28"/>
      <c r="J36" s="28"/>
      <c r="K36" s="28">
        <f t="shared" si="13"/>
        <v>0</v>
      </c>
      <c r="L36" s="50" t="str">
        <f>IF(K36=0," - ",IF(K36=abbreviations!C$26,"1st in division"," - "))</f>
        <v> - </v>
      </c>
    </row>
    <row r="37" ht="6.0" customHeight="1">
      <c r="C37" s="28"/>
      <c r="D37" s="28"/>
      <c r="E37" s="28"/>
      <c r="F37" s="28"/>
      <c r="G37" s="28"/>
      <c r="H37" s="28"/>
      <c r="I37" s="28"/>
      <c r="J37" s="28"/>
      <c r="K37" s="28"/>
    </row>
    <row r="38" ht="15.75" customHeight="1">
      <c r="A38" s="51" t="s">
        <v>669</v>
      </c>
      <c r="B38" s="52" t="s">
        <v>663</v>
      </c>
      <c r="C38" s="53">
        <f t="shared" ref="C38:K38" si="14">SUM(C$34:C37)</f>
        <v>0</v>
      </c>
      <c r="D38" s="53">
        <f t="shared" si="14"/>
        <v>0</v>
      </c>
      <c r="E38" s="53">
        <f t="shared" si="14"/>
        <v>0</v>
      </c>
      <c r="F38" s="53">
        <f t="shared" si="14"/>
        <v>0</v>
      </c>
      <c r="G38" s="53">
        <f t="shared" si="14"/>
        <v>3</v>
      </c>
      <c r="H38" s="53">
        <f t="shared" si="14"/>
        <v>0</v>
      </c>
      <c r="I38" s="53">
        <f t="shared" si="14"/>
        <v>4</v>
      </c>
      <c r="J38" s="53">
        <f t="shared" si="14"/>
        <v>0</v>
      </c>
      <c r="K38" s="53">
        <f t="shared" si="14"/>
        <v>7</v>
      </c>
      <c r="L38" s="54" t="str">
        <f>IF(SUM(C38:I38)=K38," ","error:  column and row totals unequal")</f>
        <v> </v>
      </c>
    </row>
    <row r="39" ht="15.0" customHeight="1">
      <c r="A39" s="29" t="s">
        <v>670</v>
      </c>
      <c r="C39" s="28"/>
      <c r="D39" s="28"/>
      <c r="E39" s="28"/>
      <c r="F39" s="28"/>
      <c r="G39" s="28"/>
      <c r="H39" s="28"/>
      <c r="I39" s="28"/>
      <c r="J39" s="28"/>
      <c r="K39" s="28">
        <f t="shared" ref="K39:K41" si="15">SUM(C39:I39)</f>
        <v>0</v>
      </c>
      <c r="L39" s="50" t="str">
        <f>IF(K39=0," - ",IF(K39=abbreviations!C$27,"1st in division"," - "))</f>
        <v> - </v>
      </c>
    </row>
    <row r="40" ht="15.0" customHeight="1">
      <c r="A40" s="29" t="s">
        <v>670</v>
      </c>
      <c r="B40" s="29"/>
      <c r="C40" s="28"/>
      <c r="D40" s="28"/>
      <c r="E40" s="28"/>
      <c r="F40" s="28"/>
      <c r="G40" s="28"/>
      <c r="H40" s="28"/>
      <c r="I40" s="28"/>
      <c r="J40" s="28"/>
      <c r="K40" s="28">
        <f t="shared" si="15"/>
        <v>0</v>
      </c>
      <c r="L40" s="50" t="str">
        <f>IF(K40=0," - ",IF(K40=abbreviations!C$27,"1st in division"," - "))</f>
        <v> - </v>
      </c>
    </row>
    <row r="41" ht="15.0" customHeight="1">
      <c r="A41" s="29" t="s">
        <v>670</v>
      </c>
      <c r="B41" s="29"/>
      <c r="C41" s="28"/>
      <c r="D41" s="28"/>
      <c r="E41" s="28"/>
      <c r="F41" s="28"/>
      <c r="G41" s="28"/>
      <c r="H41" s="28"/>
      <c r="I41" s="28"/>
      <c r="J41" s="28"/>
      <c r="K41" s="28">
        <f t="shared" si="15"/>
        <v>0</v>
      </c>
      <c r="L41" s="50" t="str">
        <f>IF(K41=0," - ",IF(K41=abbreviations!C$27,"1st in division"," - "))</f>
        <v> - </v>
      </c>
    </row>
    <row r="42" ht="6.0" customHeight="1">
      <c r="A42" s="29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54"/>
    </row>
    <row r="43" ht="15.75" customHeight="1">
      <c r="A43" s="51" t="s">
        <v>670</v>
      </c>
      <c r="B43" s="52" t="s">
        <v>663</v>
      </c>
      <c r="C43" s="53">
        <f t="shared" ref="C43:K43" si="16">SUM(C$39:C42)</f>
        <v>0</v>
      </c>
      <c r="D43" s="53">
        <f t="shared" si="16"/>
        <v>0</v>
      </c>
      <c r="E43" s="53">
        <f t="shared" si="16"/>
        <v>0</v>
      </c>
      <c r="F43" s="53">
        <f t="shared" si="16"/>
        <v>0</v>
      </c>
      <c r="G43" s="53">
        <f t="shared" si="16"/>
        <v>0</v>
      </c>
      <c r="H43" s="53">
        <f t="shared" si="16"/>
        <v>0</v>
      </c>
      <c r="I43" s="53">
        <f t="shared" si="16"/>
        <v>0</v>
      </c>
      <c r="J43" s="53">
        <f t="shared" si="16"/>
        <v>0</v>
      </c>
      <c r="K43" s="53">
        <f t="shared" si="16"/>
        <v>0</v>
      </c>
      <c r="L43" s="54" t="str">
        <f>IF(SUM(C43:I43)=K43," ","error:  column and row totals unequal")</f>
        <v> </v>
      </c>
    </row>
    <row r="44" ht="15.0" customHeight="1">
      <c r="A44" t="s">
        <v>671</v>
      </c>
      <c r="B44" s="3" t="s">
        <v>594</v>
      </c>
      <c r="C44" s="27">
        <v>0.0</v>
      </c>
      <c r="D44" s="27">
        <v>0.0</v>
      </c>
      <c r="E44" s="27">
        <v>0.0</v>
      </c>
      <c r="F44" s="27">
        <v>0.0</v>
      </c>
      <c r="G44" s="27">
        <v>0.0</v>
      </c>
      <c r="H44" s="27">
        <v>0.0</v>
      </c>
      <c r="I44" s="27">
        <v>10.0</v>
      </c>
      <c r="J44" s="28"/>
      <c r="K44" s="28">
        <f t="shared" ref="K44:K48" si="17">SUM(C44:I44)</f>
        <v>10</v>
      </c>
      <c r="L44" s="50" t="str">
        <f>IF(K44=0," - ",IF(K44=abbreviations!C$28,"1st in division"," - "))</f>
        <v> - </v>
      </c>
    </row>
    <row r="45" ht="15.0" customHeight="1">
      <c r="A45" t="s">
        <v>671</v>
      </c>
      <c r="B45" s="3" t="s">
        <v>601</v>
      </c>
      <c r="C45" s="27">
        <v>0.0</v>
      </c>
      <c r="D45" s="27">
        <v>0.0</v>
      </c>
      <c r="E45" s="27">
        <v>0.0</v>
      </c>
      <c r="F45" s="27">
        <v>0.0</v>
      </c>
      <c r="G45" s="27">
        <v>0.0</v>
      </c>
      <c r="H45" s="27">
        <v>0.0</v>
      </c>
      <c r="I45" s="27">
        <v>7.0</v>
      </c>
      <c r="J45" s="28"/>
      <c r="K45" s="28">
        <f t="shared" si="17"/>
        <v>7</v>
      </c>
      <c r="L45" s="50" t="str">
        <f>IF(K45=0," - ",IF(K45=abbreviations!C$28,"1st in division"," - "))</f>
        <v> - </v>
      </c>
    </row>
    <row r="46" ht="15.0" customHeight="1">
      <c r="A46" t="s">
        <v>671</v>
      </c>
      <c r="B46" s="3" t="s">
        <v>394</v>
      </c>
      <c r="C46" s="27">
        <v>0.0</v>
      </c>
      <c r="D46" s="27">
        <v>0.0</v>
      </c>
      <c r="E46" s="27">
        <v>0.0</v>
      </c>
      <c r="F46" s="27">
        <v>0.0</v>
      </c>
      <c r="G46" s="27">
        <v>5.0</v>
      </c>
      <c r="H46" s="27">
        <v>0.0</v>
      </c>
      <c r="I46" s="27">
        <v>0.0</v>
      </c>
      <c r="J46" s="28"/>
      <c r="K46" s="28">
        <f t="shared" si="17"/>
        <v>5</v>
      </c>
      <c r="L46" s="50" t="str">
        <f>IF(K46=0," - ",IF(K46=abbreviations!C$28,"1st in division"," - "))</f>
        <v> - </v>
      </c>
    </row>
    <row r="47" ht="15.0" customHeight="1">
      <c r="A47" t="s">
        <v>671</v>
      </c>
      <c r="B47" s="3" t="s">
        <v>464</v>
      </c>
      <c r="C47" s="27">
        <v>0.0</v>
      </c>
      <c r="D47" s="27">
        <v>0.0</v>
      </c>
      <c r="E47" s="27">
        <v>0.0</v>
      </c>
      <c r="F47" s="27">
        <v>0.0</v>
      </c>
      <c r="G47" s="27">
        <v>0.0</v>
      </c>
      <c r="H47" s="27">
        <v>4.0</v>
      </c>
      <c r="I47" s="27">
        <v>0.0</v>
      </c>
      <c r="J47" s="28"/>
      <c r="K47" s="28">
        <f t="shared" si="17"/>
        <v>4</v>
      </c>
      <c r="L47" s="50" t="str">
        <f>IF(K47=0," - ",IF(K47=abbreviations!C$28,"1st in division"," - "))</f>
        <v> - </v>
      </c>
    </row>
    <row r="48" ht="15.0" customHeight="1">
      <c r="A48" t="s">
        <v>671</v>
      </c>
      <c r="B48" s="3" t="s">
        <v>405</v>
      </c>
      <c r="C48" s="27">
        <v>0.0</v>
      </c>
      <c r="D48" s="27">
        <v>0.0</v>
      </c>
      <c r="E48" s="27">
        <v>0.0</v>
      </c>
      <c r="F48" s="27">
        <v>0.0</v>
      </c>
      <c r="G48" s="27">
        <v>3.0</v>
      </c>
      <c r="H48" s="27">
        <v>0.0</v>
      </c>
      <c r="I48" s="27">
        <v>0.0</v>
      </c>
      <c r="J48" s="28"/>
      <c r="K48" s="28">
        <f t="shared" si="17"/>
        <v>3</v>
      </c>
      <c r="L48" s="50" t="str">
        <f>IF(K48=0," - ",IF(K48=abbreviations!C$28,"1st in division"," - "))</f>
        <v> - </v>
      </c>
    </row>
    <row r="49" ht="6.0" customHeight="1">
      <c r="C49" s="28"/>
      <c r="D49" s="28"/>
      <c r="E49" s="28"/>
      <c r="F49" s="28"/>
      <c r="G49" s="28"/>
      <c r="H49" s="28"/>
      <c r="I49" s="28"/>
      <c r="J49" s="28"/>
      <c r="K49" s="28"/>
    </row>
    <row r="50" ht="15.75" customHeight="1">
      <c r="A50" s="51" t="s">
        <v>671</v>
      </c>
      <c r="B50" s="52" t="s">
        <v>663</v>
      </c>
      <c r="C50" s="53">
        <f t="shared" ref="C50:K50" si="18">SUM(C$44:C49)</f>
        <v>0</v>
      </c>
      <c r="D50" s="53">
        <f t="shared" si="18"/>
        <v>0</v>
      </c>
      <c r="E50" s="53">
        <f t="shared" si="18"/>
        <v>0</v>
      </c>
      <c r="F50" s="53">
        <f t="shared" si="18"/>
        <v>0</v>
      </c>
      <c r="G50" s="53">
        <f t="shared" si="18"/>
        <v>8</v>
      </c>
      <c r="H50" s="53">
        <f t="shared" si="18"/>
        <v>4</v>
      </c>
      <c r="I50" s="53">
        <f t="shared" si="18"/>
        <v>17</v>
      </c>
      <c r="J50" s="53">
        <f t="shared" si="18"/>
        <v>0</v>
      </c>
      <c r="K50" s="53">
        <f t="shared" si="18"/>
        <v>29</v>
      </c>
      <c r="L50" s="54" t="str">
        <f>IF(SUM(C50:I50)=K50," ","error:  column and row totals unequal")</f>
        <v> </v>
      </c>
    </row>
    <row r="51" ht="15.0" customHeight="1">
      <c r="A51" t="s">
        <v>672</v>
      </c>
      <c r="B51" s="3" t="s">
        <v>593</v>
      </c>
      <c r="C51" s="27">
        <v>0.0</v>
      </c>
      <c r="D51" s="27">
        <v>0.0</v>
      </c>
      <c r="E51" s="27">
        <v>0.0</v>
      </c>
      <c r="F51" s="27">
        <v>0.0</v>
      </c>
      <c r="G51" s="27">
        <v>0.0</v>
      </c>
      <c r="H51" s="27">
        <v>0.0</v>
      </c>
      <c r="I51" s="27">
        <v>8.0</v>
      </c>
      <c r="J51" s="28"/>
      <c r="K51" s="28">
        <f t="shared" ref="K51:K53" si="19">SUM(C51:I51)</f>
        <v>8</v>
      </c>
      <c r="L51" s="50" t="str">
        <f>IF(K51=0," -",IF(K51=abbreviations!C$29,"1st in division"," - "))</f>
        <v> - </v>
      </c>
    </row>
    <row r="52" ht="15.0" customHeight="1">
      <c r="A52" t="s">
        <v>672</v>
      </c>
      <c r="B52" s="3" t="s">
        <v>491</v>
      </c>
      <c r="C52" s="27">
        <v>0.0</v>
      </c>
      <c r="D52" s="27">
        <v>0.0</v>
      </c>
      <c r="E52" s="27">
        <v>0.0</v>
      </c>
      <c r="F52" s="27">
        <v>0.0</v>
      </c>
      <c r="G52" s="27">
        <v>0.0</v>
      </c>
      <c r="H52" s="27">
        <v>3.0</v>
      </c>
      <c r="I52" s="27">
        <v>0.0</v>
      </c>
      <c r="J52" s="28"/>
      <c r="K52" s="28">
        <f t="shared" si="19"/>
        <v>3</v>
      </c>
      <c r="L52" s="50" t="str">
        <f>IF(K52=0," -",IF(K52=abbreviations!C$29,"1st in division"," - "))</f>
        <v> - </v>
      </c>
    </row>
    <row r="53" ht="15.0" customHeight="1">
      <c r="A53" t="s">
        <v>672</v>
      </c>
      <c r="B53" s="29"/>
      <c r="C53" s="28"/>
      <c r="D53" s="28"/>
      <c r="E53" s="28"/>
      <c r="F53" s="28"/>
      <c r="G53" s="28"/>
      <c r="H53" s="28"/>
      <c r="I53" s="28"/>
      <c r="J53" s="28"/>
      <c r="K53" s="28">
        <f t="shared" si="19"/>
        <v>0</v>
      </c>
      <c r="L53" s="50" t="str">
        <f>IF(K53=0," -",IF(K53=abbreviations!C$29,"1st in division"," - "))</f>
        <v> -</v>
      </c>
    </row>
    <row r="54" ht="6.0" customHeight="1">
      <c r="C54" s="28"/>
      <c r="D54" s="28"/>
      <c r="E54" s="28"/>
      <c r="F54" s="28"/>
      <c r="G54" s="28"/>
      <c r="H54" s="28"/>
      <c r="I54" s="28"/>
      <c r="J54" s="28"/>
      <c r="K54" s="28"/>
    </row>
    <row r="55" ht="15.75" customHeight="1">
      <c r="A55" s="51" t="s">
        <v>672</v>
      </c>
      <c r="B55" s="52" t="s">
        <v>663</v>
      </c>
      <c r="C55" s="53">
        <f t="shared" ref="C55:K55" si="20">SUM(C$51:C54)</f>
        <v>0</v>
      </c>
      <c r="D55" s="53">
        <f t="shared" si="20"/>
        <v>0</v>
      </c>
      <c r="E55" s="53">
        <f t="shared" si="20"/>
        <v>0</v>
      </c>
      <c r="F55" s="53">
        <f t="shared" si="20"/>
        <v>0</v>
      </c>
      <c r="G55" s="53">
        <f t="shared" si="20"/>
        <v>0</v>
      </c>
      <c r="H55" s="53">
        <f t="shared" si="20"/>
        <v>3</v>
      </c>
      <c r="I55" s="53">
        <f t="shared" si="20"/>
        <v>8</v>
      </c>
      <c r="J55" s="53">
        <f t="shared" si="20"/>
        <v>0</v>
      </c>
      <c r="K55" s="53">
        <f t="shared" si="20"/>
        <v>11</v>
      </c>
      <c r="L55" s="54" t="str">
        <f>IF(SUM(C55:I55)=K55," ","error:  column and row totals unequal")</f>
        <v> </v>
      </c>
    </row>
    <row r="56" ht="15.0" customHeight="1">
      <c r="A56" s="29" t="s">
        <v>673</v>
      </c>
      <c r="C56" s="28"/>
      <c r="D56" s="28"/>
      <c r="E56" s="28"/>
      <c r="F56" s="28"/>
      <c r="G56" s="28"/>
      <c r="H56" s="28"/>
      <c r="I56" s="28"/>
      <c r="J56" s="28"/>
      <c r="K56" s="28">
        <f t="shared" ref="K56:K58" si="21">SUM(C56:I56)</f>
        <v>0</v>
      </c>
      <c r="L56" s="50" t="str">
        <f>IF(K56=0," -",IF(K56=abbreviations!C$30,"1st in division"," - "))</f>
        <v> -</v>
      </c>
    </row>
    <row r="57" ht="15.0" customHeight="1">
      <c r="A57" s="29" t="s">
        <v>673</v>
      </c>
      <c r="C57" s="28"/>
      <c r="D57" s="28"/>
      <c r="E57" s="28"/>
      <c r="F57" s="28"/>
      <c r="G57" s="28"/>
      <c r="H57" s="28"/>
      <c r="I57" s="28"/>
      <c r="J57" s="28"/>
      <c r="K57" s="28">
        <f t="shared" si="21"/>
        <v>0</v>
      </c>
      <c r="L57" s="50" t="str">
        <f>IF(K57=0," -",IF(K57=abbreviations!C$30,"1st in division"," - "))</f>
        <v> -</v>
      </c>
    </row>
    <row r="58" ht="15.0" customHeight="1">
      <c r="A58" s="29" t="s">
        <v>673</v>
      </c>
      <c r="C58" s="28"/>
      <c r="D58" s="28"/>
      <c r="E58" s="28"/>
      <c r="F58" s="28"/>
      <c r="G58" s="28"/>
      <c r="H58" s="28"/>
      <c r="I58" s="28"/>
      <c r="J58" s="28"/>
      <c r="K58" s="28">
        <f t="shared" si="21"/>
        <v>0</v>
      </c>
      <c r="L58" s="50" t="str">
        <f>IF(K58=0," -",IF(K58=abbreviations!C$30,"1st in division"," - "))</f>
        <v> -</v>
      </c>
    </row>
    <row r="59" ht="6.0" customHeight="1">
      <c r="C59" s="28"/>
      <c r="D59" s="28"/>
      <c r="E59" s="28"/>
      <c r="F59" s="28"/>
      <c r="G59" s="28"/>
      <c r="H59" s="28"/>
      <c r="I59" s="28"/>
      <c r="J59" s="28"/>
      <c r="K59" s="28"/>
      <c r="L59" s="54"/>
    </row>
    <row r="60" ht="15.75" customHeight="1">
      <c r="A60" s="51" t="s">
        <v>673</v>
      </c>
      <c r="B60" s="52" t="s">
        <v>663</v>
      </c>
      <c r="C60" s="53">
        <f t="shared" ref="C60:K60" si="22">SUM(C$56:C59)</f>
        <v>0</v>
      </c>
      <c r="D60" s="53">
        <f t="shared" si="22"/>
        <v>0</v>
      </c>
      <c r="E60" s="53">
        <f t="shared" si="22"/>
        <v>0</v>
      </c>
      <c r="F60" s="53">
        <f t="shared" si="22"/>
        <v>0</v>
      </c>
      <c r="G60" s="53">
        <f t="shared" si="22"/>
        <v>0</v>
      </c>
      <c r="H60" s="53">
        <f t="shared" si="22"/>
        <v>0</v>
      </c>
      <c r="I60" s="53">
        <f t="shared" si="22"/>
        <v>0</v>
      </c>
      <c r="J60" s="53">
        <f t="shared" si="22"/>
        <v>0</v>
      </c>
      <c r="K60" s="53">
        <f t="shared" si="22"/>
        <v>0</v>
      </c>
      <c r="L60" s="54" t="str">
        <f>IF(SUM(C60:I60)=K60," ","error:  column and row totals unequal")</f>
        <v> </v>
      </c>
    </row>
    <row r="61" ht="15.75" customHeight="1">
      <c r="A61" t="s">
        <v>674</v>
      </c>
      <c r="B61" s="3" t="s">
        <v>398</v>
      </c>
      <c r="C61" s="27">
        <v>0.0</v>
      </c>
      <c r="D61" s="27">
        <v>0.0</v>
      </c>
      <c r="E61" s="27">
        <v>0.0</v>
      </c>
      <c r="F61" s="27">
        <v>0.0</v>
      </c>
      <c r="G61" s="27">
        <v>7.0</v>
      </c>
      <c r="H61" s="27">
        <v>0.0</v>
      </c>
      <c r="I61" s="27">
        <v>0.0</v>
      </c>
      <c r="J61" s="28"/>
      <c r="K61" s="28">
        <f t="shared" ref="K61:K63" si="23">SUM(C61:I61)</f>
        <v>7</v>
      </c>
      <c r="L61" s="50" t="str">
        <f>IF(K61=0," -",IF(K61=abbreviations!C$31,"1st in division"," - "))</f>
        <v> - </v>
      </c>
    </row>
    <row r="62" ht="15.0" customHeight="1">
      <c r="A62" t="s">
        <v>674</v>
      </c>
      <c r="C62" s="28"/>
      <c r="D62" s="28"/>
      <c r="E62" s="28"/>
      <c r="F62" s="28"/>
      <c r="G62" s="28"/>
      <c r="H62" s="28"/>
      <c r="I62" s="28"/>
      <c r="J62" s="28"/>
      <c r="K62" s="28">
        <f t="shared" si="23"/>
        <v>0</v>
      </c>
      <c r="L62" s="50" t="str">
        <f>IF(K62=0," -",IF(K62=abbreviations!C$31,"1st in division"," - "))</f>
        <v> -</v>
      </c>
    </row>
    <row r="63" ht="15.0" customHeight="1">
      <c r="A63" t="s">
        <v>674</v>
      </c>
      <c r="C63" s="28"/>
      <c r="D63" s="28"/>
      <c r="E63" s="28"/>
      <c r="F63" s="28"/>
      <c r="G63" s="28"/>
      <c r="H63" s="28"/>
      <c r="I63" s="28"/>
      <c r="J63" s="28"/>
      <c r="K63" s="28">
        <f t="shared" si="23"/>
        <v>0</v>
      </c>
      <c r="L63" s="50" t="str">
        <f>IF(K63=0," -",IF(K63=abbreviations!C$31,"1st in division"," - "))</f>
        <v> -</v>
      </c>
    </row>
    <row r="64" ht="6.0" customHeight="1">
      <c r="C64" s="28"/>
      <c r="D64" s="28"/>
      <c r="E64" s="28"/>
      <c r="F64" s="28"/>
      <c r="G64" s="28"/>
      <c r="H64" s="28"/>
      <c r="I64" s="28"/>
      <c r="J64" s="28"/>
      <c r="K64" s="28"/>
      <c r="L64" s="29"/>
    </row>
    <row r="65" ht="15.75" customHeight="1">
      <c r="A65" s="51" t="s">
        <v>674</v>
      </c>
      <c r="B65" s="52" t="s">
        <v>663</v>
      </c>
      <c r="C65" s="53">
        <f t="shared" ref="C65:K65" si="24">SUM(C$61:C64)</f>
        <v>0</v>
      </c>
      <c r="D65" s="53">
        <f t="shared" si="24"/>
        <v>0</v>
      </c>
      <c r="E65" s="53">
        <f t="shared" si="24"/>
        <v>0</v>
      </c>
      <c r="F65" s="53">
        <f t="shared" si="24"/>
        <v>0</v>
      </c>
      <c r="G65" s="53">
        <f t="shared" si="24"/>
        <v>7</v>
      </c>
      <c r="H65" s="53">
        <f t="shared" si="24"/>
        <v>0</v>
      </c>
      <c r="I65" s="53">
        <f t="shared" si="24"/>
        <v>0</v>
      </c>
      <c r="J65" s="53">
        <f t="shared" si="24"/>
        <v>0</v>
      </c>
      <c r="K65" s="53">
        <f t="shared" si="24"/>
        <v>7</v>
      </c>
      <c r="L65" s="54" t="str">
        <f t="shared" ref="L65:L66" si="26">IF(SUM(C65:I65)=K65," ","error:  column and row totals unequal")</f>
        <v> </v>
      </c>
    </row>
    <row r="66" ht="15.0" customHeight="1">
      <c r="A66" s="29" t="s">
        <v>675</v>
      </c>
      <c r="C66" s="28">
        <f t="shared" ref="C66:K66" si="25">C6+C11+C16+C23+C28+C33+C38+C43+C50+C55+C60+C65</f>
        <v>0</v>
      </c>
      <c r="D66" s="28">
        <f t="shared" si="25"/>
        <v>0</v>
      </c>
      <c r="E66" s="28">
        <f t="shared" si="25"/>
        <v>0</v>
      </c>
      <c r="F66" s="28">
        <f t="shared" si="25"/>
        <v>0</v>
      </c>
      <c r="G66" s="28">
        <f t="shared" si="25"/>
        <v>42</v>
      </c>
      <c r="H66" s="28">
        <f t="shared" si="25"/>
        <v>15</v>
      </c>
      <c r="I66" s="28">
        <f t="shared" si="25"/>
        <v>53</v>
      </c>
      <c r="J66" s="28">
        <f t="shared" si="25"/>
        <v>0</v>
      </c>
      <c r="K66" s="28">
        <f t="shared" si="25"/>
        <v>110</v>
      </c>
      <c r="L66" s="54" t="str">
        <f t="shared" si="26"/>
        <v> </v>
      </c>
    </row>
    <row r="67">
      <c r="C67" s="28"/>
      <c r="D67" s="28"/>
      <c r="E67" s="28"/>
      <c r="F67" s="28"/>
      <c r="G67" s="28"/>
      <c r="H67" s="28"/>
      <c r="I67" s="28"/>
      <c r="J67" s="28"/>
      <c r="K67" s="28"/>
    </row>
    <row r="68">
      <c r="C68" s="28"/>
      <c r="D68" s="28"/>
      <c r="E68" s="28"/>
      <c r="F68" s="28"/>
      <c r="G68" s="28"/>
      <c r="H68" s="28"/>
      <c r="I68" s="28"/>
      <c r="J68" s="28"/>
      <c r="K68" s="28"/>
    </row>
    <row r="69">
      <c r="C69" s="28"/>
      <c r="D69" s="28"/>
      <c r="E69" s="28"/>
      <c r="F69" s="28"/>
      <c r="G69" s="28"/>
      <c r="H69" s="28"/>
      <c r="I69" s="28"/>
      <c r="J69" s="28"/>
      <c r="K69" s="28"/>
    </row>
    <row r="70">
      <c r="C70" s="28"/>
      <c r="D70" s="28"/>
      <c r="E70" s="28"/>
      <c r="F70" s="28"/>
      <c r="G70" s="28"/>
      <c r="H70" s="28"/>
      <c r="I70" s="28"/>
      <c r="J70" s="28"/>
      <c r="K70" s="28"/>
    </row>
    <row r="71">
      <c r="C71" s="28"/>
      <c r="D71" s="28"/>
      <c r="E71" s="28"/>
      <c r="F71" s="28"/>
      <c r="G71" s="28"/>
      <c r="H71" s="28"/>
      <c r="I71" s="28"/>
      <c r="J71" s="28"/>
      <c r="K71" s="28"/>
    </row>
    <row r="72">
      <c r="C72" s="28"/>
      <c r="D72" s="28"/>
      <c r="E72" s="28"/>
      <c r="F72" s="28"/>
      <c r="G72" s="28"/>
      <c r="H72" s="28"/>
      <c r="I72" s="28"/>
      <c r="J72" s="28"/>
      <c r="K72" s="28"/>
    </row>
    <row r="73">
      <c r="C73" s="28"/>
      <c r="D73" s="28"/>
      <c r="E73" s="28"/>
      <c r="F73" s="28"/>
      <c r="G73" s="28"/>
      <c r="H73" s="28"/>
      <c r="I73" s="28"/>
      <c r="J73" s="28"/>
      <c r="K73" s="28"/>
    </row>
    <row r="74">
      <c r="C74" s="28"/>
      <c r="D74" s="28"/>
      <c r="E74" s="28"/>
      <c r="F74" s="28"/>
      <c r="G74" s="28"/>
      <c r="H74" s="28"/>
      <c r="I74" s="28"/>
      <c r="J74" s="28"/>
      <c r="K74" s="28"/>
    </row>
    <row r="75">
      <c r="C75" s="28"/>
      <c r="D75" s="28"/>
      <c r="E75" s="28"/>
      <c r="F75" s="28"/>
      <c r="G75" s="28"/>
      <c r="H75" s="28"/>
      <c r="I75" s="28"/>
      <c r="J75" s="28"/>
      <c r="K75" s="28"/>
    </row>
    <row r="76">
      <c r="C76" s="28"/>
      <c r="D76" s="28"/>
      <c r="E76" s="28"/>
      <c r="F76" s="28"/>
      <c r="G76" s="28"/>
      <c r="H76" s="28"/>
      <c r="I76" s="28"/>
      <c r="J76" s="28"/>
      <c r="K76" s="28"/>
    </row>
    <row r="77">
      <c r="C77" s="28"/>
      <c r="D77" s="28"/>
      <c r="E77" s="28"/>
      <c r="F77" s="28"/>
      <c r="G77" s="28"/>
      <c r="H77" s="28"/>
      <c r="I77" s="28"/>
      <c r="J77" s="28"/>
      <c r="K77" s="28"/>
    </row>
    <row r="78">
      <c r="C78" s="28"/>
      <c r="D78" s="28"/>
      <c r="E78" s="28"/>
      <c r="F78" s="28"/>
      <c r="G78" s="28"/>
      <c r="H78" s="28"/>
      <c r="I78" s="28"/>
      <c r="J78" s="28"/>
      <c r="K78" s="28"/>
    </row>
    <row r="79">
      <c r="C79" s="28"/>
      <c r="D79" s="28"/>
      <c r="E79" s="28"/>
      <c r="F79" s="28"/>
      <c r="G79" s="28"/>
      <c r="H79" s="28"/>
      <c r="I79" s="28"/>
      <c r="J79" s="28"/>
      <c r="K79" s="28"/>
    </row>
    <row r="80">
      <c r="C80" s="28"/>
      <c r="D80" s="28"/>
      <c r="E80" s="28"/>
      <c r="F80" s="28"/>
      <c r="G80" s="28"/>
      <c r="H80" s="28"/>
      <c r="I80" s="28"/>
      <c r="J80" s="28"/>
      <c r="K80" s="28"/>
    </row>
    <row r="81">
      <c r="C81" s="28"/>
      <c r="D81" s="28"/>
      <c r="E81" s="28"/>
      <c r="F81" s="28"/>
      <c r="G81" s="28"/>
      <c r="H81" s="28"/>
      <c r="I81" s="28"/>
      <c r="J81" s="28"/>
      <c r="K81" s="28"/>
    </row>
    <row r="82">
      <c r="C82" s="28"/>
      <c r="D82" s="28"/>
      <c r="E82" s="28"/>
      <c r="F82" s="28"/>
      <c r="G82" s="28"/>
      <c r="H82" s="28"/>
      <c r="I82" s="28"/>
      <c r="J82" s="28"/>
      <c r="K82" s="28"/>
    </row>
    <row r="83">
      <c r="C83" s="28"/>
      <c r="D83" s="28"/>
      <c r="E83" s="28"/>
      <c r="F83" s="28"/>
      <c r="G83" s="28"/>
      <c r="H83" s="28"/>
      <c r="I83" s="28"/>
      <c r="J83" s="28"/>
      <c r="K83" s="28"/>
    </row>
    <row r="84">
      <c r="C84" s="28"/>
      <c r="D84" s="28"/>
      <c r="E84" s="28"/>
      <c r="F84" s="28"/>
      <c r="G84" s="28"/>
      <c r="H84" s="28"/>
      <c r="I84" s="28"/>
      <c r="J84" s="28"/>
      <c r="K84" s="28"/>
    </row>
    <row r="85">
      <c r="C85" s="28"/>
      <c r="D85" s="28"/>
      <c r="E85" s="28"/>
      <c r="F85" s="28"/>
      <c r="G85" s="28"/>
      <c r="H85" s="28"/>
      <c r="I85" s="28"/>
      <c r="J85" s="28"/>
      <c r="K85" s="28"/>
    </row>
    <row r="86">
      <c r="C86" s="28"/>
      <c r="D86" s="28"/>
      <c r="E86" s="28"/>
      <c r="F86" s="28"/>
      <c r="G86" s="28"/>
      <c r="H86" s="28"/>
      <c r="I86" s="28"/>
      <c r="J86" s="28"/>
      <c r="K86" s="28"/>
    </row>
    <row r="87">
      <c r="C87" s="28"/>
      <c r="D87" s="28"/>
      <c r="E87" s="28"/>
      <c r="F87" s="28"/>
      <c r="G87" s="28"/>
      <c r="H87" s="28"/>
      <c r="I87" s="28"/>
      <c r="J87" s="28"/>
      <c r="K87" s="28"/>
    </row>
    <row r="88">
      <c r="C88" s="28"/>
      <c r="D88" s="28"/>
      <c r="E88" s="28"/>
      <c r="F88" s="28"/>
      <c r="G88" s="28"/>
      <c r="H88" s="28"/>
      <c r="I88" s="28"/>
      <c r="J88" s="28"/>
      <c r="K88" s="28"/>
    </row>
    <row r="89">
      <c r="C89" s="28"/>
      <c r="D89" s="28"/>
      <c r="E89" s="28"/>
      <c r="F89" s="28"/>
      <c r="G89" s="28"/>
      <c r="H89" s="28"/>
      <c r="I89" s="28"/>
      <c r="J89" s="28"/>
      <c r="K89" s="28"/>
    </row>
    <row r="90">
      <c r="C90" s="28"/>
      <c r="D90" s="28"/>
      <c r="E90" s="28"/>
      <c r="F90" s="28"/>
      <c r="G90" s="28"/>
      <c r="H90" s="28"/>
      <c r="I90" s="28"/>
      <c r="J90" s="28"/>
      <c r="K90" s="28"/>
    </row>
    <row r="91">
      <c r="C91" s="28"/>
      <c r="D91" s="28"/>
      <c r="E91" s="28"/>
      <c r="F91" s="28"/>
      <c r="G91" s="28"/>
      <c r="H91" s="28"/>
      <c r="I91" s="28"/>
      <c r="J91" s="28"/>
      <c r="K91" s="28"/>
    </row>
    <row r="92">
      <c r="C92" s="28"/>
      <c r="D92" s="28"/>
      <c r="E92" s="28"/>
      <c r="F92" s="28"/>
      <c r="G92" s="28"/>
      <c r="H92" s="28"/>
      <c r="I92" s="28"/>
      <c r="J92" s="28"/>
      <c r="K92" s="28"/>
    </row>
    <row r="93">
      <c r="C93" s="28"/>
      <c r="D93" s="28"/>
      <c r="E93" s="28"/>
      <c r="F93" s="28"/>
      <c r="G93" s="28"/>
      <c r="H93" s="28"/>
      <c r="I93" s="28"/>
      <c r="J93" s="28"/>
      <c r="K93" s="28"/>
    </row>
    <row r="94">
      <c r="C94" s="28"/>
      <c r="D94" s="28"/>
      <c r="E94" s="28"/>
      <c r="F94" s="28"/>
      <c r="G94" s="28"/>
      <c r="H94" s="28"/>
      <c r="I94" s="28"/>
      <c r="J94" s="28"/>
      <c r="K94" s="28"/>
    </row>
    <row r="95">
      <c r="C95" s="28"/>
      <c r="D95" s="28"/>
      <c r="E95" s="28"/>
      <c r="F95" s="28"/>
      <c r="G95" s="28"/>
      <c r="H95" s="28"/>
      <c r="I95" s="28"/>
      <c r="J95" s="28"/>
      <c r="K95" s="28"/>
    </row>
    <row r="96">
      <c r="C96" s="28"/>
      <c r="D96" s="28"/>
      <c r="E96" s="28"/>
      <c r="F96" s="28"/>
      <c r="G96" s="28"/>
      <c r="H96" s="28"/>
      <c r="I96" s="28"/>
      <c r="J96" s="28"/>
      <c r="K96" s="28"/>
    </row>
    <row r="97">
      <c r="C97" s="28"/>
      <c r="D97" s="28"/>
      <c r="E97" s="28"/>
      <c r="F97" s="28"/>
      <c r="G97" s="28"/>
      <c r="H97" s="28"/>
      <c r="I97" s="28"/>
      <c r="J97" s="28"/>
      <c r="K97" s="28"/>
    </row>
    <row r="98">
      <c r="C98" s="28"/>
      <c r="D98" s="28"/>
      <c r="E98" s="28"/>
      <c r="F98" s="28"/>
      <c r="G98" s="28"/>
      <c r="H98" s="28"/>
      <c r="I98" s="28"/>
      <c r="J98" s="28"/>
      <c r="K98" s="28"/>
    </row>
    <row r="99">
      <c r="C99" s="28"/>
      <c r="D99" s="28"/>
      <c r="E99" s="28"/>
      <c r="F99" s="28"/>
      <c r="G99" s="28"/>
      <c r="H99" s="28"/>
      <c r="I99" s="28"/>
      <c r="J99" s="28"/>
      <c r="K99" s="28"/>
    </row>
    <row r="100">
      <c r="C100" s="28"/>
      <c r="D100" s="28"/>
      <c r="E100" s="28"/>
      <c r="F100" s="28"/>
      <c r="G100" s="28"/>
      <c r="H100" s="28"/>
      <c r="I100" s="28"/>
      <c r="J100" s="28"/>
      <c r="K100" s="28"/>
    </row>
    <row r="101">
      <c r="C101" s="28"/>
      <c r="D101" s="28"/>
      <c r="E101" s="28"/>
      <c r="F101" s="28"/>
      <c r="G101" s="28"/>
      <c r="H101" s="28"/>
      <c r="I101" s="28"/>
      <c r="J101" s="28"/>
      <c r="K101" s="28"/>
    </row>
    <row r="102">
      <c r="C102" s="28"/>
      <c r="D102" s="28"/>
      <c r="E102" s="28"/>
      <c r="F102" s="28"/>
      <c r="G102" s="28"/>
      <c r="H102" s="28"/>
      <c r="I102" s="28"/>
      <c r="J102" s="28"/>
      <c r="K102" s="28"/>
    </row>
    <row r="103">
      <c r="C103" s="28"/>
      <c r="D103" s="28"/>
      <c r="E103" s="28"/>
      <c r="F103" s="28"/>
      <c r="G103" s="28"/>
      <c r="H103" s="28"/>
      <c r="I103" s="28"/>
      <c r="J103" s="28"/>
      <c r="K103" s="28"/>
    </row>
    <row r="104">
      <c r="C104" s="28"/>
      <c r="D104" s="28"/>
      <c r="E104" s="28"/>
      <c r="F104" s="28"/>
      <c r="G104" s="28"/>
      <c r="H104" s="28"/>
      <c r="I104" s="28"/>
      <c r="J104" s="28"/>
      <c r="K104" s="28"/>
    </row>
    <row r="105">
      <c r="C105" s="28"/>
      <c r="D105" s="28"/>
      <c r="E105" s="28"/>
      <c r="F105" s="28"/>
      <c r="G105" s="28"/>
      <c r="H105" s="28"/>
      <c r="I105" s="28"/>
      <c r="J105" s="28"/>
      <c r="K105" s="28"/>
    </row>
    <row r="106">
      <c r="C106" s="28"/>
      <c r="D106" s="28"/>
      <c r="E106" s="28"/>
      <c r="F106" s="28"/>
      <c r="G106" s="28"/>
      <c r="H106" s="28"/>
      <c r="I106" s="28"/>
      <c r="J106" s="28"/>
      <c r="K106" s="28"/>
    </row>
    <row r="107">
      <c r="C107" s="28"/>
      <c r="D107" s="28"/>
      <c r="E107" s="28"/>
      <c r="F107" s="28"/>
      <c r="G107" s="28"/>
      <c r="H107" s="28"/>
      <c r="I107" s="28"/>
      <c r="J107" s="28"/>
      <c r="K107" s="28"/>
    </row>
    <row r="108">
      <c r="C108" s="28"/>
      <c r="D108" s="28"/>
      <c r="E108" s="28"/>
      <c r="F108" s="28"/>
      <c r="G108" s="28"/>
      <c r="H108" s="28"/>
      <c r="I108" s="28"/>
      <c r="J108" s="28"/>
      <c r="K108" s="28"/>
    </row>
    <row r="109">
      <c r="C109" s="28"/>
      <c r="D109" s="28"/>
      <c r="E109" s="28"/>
      <c r="F109" s="28"/>
      <c r="G109" s="28"/>
      <c r="H109" s="28"/>
      <c r="I109" s="28"/>
      <c r="J109" s="28"/>
      <c r="K109" s="28"/>
    </row>
    <row r="110">
      <c r="C110" s="28"/>
      <c r="D110" s="28"/>
      <c r="E110" s="28"/>
      <c r="F110" s="28"/>
      <c r="G110" s="28"/>
      <c r="H110" s="28"/>
      <c r="I110" s="28"/>
      <c r="J110" s="28"/>
      <c r="K110" s="28"/>
    </row>
    <row r="111">
      <c r="C111" s="28"/>
      <c r="D111" s="28"/>
      <c r="E111" s="28"/>
      <c r="F111" s="28"/>
      <c r="G111" s="28"/>
      <c r="H111" s="28"/>
      <c r="I111" s="28"/>
      <c r="J111" s="28"/>
      <c r="K111" s="28"/>
    </row>
    <row r="112">
      <c r="C112" s="28"/>
      <c r="D112" s="28"/>
      <c r="E112" s="28"/>
      <c r="F112" s="28"/>
      <c r="G112" s="28"/>
      <c r="H112" s="28"/>
      <c r="I112" s="28"/>
      <c r="J112" s="28"/>
      <c r="K112" s="28"/>
    </row>
    <row r="113">
      <c r="C113" s="28"/>
      <c r="D113" s="28"/>
      <c r="E113" s="28"/>
      <c r="F113" s="28"/>
      <c r="G113" s="28"/>
      <c r="H113" s="28"/>
      <c r="I113" s="28"/>
      <c r="J113" s="28"/>
      <c r="K113" s="28"/>
    </row>
    <row r="114">
      <c r="C114" s="28"/>
      <c r="D114" s="28"/>
      <c r="E114" s="28"/>
      <c r="F114" s="28"/>
      <c r="G114" s="28"/>
      <c r="H114" s="28"/>
      <c r="I114" s="28"/>
      <c r="J114" s="28"/>
      <c r="K114" s="28"/>
    </row>
    <row r="115">
      <c r="C115" s="28"/>
      <c r="D115" s="28"/>
      <c r="E115" s="28"/>
      <c r="F115" s="28"/>
      <c r="G115" s="28"/>
      <c r="H115" s="28"/>
      <c r="I115" s="28"/>
      <c r="J115" s="28"/>
      <c r="K115" s="28"/>
    </row>
    <row r="116">
      <c r="C116" s="28"/>
      <c r="D116" s="28"/>
      <c r="E116" s="28"/>
      <c r="F116" s="28"/>
      <c r="G116" s="28"/>
      <c r="H116" s="28"/>
      <c r="I116" s="28"/>
      <c r="J116" s="28"/>
      <c r="K116" s="28"/>
    </row>
    <row r="117">
      <c r="C117" s="28"/>
      <c r="D117" s="28"/>
      <c r="E117" s="28"/>
      <c r="F117" s="28"/>
      <c r="G117" s="28"/>
      <c r="H117" s="28"/>
      <c r="I117" s="28"/>
      <c r="J117" s="28"/>
      <c r="K117" s="28"/>
    </row>
    <row r="118">
      <c r="C118" s="28"/>
      <c r="D118" s="28"/>
      <c r="E118" s="28"/>
      <c r="F118" s="28"/>
      <c r="G118" s="28"/>
      <c r="H118" s="28"/>
      <c r="I118" s="28"/>
      <c r="J118" s="28"/>
      <c r="K118" s="28"/>
    </row>
    <row r="119">
      <c r="C119" s="28"/>
      <c r="D119" s="28"/>
      <c r="E119" s="28"/>
      <c r="F119" s="28"/>
      <c r="G119" s="28"/>
      <c r="H119" s="28"/>
      <c r="I119" s="28"/>
      <c r="J119" s="28"/>
      <c r="K119" s="28"/>
    </row>
    <row r="120">
      <c r="C120" s="28"/>
      <c r="D120" s="28"/>
      <c r="E120" s="28"/>
      <c r="F120" s="28"/>
      <c r="G120" s="28"/>
      <c r="H120" s="28"/>
      <c r="I120" s="28"/>
      <c r="J120" s="28"/>
      <c r="K120" s="28"/>
    </row>
    <row r="121">
      <c r="C121" s="28"/>
      <c r="D121" s="28"/>
      <c r="E121" s="28"/>
      <c r="F121" s="28"/>
      <c r="G121" s="28"/>
      <c r="H121" s="28"/>
      <c r="I121" s="28"/>
      <c r="J121" s="28"/>
      <c r="K121" s="28"/>
    </row>
    <row r="122">
      <c r="C122" s="28"/>
      <c r="D122" s="28"/>
      <c r="E122" s="28"/>
      <c r="F122" s="28"/>
      <c r="G122" s="28"/>
      <c r="H122" s="28"/>
      <c r="I122" s="28"/>
      <c r="J122" s="28"/>
      <c r="K122" s="28"/>
    </row>
    <row r="123">
      <c r="C123" s="28"/>
      <c r="D123" s="28"/>
      <c r="E123" s="28"/>
      <c r="F123" s="28"/>
      <c r="G123" s="28"/>
      <c r="H123" s="28"/>
      <c r="I123" s="28"/>
      <c r="J123" s="28"/>
      <c r="K123" s="28"/>
    </row>
    <row r="124">
      <c r="C124" s="28"/>
      <c r="D124" s="28"/>
      <c r="E124" s="28"/>
      <c r="F124" s="28"/>
      <c r="G124" s="28"/>
      <c r="H124" s="28"/>
      <c r="I124" s="28"/>
      <c r="J124" s="28"/>
      <c r="K124" s="28"/>
    </row>
    <row r="125">
      <c r="C125" s="28"/>
      <c r="D125" s="28"/>
      <c r="E125" s="28"/>
      <c r="F125" s="28"/>
      <c r="G125" s="28"/>
      <c r="H125" s="28"/>
      <c r="I125" s="28"/>
      <c r="J125" s="28"/>
      <c r="K125" s="28"/>
    </row>
    <row r="126">
      <c r="C126" s="28"/>
      <c r="D126" s="28"/>
      <c r="E126" s="28"/>
      <c r="F126" s="28"/>
      <c r="G126" s="28"/>
      <c r="H126" s="28"/>
      <c r="I126" s="28"/>
      <c r="J126" s="28"/>
      <c r="K126" s="28"/>
    </row>
    <row r="127">
      <c r="C127" s="28"/>
      <c r="D127" s="28"/>
      <c r="E127" s="28"/>
      <c r="F127" s="28"/>
      <c r="G127" s="28"/>
      <c r="H127" s="28"/>
      <c r="I127" s="28"/>
      <c r="J127" s="28"/>
      <c r="K127" s="28"/>
    </row>
    <row r="128">
      <c r="C128" s="28"/>
      <c r="D128" s="28"/>
      <c r="E128" s="28"/>
      <c r="F128" s="28"/>
      <c r="G128" s="28"/>
      <c r="H128" s="28"/>
      <c r="I128" s="28"/>
      <c r="J128" s="28"/>
      <c r="K128" s="28"/>
    </row>
    <row r="129">
      <c r="C129" s="28"/>
      <c r="D129" s="28"/>
      <c r="E129" s="28"/>
      <c r="F129" s="28"/>
      <c r="G129" s="28"/>
      <c r="H129" s="28"/>
      <c r="I129" s="28"/>
      <c r="J129" s="28"/>
      <c r="K129" s="28"/>
    </row>
    <row r="130">
      <c r="C130" s="28"/>
      <c r="D130" s="28"/>
      <c r="E130" s="28"/>
      <c r="F130" s="28"/>
      <c r="G130" s="28"/>
      <c r="H130" s="28"/>
      <c r="I130" s="28"/>
      <c r="J130" s="28"/>
      <c r="K130" s="28"/>
    </row>
    <row r="131">
      <c r="C131" s="28"/>
      <c r="D131" s="28"/>
      <c r="E131" s="28"/>
      <c r="F131" s="28"/>
      <c r="G131" s="28"/>
      <c r="H131" s="28"/>
      <c r="I131" s="28"/>
      <c r="J131" s="28"/>
      <c r="K131" s="28"/>
    </row>
    <row r="132">
      <c r="C132" s="28"/>
      <c r="D132" s="28"/>
      <c r="E132" s="28"/>
      <c r="F132" s="28"/>
      <c r="G132" s="28"/>
      <c r="H132" s="28"/>
      <c r="I132" s="28"/>
      <c r="J132" s="28"/>
      <c r="K132" s="28"/>
    </row>
    <row r="133">
      <c r="C133" s="28"/>
      <c r="D133" s="28"/>
      <c r="E133" s="28"/>
      <c r="F133" s="28"/>
      <c r="G133" s="28"/>
      <c r="H133" s="28"/>
      <c r="I133" s="28"/>
      <c r="J133" s="28"/>
      <c r="K133" s="28"/>
    </row>
    <row r="134">
      <c r="C134" s="28"/>
      <c r="D134" s="28"/>
      <c r="E134" s="28"/>
      <c r="F134" s="28"/>
      <c r="G134" s="28"/>
      <c r="H134" s="28"/>
      <c r="I134" s="28"/>
      <c r="J134" s="28"/>
      <c r="K134" s="28"/>
    </row>
    <row r="135">
      <c r="C135" s="28"/>
      <c r="D135" s="28"/>
      <c r="E135" s="28"/>
      <c r="F135" s="28"/>
      <c r="G135" s="28"/>
      <c r="H135" s="28"/>
      <c r="I135" s="28"/>
      <c r="J135" s="28"/>
      <c r="K135" s="28"/>
    </row>
    <row r="136">
      <c r="C136" s="28"/>
      <c r="D136" s="28"/>
      <c r="E136" s="28"/>
      <c r="F136" s="28"/>
      <c r="G136" s="28"/>
      <c r="H136" s="28"/>
      <c r="I136" s="28"/>
      <c r="J136" s="28"/>
      <c r="K136" s="28"/>
    </row>
    <row r="137">
      <c r="C137" s="28"/>
      <c r="D137" s="28"/>
      <c r="E137" s="28"/>
      <c r="F137" s="28"/>
      <c r="G137" s="28"/>
      <c r="H137" s="28"/>
      <c r="I137" s="28"/>
      <c r="J137" s="28"/>
      <c r="K137" s="28"/>
    </row>
    <row r="138">
      <c r="C138" s="28"/>
      <c r="D138" s="28"/>
      <c r="E138" s="28"/>
      <c r="F138" s="28"/>
      <c r="G138" s="28"/>
      <c r="H138" s="28"/>
      <c r="I138" s="28"/>
      <c r="J138" s="28"/>
      <c r="K138" s="28"/>
    </row>
    <row r="139">
      <c r="C139" s="28"/>
      <c r="D139" s="28"/>
      <c r="E139" s="28"/>
      <c r="F139" s="28"/>
      <c r="G139" s="28"/>
      <c r="H139" s="28"/>
      <c r="I139" s="28"/>
      <c r="J139" s="28"/>
      <c r="K139" s="28"/>
    </row>
    <row r="140">
      <c r="C140" s="28"/>
      <c r="D140" s="28"/>
      <c r="E140" s="28"/>
      <c r="F140" s="28"/>
      <c r="G140" s="28"/>
      <c r="H140" s="28"/>
      <c r="I140" s="28"/>
      <c r="J140" s="28"/>
      <c r="K140" s="28"/>
    </row>
    <row r="141">
      <c r="C141" s="28"/>
      <c r="D141" s="28"/>
      <c r="E141" s="28"/>
      <c r="F141" s="28"/>
      <c r="G141" s="28"/>
      <c r="H141" s="28"/>
      <c r="I141" s="28"/>
      <c r="J141" s="28"/>
      <c r="K141" s="28"/>
    </row>
    <row r="142">
      <c r="C142" s="28"/>
      <c r="D142" s="28"/>
      <c r="E142" s="28"/>
      <c r="F142" s="28"/>
      <c r="G142" s="28"/>
      <c r="H142" s="28"/>
      <c r="I142" s="28"/>
      <c r="J142" s="28"/>
      <c r="K142" s="28"/>
    </row>
    <row r="143">
      <c r="C143" s="28"/>
      <c r="D143" s="28"/>
      <c r="E143" s="28"/>
      <c r="F143" s="28"/>
      <c r="G143" s="28"/>
      <c r="H143" s="28"/>
      <c r="I143" s="28"/>
      <c r="J143" s="28"/>
      <c r="K143" s="28"/>
    </row>
    <row r="144">
      <c r="C144" s="28"/>
      <c r="D144" s="28"/>
      <c r="E144" s="28"/>
      <c r="F144" s="28"/>
      <c r="G144" s="28"/>
      <c r="H144" s="28"/>
      <c r="I144" s="28"/>
      <c r="J144" s="28"/>
      <c r="K144" s="28"/>
    </row>
    <row r="145">
      <c r="C145" s="28"/>
      <c r="D145" s="28"/>
      <c r="E145" s="28"/>
      <c r="F145" s="28"/>
      <c r="G145" s="28"/>
      <c r="H145" s="28"/>
      <c r="I145" s="28"/>
      <c r="J145" s="28"/>
      <c r="K145" s="28"/>
    </row>
    <row r="146">
      <c r="C146" s="28"/>
      <c r="D146" s="28"/>
      <c r="E146" s="28"/>
      <c r="F146" s="28"/>
      <c r="G146" s="28"/>
      <c r="H146" s="28"/>
      <c r="I146" s="28"/>
      <c r="J146" s="28"/>
      <c r="K146" s="28"/>
    </row>
    <row r="147">
      <c r="C147" s="28"/>
      <c r="D147" s="28"/>
      <c r="E147" s="28"/>
      <c r="F147" s="28"/>
      <c r="G147" s="28"/>
      <c r="H147" s="28"/>
      <c r="I147" s="28"/>
      <c r="J147" s="28"/>
      <c r="K147" s="28"/>
    </row>
    <row r="148">
      <c r="C148" s="28"/>
      <c r="D148" s="28"/>
      <c r="E148" s="28"/>
      <c r="F148" s="28"/>
      <c r="G148" s="28"/>
      <c r="H148" s="28"/>
      <c r="I148" s="28"/>
      <c r="J148" s="28"/>
      <c r="K148" s="28"/>
    </row>
    <row r="149">
      <c r="C149" s="28"/>
      <c r="D149" s="28"/>
      <c r="E149" s="28"/>
      <c r="F149" s="28"/>
      <c r="G149" s="28"/>
      <c r="H149" s="28"/>
      <c r="I149" s="28"/>
      <c r="J149" s="28"/>
      <c r="K149" s="28"/>
    </row>
    <row r="150">
      <c r="C150" s="28"/>
      <c r="D150" s="28"/>
      <c r="E150" s="28"/>
      <c r="F150" s="28"/>
      <c r="G150" s="28"/>
      <c r="H150" s="28"/>
      <c r="I150" s="28"/>
      <c r="J150" s="28"/>
      <c r="K150" s="28"/>
    </row>
    <row r="151">
      <c r="C151" s="28"/>
      <c r="D151" s="28"/>
      <c r="E151" s="28"/>
      <c r="F151" s="28"/>
      <c r="G151" s="28"/>
      <c r="H151" s="28"/>
      <c r="I151" s="28"/>
      <c r="J151" s="28"/>
      <c r="K151" s="28"/>
    </row>
    <row r="152">
      <c r="C152" s="28"/>
      <c r="D152" s="28"/>
      <c r="E152" s="28"/>
      <c r="F152" s="28"/>
      <c r="G152" s="28"/>
      <c r="H152" s="28"/>
      <c r="I152" s="28"/>
      <c r="J152" s="28"/>
      <c r="K152" s="28"/>
    </row>
    <row r="153">
      <c r="C153" s="28"/>
      <c r="D153" s="28"/>
      <c r="E153" s="28"/>
      <c r="F153" s="28"/>
      <c r="G153" s="28"/>
      <c r="H153" s="28"/>
      <c r="I153" s="28"/>
      <c r="J153" s="28"/>
      <c r="K153" s="28"/>
    </row>
    <row r="154">
      <c r="C154" s="28"/>
      <c r="D154" s="28"/>
      <c r="E154" s="28"/>
      <c r="F154" s="28"/>
      <c r="G154" s="28"/>
      <c r="H154" s="28"/>
      <c r="I154" s="28"/>
      <c r="J154" s="28"/>
      <c r="K154" s="28"/>
    </row>
    <row r="155">
      <c r="C155" s="28"/>
      <c r="D155" s="28"/>
      <c r="E155" s="28"/>
      <c r="F155" s="28"/>
      <c r="G155" s="28"/>
      <c r="H155" s="28"/>
      <c r="I155" s="28"/>
      <c r="J155" s="28"/>
      <c r="K155" s="28"/>
    </row>
    <row r="156">
      <c r="C156" s="28"/>
      <c r="D156" s="28"/>
      <c r="E156" s="28"/>
      <c r="F156" s="28"/>
      <c r="G156" s="28"/>
      <c r="H156" s="28"/>
      <c r="I156" s="28"/>
      <c r="J156" s="28"/>
      <c r="K156" s="28"/>
    </row>
    <row r="157">
      <c r="C157" s="28"/>
      <c r="D157" s="28"/>
      <c r="E157" s="28"/>
      <c r="F157" s="28"/>
      <c r="G157" s="28"/>
      <c r="H157" s="28"/>
      <c r="I157" s="28"/>
      <c r="J157" s="28"/>
      <c r="K157" s="28"/>
    </row>
    <row r="158">
      <c r="C158" s="28"/>
      <c r="D158" s="28"/>
      <c r="E158" s="28"/>
      <c r="F158" s="28"/>
      <c r="G158" s="28"/>
      <c r="H158" s="28"/>
      <c r="I158" s="28"/>
      <c r="J158" s="28"/>
      <c r="K158" s="28"/>
    </row>
    <row r="159">
      <c r="C159" s="28"/>
      <c r="D159" s="28"/>
      <c r="E159" s="28"/>
      <c r="F159" s="28"/>
      <c r="G159" s="28"/>
      <c r="H159" s="28"/>
      <c r="I159" s="28"/>
      <c r="J159" s="28"/>
      <c r="K159" s="28"/>
    </row>
    <row r="160">
      <c r="C160" s="28"/>
      <c r="D160" s="28"/>
      <c r="E160" s="28"/>
      <c r="F160" s="28"/>
      <c r="G160" s="28"/>
      <c r="H160" s="28"/>
      <c r="I160" s="28"/>
      <c r="J160" s="28"/>
      <c r="K160" s="28"/>
    </row>
    <row r="161">
      <c r="C161" s="28"/>
      <c r="D161" s="28"/>
      <c r="E161" s="28"/>
      <c r="F161" s="28"/>
      <c r="G161" s="28"/>
      <c r="H161" s="28"/>
      <c r="I161" s="28"/>
      <c r="J161" s="28"/>
      <c r="K161" s="28"/>
    </row>
    <row r="162">
      <c r="C162" s="28"/>
      <c r="D162" s="28"/>
      <c r="E162" s="28"/>
      <c r="F162" s="28"/>
      <c r="G162" s="28"/>
      <c r="H162" s="28"/>
      <c r="I162" s="28"/>
      <c r="J162" s="28"/>
      <c r="K162" s="28"/>
    </row>
    <row r="163">
      <c r="C163" s="28"/>
      <c r="D163" s="28"/>
      <c r="E163" s="28"/>
      <c r="F163" s="28"/>
      <c r="G163" s="28"/>
      <c r="H163" s="28"/>
      <c r="I163" s="28"/>
      <c r="J163" s="28"/>
      <c r="K163" s="28"/>
    </row>
    <row r="164">
      <c r="C164" s="28"/>
      <c r="D164" s="28"/>
      <c r="E164" s="28"/>
      <c r="F164" s="28"/>
      <c r="G164" s="28"/>
      <c r="H164" s="28"/>
      <c r="I164" s="28"/>
      <c r="J164" s="28"/>
      <c r="K164" s="28"/>
    </row>
    <row r="165">
      <c r="C165" s="28"/>
      <c r="D165" s="28"/>
      <c r="E165" s="28"/>
      <c r="F165" s="28"/>
      <c r="G165" s="28"/>
      <c r="H165" s="28"/>
      <c r="I165" s="28"/>
      <c r="J165" s="28"/>
      <c r="K165" s="28"/>
    </row>
    <row r="166">
      <c r="C166" s="28"/>
      <c r="D166" s="28"/>
      <c r="E166" s="28"/>
      <c r="F166" s="28"/>
      <c r="G166" s="28"/>
      <c r="H166" s="28"/>
      <c r="I166" s="28"/>
      <c r="J166" s="28"/>
      <c r="K166" s="28"/>
    </row>
    <row r="167">
      <c r="C167" s="28"/>
      <c r="D167" s="28"/>
      <c r="E167" s="28"/>
      <c r="F167" s="28"/>
      <c r="G167" s="28"/>
      <c r="H167" s="28"/>
      <c r="I167" s="28"/>
      <c r="J167" s="28"/>
      <c r="K167" s="28"/>
    </row>
    <row r="168">
      <c r="C168" s="28"/>
      <c r="D168" s="28"/>
      <c r="E168" s="28"/>
      <c r="F168" s="28"/>
      <c r="G168" s="28"/>
      <c r="H168" s="28"/>
      <c r="I168" s="28"/>
      <c r="J168" s="28"/>
      <c r="K168" s="28"/>
    </row>
    <row r="169">
      <c r="C169" s="28"/>
      <c r="D169" s="28"/>
      <c r="E169" s="28"/>
      <c r="F169" s="28"/>
      <c r="G169" s="28"/>
      <c r="H169" s="28"/>
      <c r="I169" s="28"/>
      <c r="J169" s="28"/>
      <c r="K169" s="28"/>
    </row>
    <row r="170">
      <c r="C170" s="28"/>
      <c r="D170" s="28"/>
      <c r="E170" s="28"/>
      <c r="F170" s="28"/>
      <c r="G170" s="28"/>
      <c r="H170" s="28"/>
      <c r="I170" s="28"/>
      <c r="J170" s="28"/>
      <c r="K170" s="28"/>
    </row>
    <row r="171">
      <c r="C171" s="28"/>
      <c r="D171" s="28"/>
      <c r="E171" s="28"/>
      <c r="F171" s="28"/>
      <c r="G171" s="28"/>
      <c r="H171" s="28"/>
      <c r="I171" s="28"/>
      <c r="J171" s="28"/>
      <c r="K171" s="28"/>
    </row>
    <row r="172">
      <c r="C172" s="28"/>
      <c r="D172" s="28"/>
      <c r="E172" s="28"/>
      <c r="F172" s="28"/>
      <c r="G172" s="28"/>
      <c r="H172" s="28"/>
      <c r="I172" s="28"/>
      <c r="J172" s="28"/>
      <c r="K172" s="28"/>
    </row>
    <row r="173">
      <c r="C173" s="28"/>
      <c r="D173" s="28"/>
      <c r="E173" s="28"/>
      <c r="F173" s="28"/>
      <c r="G173" s="28"/>
      <c r="H173" s="28"/>
      <c r="I173" s="28"/>
      <c r="J173" s="28"/>
      <c r="K173" s="28"/>
    </row>
    <row r="174">
      <c r="C174" s="28"/>
      <c r="D174" s="28"/>
      <c r="E174" s="28"/>
      <c r="F174" s="28"/>
      <c r="G174" s="28"/>
      <c r="H174" s="28"/>
      <c r="I174" s="28"/>
      <c r="J174" s="28"/>
      <c r="K174" s="28"/>
    </row>
    <row r="175">
      <c r="C175" s="28"/>
      <c r="D175" s="28"/>
      <c r="E175" s="28"/>
      <c r="F175" s="28"/>
      <c r="G175" s="28"/>
      <c r="H175" s="28"/>
      <c r="I175" s="28"/>
      <c r="J175" s="28"/>
      <c r="K175" s="28"/>
    </row>
    <row r="176">
      <c r="C176" s="28"/>
      <c r="D176" s="28"/>
      <c r="E176" s="28"/>
      <c r="F176" s="28"/>
      <c r="G176" s="28"/>
      <c r="H176" s="28"/>
      <c r="I176" s="28"/>
      <c r="J176" s="28"/>
      <c r="K176" s="28"/>
    </row>
    <row r="177">
      <c r="C177" s="28"/>
      <c r="D177" s="28"/>
      <c r="E177" s="28"/>
      <c r="F177" s="28"/>
      <c r="G177" s="28"/>
      <c r="H177" s="28"/>
      <c r="I177" s="28"/>
      <c r="J177" s="28"/>
      <c r="K177" s="28"/>
    </row>
    <row r="178">
      <c r="C178" s="28"/>
      <c r="D178" s="28"/>
      <c r="E178" s="28"/>
      <c r="F178" s="28"/>
      <c r="G178" s="28"/>
      <c r="H178" s="28"/>
      <c r="I178" s="28"/>
      <c r="J178" s="28"/>
      <c r="K178" s="28"/>
    </row>
    <row r="179">
      <c r="C179" s="28"/>
      <c r="D179" s="28"/>
      <c r="E179" s="28"/>
      <c r="F179" s="28"/>
      <c r="G179" s="28"/>
      <c r="H179" s="28"/>
      <c r="I179" s="28"/>
      <c r="J179" s="28"/>
      <c r="K179" s="28"/>
    </row>
    <row r="180">
      <c r="C180" s="28"/>
      <c r="D180" s="28"/>
      <c r="E180" s="28"/>
      <c r="F180" s="28"/>
      <c r="G180" s="28"/>
      <c r="H180" s="28"/>
      <c r="I180" s="28"/>
      <c r="J180" s="28"/>
      <c r="K180" s="28"/>
    </row>
    <row r="181">
      <c r="C181" s="28"/>
      <c r="D181" s="28"/>
      <c r="E181" s="28"/>
      <c r="F181" s="28"/>
      <c r="G181" s="28"/>
      <c r="H181" s="28"/>
      <c r="I181" s="28"/>
      <c r="J181" s="28"/>
      <c r="K181" s="28"/>
    </row>
    <row r="182">
      <c r="C182" s="28"/>
      <c r="D182" s="28"/>
      <c r="E182" s="28"/>
      <c r="F182" s="28"/>
      <c r="G182" s="28"/>
      <c r="H182" s="28"/>
      <c r="I182" s="28"/>
      <c r="J182" s="28"/>
      <c r="K182" s="28"/>
    </row>
    <row r="183">
      <c r="C183" s="28"/>
      <c r="D183" s="28"/>
      <c r="E183" s="28"/>
      <c r="F183" s="28"/>
      <c r="G183" s="28"/>
      <c r="H183" s="28"/>
      <c r="I183" s="28"/>
      <c r="J183" s="28"/>
      <c r="K183" s="28"/>
    </row>
    <row r="184">
      <c r="C184" s="28"/>
      <c r="D184" s="28"/>
      <c r="E184" s="28"/>
      <c r="F184" s="28"/>
      <c r="G184" s="28"/>
      <c r="H184" s="28"/>
      <c r="I184" s="28"/>
      <c r="J184" s="28"/>
      <c r="K184" s="28"/>
    </row>
    <row r="185">
      <c r="C185" s="28"/>
      <c r="D185" s="28"/>
      <c r="E185" s="28"/>
      <c r="F185" s="28"/>
      <c r="G185" s="28"/>
      <c r="H185" s="28"/>
      <c r="I185" s="28"/>
      <c r="J185" s="28"/>
      <c r="K185" s="28"/>
    </row>
    <row r="186">
      <c r="C186" s="28"/>
      <c r="D186" s="28"/>
      <c r="E186" s="28"/>
      <c r="F186" s="28"/>
      <c r="G186" s="28"/>
      <c r="H186" s="28"/>
      <c r="I186" s="28"/>
      <c r="J186" s="28"/>
      <c r="K186" s="28"/>
    </row>
    <row r="187">
      <c r="C187" s="28"/>
      <c r="D187" s="28"/>
      <c r="E187" s="28"/>
      <c r="F187" s="28"/>
      <c r="G187" s="28"/>
      <c r="H187" s="28"/>
      <c r="I187" s="28"/>
      <c r="J187" s="28"/>
      <c r="K187" s="28"/>
    </row>
    <row r="188">
      <c r="C188" s="28"/>
      <c r="D188" s="28"/>
      <c r="E188" s="28"/>
      <c r="F188" s="28"/>
      <c r="G188" s="28"/>
      <c r="H188" s="28"/>
      <c r="I188" s="28"/>
      <c r="J188" s="28"/>
      <c r="K188" s="28"/>
    </row>
    <row r="189">
      <c r="C189" s="28"/>
      <c r="D189" s="28"/>
      <c r="E189" s="28"/>
      <c r="F189" s="28"/>
      <c r="G189" s="28"/>
      <c r="H189" s="28"/>
      <c r="I189" s="28"/>
      <c r="J189" s="28"/>
      <c r="K189" s="28"/>
    </row>
    <row r="190">
      <c r="C190" s="28"/>
      <c r="D190" s="28"/>
      <c r="E190" s="28"/>
      <c r="F190" s="28"/>
      <c r="G190" s="28"/>
      <c r="H190" s="28"/>
      <c r="I190" s="28"/>
      <c r="J190" s="28"/>
      <c r="K190" s="28"/>
    </row>
    <row r="191">
      <c r="C191" s="28"/>
      <c r="D191" s="28"/>
      <c r="E191" s="28"/>
      <c r="F191" s="28"/>
      <c r="G191" s="28"/>
      <c r="H191" s="28"/>
      <c r="I191" s="28"/>
      <c r="J191" s="28"/>
      <c r="K191" s="28"/>
    </row>
    <row r="192">
      <c r="C192" s="28"/>
      <c r="D192" s="28"/>
      <c r="E192" s="28"/>
      <c r="F192" s="28"/>
      <c r="G192" s="28"/>
      <c r="H192" s="28"/>
      <c r="I192" s="28"/>
      <c r="J192" s="28"/>
      <c r="K192" s="28"/>
    </row>
    <row r="193">
      <c r="C193" s="28"/>
      <c r="D193" s="28"/>
      <c r="E193" s="28"/>
      <c r="F193" s="28"/>
      <c r="G193" s="28"/>
      <c r="H193" s="28"/>
      <c r="I193" s="28"/>
      <c r="J193" s="28"/>
      <c r="K193" s="28"/>
    </row>
    <row r="194">
      <c r="C194" s="28"/>
      <c r="D194" s="28"/>
      <c r="E194" s="28"/>
      <c r="F194" s="28"/>
      <c r="G194" s="28"/>
      <c r="H194" s="28"/>
      <c r="I194" s="28"/>
      <c r="J194" s="28"/>
      <c r="K194" s="28"/>
    </row>
    <row r="195">
      <c r="C195" s="28"/>
      <c r="D195" s="28"/>
      <c r="E195" s="28"/>
      <c r="F195" s="28"/>
      <c r="G195" s="28"/>
      <c r="H195" s="28"/>
      <c r="I195" s="28"/>
      <c r="J195" s="28"/>
      <c r="K195" s="28"/>
    </row>
    <row r="196">
      <c r="C196" s="28"/>
      <c r="D196" s="28"/>
      <c r="E196" s="28"/>
      <c r="F196" s="28"/>
      <c r="G196" s="28"/>
      <c r="H196" s="28"/>
      <c r="I196" s="28"/>
      <c r="J196" s="28"/>
      <c r="K196" s="28"/>
    </row>
    <row r="197">
      <c r="C197" s="28"/>
      <c r="D197" s="28"/>
      <c r="E197" s="28"/>
      <c r="F197" s="28"/>
      <c r="G197" s="28"/>
      <c r="H197" s="28"/>
      <c r="I197" s="28"/>
      <c r="J197" s="28"/>
      <c r="K197" s="28"/>
    </row>
    <row r="198">
      <c r="C198" s="28"/>
      <c r="D198" s="28"/>
      <c r="E198" s="28"/>
      <c r="F198" s="28"/>
      <c r="G198" s="28"/>
      <c r="H198" s="28"/>
      <c r="I198" s="28"/>
      <c r="J198" s="28"/>
      <c r="K198" s="28"/>
    </row>
    <row r="199">
      <c r="C199" s="28"/>
      <c r="D199" s="28"/>
      <c r="E199" s="28"/>
      <c r="F199" s="28"/>
      <c r="G199" s="28"/>
      <c r="H199" s="28"/>
      <c r="I199" s="28"/>
      <c r="J199" s="28"/>
      <c r="K199" s="28"/>
    </row>
    <row r="200">
      <c r="C200" s="28"/>
      <c r="D200" s="28"/>
      <c r="E200" s="28"/>
      <c r="F200" s="28"/>
      <c r="G200" s="28"/>
      <c r="H200" s="28"/>
      <c r="I200" s="28"/>
      <c r="J200" s="28"/>
      <c r="K200" s="28"/>
    </row>
    <row r="201">
      <c r="C201" s="28"/>
      <c r="D201" s="28"/>
      <c r="E201" s="28"/>
      <c r="F201" s="28"/>
      <c r="G201" s="28"/>
      <c r="H201" s="28"/>
      <c r="I201" s="28"/>
      <c r="J201" s="28"/>
      <c r="K201" s="28"/>
    </row>
    <row r="202">
      <c r="C202" s="28"/>
      <c r="D202" s="28"/>
      <c r="E202" s="28"/>
      <c r="F202" s="28"/>
      <c r="G202" s="28"/>
      <c r="H202" s="28"/>
      <c r="I202" s="28"/>
      <c r="J202" s="28"/>
      <c r="K202" s="28"/>
    </row>
    <row r="203">
      <c r="C203" s="28"/>
      <c r="D203" s="28"/>
      <c r="E203" s="28"/>
      <c r="F203" s="28"/>
      <c r="G203" s="28"/>
      <c r="H203" s="28"/>
      <c r="I203" s="28"/>
      <c r="J203" s="28"/>
      <c r="K203" s="28"/>
    </row>
    <row r="204">
      <c r="C204" s="28"/>
      <c r="D204" s="28"/>
      <c r="E204" s="28"/>
      <c r="F204" s="28"/>
      <c r="G204" s="28"/>
      <c r="H204" s="28"/>
      <c r="I204" s="28"/>
      <c r="J204" s="28"/>
      <c r="K204" s="28"/>
    </row>
    <row r="205">
      <c r="C205" s="28"/>
      <c r="D205" s="28"/>
      <c r="E205" s="28"/>
      <c r="F205" s="28"/>
      <c r="G205" s="28"/>
      <c r="H205" s="28"/>
      <c r="I205" s="28"/>
      <c r="J205" s="28"/>
      <c r="K205" s="28"/>
    </row>
    <row r="206">
      <c r="C206" s="28"/>
      <c r="D206" s="28"/>
      <c r="E206" s="28"/>
      <c r="F206" s="28"/>
      <c r="G206" s="28"/>
      <c r="H206" s="28"/>
      <c r="I206" s="28"/>
      <c r="J206" s="28"/>
      <c r="K206" s="28"/>
    </row>
    <row r="207">
      <c r="C207" s="28"/>
      <c r="D207" s="28"/>
      <c r="E207" s="28"/>
      <c r="F207" s="28"/>
      <c r="G207" s="28"/>
      <c r="H207" s="28"/>
      <c r="I207" s="28"/>
      <c r="J207" s="28"/>
      <c r="K207" s="28"/>
    </row>
    <row r="208">
      <c r="C208" s="28"/>
      <c r="D208" s="28"/>
      <c r="E208" s="28"/>
      <c r="F208" s="28"/>
      <c r="G208" s="28"/>
      <c r="H208" s="28"/>
      <c r="I208" s="28"/>
      <c r="J208" s="28"/>
      <c r="K208" s="28"/>
    </row>
    <row r="209">
      <c r="C209" s="28"/>
      <c r="D209" s="28"/>
      <c r="E209" s="28"/>
      <c r="F209" s="28"/>
      <c r="G209" s="28"/>
      <c r="H209" s="28"/>
      <c r="I209" s="28"/>
      <c r="J209" s="28"/>
      <c r="K209" s="28"/>
    </row>
    <row r="210">
      <c r="C210" s="28"/>
      <c r="D210" s="28"/>
      <c r="E210" s="28"/>
      <c r="F210" s="28"/>
      <c r="G210" s="28"/>
      <c r="H210" s="28"/>
      <c r="I210" s="28"/>
      <c r="J210" s="28"/>
      <c r="K210" s="28"/>
    </row>
    <row r="211">
      <c r="C211" s="28"/>
      <c r="D211" s="28"/>
      <c r="E211" s="28"/>
      <c r="F211" s="28"/>
      <c r="G211" s="28"/>
      <c r="H211" s="28"/>
      <c r="I211" s="28"/>
      <c r="J211" s="28"/>
      <c r="K211" s="28"/>
    </row>
    <row r="212">
      <c r="C212" s="28"/>
      <c r="D212" s="28"/>
      <c r="E212" s="28"/>
      <c r="F212" s="28"/>
      <c r="G212" s="28"/>
      <c r="H212" s="28"/>
      <c r="I212" s="28"/>
      <c r="J212" s="28"/>
      <c r="K212" s="28"/>
    </row>
    <row r="213">
      <c r="C213" s="28"/>
      <c r="D213" s="28"/>
      <c r="E213" s="28"/>
      <c r="F213" s="28"/>
      <c r="G213" s="28"/>
      <c r="H213" s="28"/>
      <c r="I213" s="28"/>
      <c r="J213" s="28"/>
      <c r="K213" s="28"/>
    </row>
    <row r="214">
      <c r="C214" s="28"/>
      <c r="D214" s="28"/>
      <c r="E214" s="28"/>
      <c r="F214" s="28"/>
      <c r="G214" s="28"/>
      <c r="H214" s="28"/>
      <c r="I214" s="28"/>
      <c r="J214" s="28"/>
      <c r="K214" s="28"/>
    </row>
    <row r="215">
      <c r="C215" s="28"/>
      <c r="D215" s="28"/>
      <c r="E215" s="28"/>
      <c r="F215" s="28"/>
      <c r="G215" s="28"/>
      <c r="H215" s="28"/>
      <c r="I215" s="28"/>
      <c r="J215" s="28"/>
      <c r="K215" s="28"/>
    </row>
    <row r="216">
      <c r="C216" s="28"/>
      <c r="D216" s="28"/>
      <c r="E216" s="28"/>
      <c r="F216" s="28"/>
      <c r="G216" s="28"/>
      <c r="H216" s="28"/>
      <c r="I216" s="28"/>
      <c r="J216" s="28"/>
      <c r="K216" s="28"/>
    </row>
    <row r="217">
      <c r="C217" s="28"/>
      <c r="D217" s="28"/>
      <c r="E217" s="28"/>
      <c r="F217" s="28"/>
      <c r="G217" s="28"/>
      <c r="H217" s="28"/>
      <c r="I217" s="28"/>
      <c r="J217" s="28"/>
      <c r="K217" s="28"/>
    </row>
    <row r="218">
      <c r="C218" s="28"/>
      <c r="D218" s="28"/>
      <c r="E218" s="28"/>
      <c r="F218" s="28"/>
      <c r="G218" s="28"/>
      <c r="H218" s="28"/>
      <c r="I218" s="28"/>
      <c r="J218" s="28"/>
      <c r="K218" s="28"/>
    </row>
    <row r="219">
      <c r="C219" s="28"/>
      <c r="D219" s="28"/>
      <c r="E219" s="28"/>
      <c r="F219" s="28"/>
      <c r="G219" s="28"/>
      <c r="H219" s="28"/>
      <c r="I219" s="28"/>
      <c r="J219" s="28"/>
      <c r="K219" s="28"/>
    </row>
    <row r="220">
      <c r="C220" s="28"/>
      <c r="D220" s="28"/>
      <c r="E220" s="28"/>
      <c r="F220" s="28"/>
      <c r="G220" s="28"/>
      <c r="H220" s="28"/>
      <c r="I220" s="28"/>
      <c r="J220" s="28"/>
      <c r="K220" s="28"/>
    </row>
    <row r="221">
      <c r="C221" s="28"/>
      <c r="D221" s="28"/>
      <c r="E221" s="28"/>
      <c r="F221" s="28"/>
      <c r="G221" s="28"/>
      <c r="H221" s="28"/>
      <c r="I221" s="28"/>
      <c r="J221" s="28"/>
      <c r="K221" s="28"/>
    </row>
    <row r="222">
      <c r="C222" s="28"/>
      <c r="D222" s="28"/>
      <c r="E222" s="28"/>
      <c r="F222" s="28"/>
      <c r="G222" s="28"/>
      <c r="H222" s="28"/>
      <c r="I222" s="28"/>
      <c r="J222" s="28"/>
      <c r="K222" s="28"/>
    </row>
    <row r="223">
      <c r="C223" s="28"/>
      <c r="D223" s="28"/>
      <c r="E223" s="28"/>
      <c r="F223" s="28"/>
      <c r="G223" s="28"/>
      <c r="H223" s="28"/>
      <c r="I223" s="28"/>
      <c r="J223" s="28"/>
      <c r="K223" s="28"/>
    </row>
    <row r="224">
      <c r="C224" s="28"/>
      <c r="D224" s="28"/>
      <c r="E224" s="28"/>
      <c r="F224" s="28"/>
      <c r="G224" s="28"/>
      <c r="H224" s="28"/>
      <c r="I224" s="28"/>
      <c r="J224" s="28"/>
      <c r="K224" s="28"/>
    </row>
    <row r="225">
      <c r="C225" s="28"/>
      <c r="D225" s="28"/>
      <c r="E225" s="28"/>
      <c r="F225" s="28"/>
      <c r="G225" s="28"/>
      <c r="H225" s="28"/>
      <c r="I225" s="28"/>
      <c r="J225" s="28"/>
      <c r="K225" s="28"/>
    </row>
    <row r="226">
      <c r="C226" s="28"/>
      <c r="D226" s="28"/>
      <c r="E226" s="28"/>
      <c r="F226" s="28"/>
      <c r="G226" s="28"/>
      <c r="H226" s="28"/>
      <c r="I226" s="28"/>
      <c r="J226" s="28"/>
      <c r="K226" s="28"/>
    </row>
    <row r="227">
      <c r="C227" s="28"/>
      <c r="D227" s="28"/>
      <c r="E227" s="28"/>
      <c r="F227" s="28"/>
      <c r="G227" s="28"/>
      <c r="H227" s="28"/>
      <c r="I227" s="28"/>
      <c r="J227" s="28"/>
      <c r="K227" s="28"/>
    </row>
    <row r="228">
      <c r="C228" s="28"/>
      <c r="D228" s="28"/>
      <c r="E228" s="28"/>
      <c r="F228" s="28"/>
      <c r="G228" s="28"/>
      <c r="H228" s="28"/>
      <c r="I228" s="28"/>
      <c r="J228" s="28"/>
      <c r="K228" s="28"/>
    </row>
    <row r="229">
      <c r="C229" s="28"/>
      <c r="D229" s="28"/>
      <c r="E229" s="28"/>
      <c r="F229" s="28"/>
      <c r="G229" s="28"/>
      <c r="H229" s="28"/>
      <c r="I229" s="28"/>
      <c r="J229" s="28"/>
      <c r="K229" s="28"/>
    </row>
    <row r="230">
      <c r="C230" s="28"/>
      <c r="D230" s="28"/>
      <c r="E230" s="28"/>
      <c r="F230" s="28"/>
      <c r="G230" s="28"/>
      <c r="H230" s="28"/>
      <c r="I230" s="28"/>
      <c r="J230" s="28"/>
      <c r="K230" s="28"/>
    </row>
    <row r="231">
      <c r="C231" s="28"/>
      <c r="D231" s="28"/>
      <c r="E231" s="28"/>
      <c r="F231" s="28"/>
      <c r="G231" s="28"/>
      <c r="H231" s="28"/>
      <c r="I231" s="28"/>
      <c r="J231" s="28"/>
      <c r="K231" s="28"/>
    </row>
    <row r="232">
      <c r="C232" s="28"/>
      <c r="D232" s="28"/>
      <c r="E232" s="28"/>
      <c r="F232" s="28"/>
      <c r="G232" s="28"/>
      <c r="H232" s="28"/>
      <c r="I232" s="28"/>
      <c r="J232" s="28"/>
      <c r="K232" s="28"/>
    </row>
    <row r="233">
      <c r="C233" s="28"/>
      <c r="D233" s="28"/>
      <c r="E233" s="28"/>
      <c r="F233" s="28"/>
      <c r="G233" s="28"/>
      <c r="H233" s="28"/>
      <c r="I233" s="28"/>
      <c r="J233" s="28"/>
      <c r="K233" s="28"/>
    </row>
    <row r="234">
      <c r="C234" s="28"/>
      <c r="D234" s="28"/>
      <c r="E234" s="28"/>
      <c r="F234" s="28"/>
      <c r="G234" s="28"/>
      <c r="H234" s="28"/>
      <c r="I234" s="28"/>
      <c r="J234" s="28"/>
      <c r="K234" s="28"/>
    </row>
    <row r="235">
      <c r="C235" s="28"/>
      <c r="D235" s="28"/>
      <c r="E235" s="28"/>
      <c r="F235" s="28"/>
      <c r="G235" s="28"/>
      <c r="H235" s="28"/>
      <c r="I235" s="28"/>
      <c r="J235" s="28"/>
      <c r="K235" s="28"/>
    </row>
    <row r="236">
      <c r="C236" s="28"/>
      <c r="D236" s="28"/>
      <c r="E236" s="28"/>
      <c r="F236" s="28"/>
      <c r="G236" s="28"/>
      <c r="H236" s="28"/>
      <c r="I236" s="28"/>
      <c r="J236" s="28"/>
      <c r="K236" s="28"/>
    </row>
    <row r="237">
      <c r="C237" s="28"/>
      <c r="D237" s="28"/>
      <c r="E237" s="28"/>
      <c r="F237" s="28"/>
      <c r="G237" s="28"/>
      <c r="H237" s="28"/>
      <c r="I237" s="28"/>
      <c r="J237" s="28"/>
      <c r="K237" s="28"/>
    </row>
    <row r="238">
      <c r="C238" s="28"/>
      <c r="D238" s="28"/>
      <c r="E238" s="28"/>
      <c r="F238" s="28"/>
      <c r="G238" s="28"/>
      <c r="H238" s="28"/>
      <c r="I238" s="28"/>
      <c r="J238" s="28"/>
      <c r="K238" s="28"/>
    </row>
    <row r="239">
      <c r="C239" s="28"/>
      <c r="D239" s="28"/>
      <c r="E239" s="28"/>
      <c r="F239" s="28"/>
      <c r="G239" s="28"/>
      <c r="H239" s="28"/>
      <c r="I239" s="28"/>
      <c r="J239" s="28"/>
      <c r="K239" s="28"/>
    </row>
    <row r="240">
      <c r="C240" s="28"/>
      <c r="D240" s="28"/>
      <c r="E240" s="28"/>
      <c r="F240" s="28"/>
      <c r="G240" s="28"/>
      <c r="H240" s="28"/>
      <c r="I240" s="28"/>
      <c r="J240" s="28"/>
      <c r="K240" s="28"/>
    </row>
    <row r="241">
      <c r="C241" s="28"/>
      <c r="D241" s="28"/>
      <c r="E241" s="28"/>
      <c r="F241" s="28"/>
      <c r="G241" s="28"/>
      <c r="H241" s="28"/>
      <c r="I241" s="28"/>
      <c r="J241" s="28"/>
      <c r="K241" s="28"/>
    </row>
    <row r="242">
      <c r="C242" s="28"/>
      <c r="D242" s="28"/>
      <c r="E242" s="28"/>
      <c r="F242" s="28"/>
      <c r="G242" s="28"/>
      <c r="H242" s="28"/>
      <c r="I242" s="28"/>
      <c r="J242" s="28"/>
      <c r="K242" s="28"/>
    </row>
    <row r="243">
      <c r="C243" s="28"/>
      <c r="D243" s="28"/>
      <c r="E243" s="28"/>
      <c r="F243" s="28"/>
      <c r="G243" s="28"/>
      <c r="H243" s="28"/>
      <c r="I243" s="28"/>
      <c r="J243" s="28"/>
      <c r="K243" s="28"/>
    </row>
    <row r="244">
      <c r="C244" s="28"/>
      <c r="D244" s="28"/>
      <c r="E244" s="28"/>
      <c r="F244" s="28"/>
      <c r="G244" s="28"/>
      <c r="H244" s="28"/>
      <c r="I244" s="28"/>
      <c r="J244" s="28"/>
      <c r="K244" s="28"/>
    </row>
    <row r="245">
      <c r="C245" s="28"/>
      <c r="D245" s="28"/>
      <c r="E245" s="28"/>
      <c r="F245" s="28"/>
      <c r="G245" s="28"/>
      <c r="H245" s="28"/>
      <c r="I245" s="28"/>
      <c r="J245" s="28"/>
      <c r="K245" s="28"/>
    </row>
    <row r="246">
      <c r="C246" s="28"/>
      <c r="D246" s="28"/>
      <c r="E246" s="28"/>
      <c r="F246" s="28"/>
      <c r="G246" s="28"/>
      <c r="H246" s="28"/>
      <c r="I246" s="28"/>
      <c r="J246" s="28"/>
      <c r="K246" s="28"/>
    </row>
    <row r="247">
      <c r="C247" s="28"/>
      <c r="D247" s="28"/>
      <c r="E247" s="28"/>
      <c r="F247" s="28"/>
      <c r="G247" s="28"/>
      <c r="H247" s="28"/>
      <c r="I247" s="28"/>
      <c r="J247" s="28"/>
      <c r="K247" s="28"/>
    </row>
    <row r="248">
      <c r="C248" s="28"/>
      <c r="D248" s="28"/>
      <c r="E248" s="28"/>
      <c r="F248" s="28"/>
      <c r="G248" s="28"/>
      <c r="H248" s="28"/>
      <c r="I248" s="28"/>
      <c r="J248" s="28"/>
      <c r="K248" s="28"/>
    </row>
    <row r="249">
      <c r="C249" s="28"/>
      <c r="D249" s="28"/>
      <c r="E249" s="28"/>
      <c r="F249" s="28"/>
      <c r="G249" s="28"/>
      <c r="H249" s="28"/>
      <c r="I249" s="28"/>
      <c r="J249" s="28"/>
      <c r="K249" s="28"/>
    </row>
    <row r="250">
      <c r="C250" s="28"/>
      <c r="D250" s="28"/>
      <c r="E250" s="28"/>
      <c r="F250" s="28"/>
      <c r="G250" s="28"/>
      <c r="H250" s="28"/>
      <c r="I250" s="28"/>
      <c r="J250" s="28"/>
      <c r="K250" s="28"/>
    </row>
    <row r="251">
      <c r="C251" s="28"/>
      <c r="D251" s="28"/>
      <c r="E251" s="28"/>
      <c r="F251" s="28"/>
      <c r="G251" s="28"/>
      <c r="H251" s="28"/>
      <c r="I251" s="28"/>
      <c r="J251" s="28"/>
      <c r="K251" s="28"/>
    </row>
    <row r="252">
      <c r="C252" s="28"/>
      <c r="D252" s="28"/>
      <c r="E252" s="28"/>
      <c r="F252" s="28"/>
      <c r="G252" s="28"/>
      <c r="H252" s="28"/>
      <c r="I252" s="28"/>
      <c r="J252" s="28"/>
      <c r="K252" s="28"/>
    </row>
    <row r="253">
      <c r="C253" s="28"/>
      <c r="D253" s="28"/>
      <c r="E253" s="28"/>
      <c r="F253" s="28"/>
      <c r="G253" s="28"/>
      <c r="H253" s="28"/>
      <c r="I253" s="28"/>
      <c r="J253" s="28"/>
      <c r="K253" s="28"/>
    </row>
    <row r="254">
      <c r="C254" s="28"/>
      <c r="D254" s="28"/>
      <c r="E254" s="28"/>
      <c r="F254" s="28"/>
      <c r="G254" s="28"/>
      <c r="H254" s="28"/>
      <c r="I254" s="28"/>
      <c r="J254" s="28"/>
      <c r="K254" s="28"/>
    </row>
    <row r="255">
      <c r="C255" s="28"/>
      <c r="D255" s="28"/>
      <c r="E255" s="28"/>
      <c r="F255" s="28"/>
      <c r="G255" s="28"/>
      <c r="H255" s="28"/>
      <c r="I255" s="28"/>
      <c r="J255" s="28"/>
      <c r="K255" s="28"/>
    </row>
    <row r="256">
      <c r="C256" s="28"/>
      <c r="D256" s="28"/>
      <c r="E256" s="28"/>
      <c r="F256" s="28"/>
      <c r="G256" s="28"/>
      <c r="H256" s="28"/>
      <c r="I256" s="28"/>
      <c r="J256" s="28"/>
      <c r="K256" s="28"/>
    </row>
    <row r="257">
      <c r="C257" s="28"/>
      <c r="D257" s="28"/>
      <c r="E257" s="28"/>
      <c r="F257" s="28"/>
      <c r="G257" s="28"/>
      <c r="H257" s="28"/>
      <c r="I257" s="28"/>
      <c r="J257" s="28"/>
      <c r="K257" s="28"/>
    </row>
    <row r="258">
      <c r="C258" s="28"/>
      <c r="D258" s="28"/>
      <c r="E258" s="28"/>
      <c r="F258" s="28"/>
      <c r="G258" s="28"/>
      <c r="H258" s="28"/>
      <c r="I258" s="28"/>
      <c r="J258" s="28"/>
      <c r="K258" s="28"/>
    </row>
    <row r="259">
      <c r="C259" s="28"/>
      <c r="D259" s="28"/>
      <c r="E259" s="28"/>
      <c r="F259" s="28"/>
      <c r="G259" s="28"/>
      <c r="H259" s="28"/>
      <c r="I259" s="28"/>
      <c r="J259" s="28"/>
      <c r="K259" s="28"/>
    </row>
    <row r="260">
      <c r="C260" s="28"/>
      <c r="D260" s="28"/>
      <c r="E260" s="28"/>
      <c r="F260" s="28"/>
      <c r="G260" s="28"/>
      <c r="H260" s="28"/>
      <c r="I260" s="28"/>
      <c r="J260" s="28"/>
      <c r="K260" s="28"/>
    </row>
    <row r="261">
      <c r="C261" s="28"/>
      <c r="D261" s="28"/>
      <c r="E261" s="28"/>
      <c r="F261" s="28"/>
      <c r="G261" s="28"/>
      <c r="H261" s="28"/>
      <c r="I261" s="28"/>
      <c r="J261" s="28"/>
      <c r="K261" s="28"/>
    </row>
    <row r="262">
      <c r="C262" s="28"/>
      <c r="D262" s="28"/>
      <c r="E262" s="28"/>
      <c r="F262" s="28"/>
      <c r="G262" s="28"/>
      <c r="H262" s="28"/>
      <c r="I262" s="28"/>
      <c r="J262" s="28"/>
      <c r="K262" s="28"/>
    </row>
    <row r="263">
      <c r="C263" s="28"/>
      <c r="D263" s="28"/>
      <c r="E263" s="28"/>
      <c r="F263" s="28"/>
      <c r="G263" s="28"/>
      <c r="H263" s="28"/>
      <c r="I263" s="28"/>
      <c r="J263" s="28"/>
      <c r="K263" s="28"/>
    </row>
    <row r="264">
      <c r="C264" s="28"/>
      <c r="D264" s="28"/>
      <c r="E264" s="28"/>
      <c r="F264" s="28"/>
      <c r="G264" s="28"/>
      <c r="H264" s="28"/>
      <c r="I264" s="28"/>
      <c r="J264" s="28"/>
      <c r="K264" s="28"/>
    </row>
    <row r="265">
      <c r="C265" s="28"/>
      <c r="D265" s="28"/>
      <c r="E265" s="28"/>
      <c r="F265" s="28"/>
      <c r="G265" s="28"/>
      <c r="H265" s="28"/>
      <c r="I265" s="28"/>
      <c r="J265" s="28"/>
      <c r="K265" s="28"/>
    </row>
    <row r="266">
      <c r="C266" s="28"/>
      <c r="D266" s="28"/>
      <c r="E266" s="28"/>
      <c r="F266" s="28"/>
      <c r="G266" s="28"/>
      <c r="H266" s="28"/>
      <c r="I266" s="28"/>
      <c r="J266" s="28"/>
      <c r="K266" s="28"/>
    </row>
    <row r="267">
      <c r="C267" s="28"/>
      <c r="D267" s="28"/>
      <c r="E267" s="28"/>
      <c r="F267" s="28"/>
      <c r="G267" s="28"/>
      <c r="H267" s="28"/>
      <c r="I267" s="28"/>
      <c r="J267" s="28"/>
      <c r="K267" s="28"/>
    </row>
    <row r="268">
      <c r="C268" s="28"/>
      <c r="D268" s="28"/>
      <c r="E268" s="28"/>
      <c r="F268" s="28"/>
      <c r="G268" s="28"/>
      <c r="H268" s="28"/>
      <c r="I268" s="28"/>
      <c r="J268" s="28"/>
      <c r="K268" s="28"/>
    </row>
    <row r="269">
      <c r="C269" s="28"/>
      <c r="D269" s="28"/>
      <c r="E269" s="28"/>
      <c r="F269" s="28"/>
      <c r="G269" s="28"/>
      <c r="H269" s="28"/>
      <c r="I269" s="28"/>
      <c r="J269" s="28"/>
      <c r="K269" s="28"/>
    </row>
    <row r="270">
      <c r="C270" s="28"/>
      <c r="D270" s="28"/>
      <c r="E270" s="28"/>
      <c r="F270" s="28"/>
      <c r="G270" s="28"/>
      <c r="H270" s="28"/>
      <c r="I270" s="28"/>
      <c r="J270" s="28"/>
      <c r="K270" s="28"/>
    </row>
    <row r="271">
      <c r="C271" s="28"/>
      <c r="D271" s="28"/>
      <c r="E271" s="28"/>
      <c r="F271" s="28"/>
      <c r="G271" s="28"/>
      <c r="H271" s="28"/>
      <c r="I271" s="28"/>
      <c r="J271" s="28"/>
      <c r="K271" s="28"/>
    </row>
    <row r="272">
      <c r="C272" s="28"/>
      <c r="D272" s="28"/>
      <c r="E272" s="28"/>
      <c r="F272" s="28"/>
      <c r="G272" s="28"/>
      <c r="H272" s="28"/>
      <c r="I272" s="28"/>
      <c r="J272" s="28"/>
      <c r="K272" s="28"/>
    </row>
    <row r="273">
      <c r="C273" s="28"/>
      <c r="D273" s="28"/>
      <c r="E273" s="28"/>
      <c r="F273" s="28"/>
      <c r="G273" s="28"/>
      <c r="H273" s="28"/>
      <c r="I273" s="28"/>
      <c r="J273" s="28"/>
      <c r="K273" s="28"/>
    </row>
    <row r="274">
      <c r="C274" s="28"/>
      <c r="D274" s="28"/>
      <c r="E274" s="28"/>
      <c r="F274" s="28"/>
      <c r="G274" s="28"/>
      <c r="H274" s="28"/>
      <c r="I274" s="28"/>
      <c r="J274" s="28"/>
      <c r="K274" s="28"/>
    </row>
    <row r="275">
      <c r="C275" s="28"/>
      <c r="D275" s="28"/>
      <c r="E275" s="28"/>
      <c r="F275" s="28"/>
      <c r="G275" s="28"/>
      <c r="H275" s="28"/>
      <c r="I275" s="28"/>
      <c r="J275" s="28"/>
      <c r="K275" s="28"/>
    </row>
    <row r="276">
      <c r="C276" s="28"/>
      <c r="D276" s="28"/>
      <c r="E276" s="28"/>
      <c r="F276" s="28"/>
      <c r="G276" s="28"/>
      <c r="H276" s="28"/>
      <c r="I276" s="28"/>
      <c r="J276" s="28"/>
      <c r="K276" s="28"/>
    </row>
    <row r="277">
      <c r="C277" s="28"/>
      <c r="D277" s="28"/>
      <c r="E277" s="28"/>
      <c r="F277" s="28"/>
      <c r="G277" s="28"/>
      <c r="H277" s="28"/>
      <c r="I277" s="28"/>
      <c r="J277" s="28"/>
      <c r="K277" s="28"/>
    </row>
    <row r="278">
      <c r="C278" s="28"/>
      <c r="D278" s="28"/>
      <c r="E278" s="28"/>
      <c r="F278" s="28"/>
      <c r="G278" s="28"/>
      <c r="H278" s="28"/>
      <c r="I278" s="28"/>
      <c r="J278" s="28"/>
      <c r="K278" s="28"/>
    </row>
    <row r="279">
      <c r="C279" s="28"/>
      <c r="D279" s="28"/>
      <c r="E279" s="28"/>
      <c r="F279" s="28"/>
      <c r="G279" s="28"/>
      <c r="H279" s="28"/>
      <c r="I279" s="28"/>
      <c r="J279" s="28"/>
      <c r="K279" s="28"/>
    </row>
    <row r="280">
      <c r="C280" s="28"/>
      <c r="D280" s="28"/>
      <c r="E280" s="28"/>
      <c r="F280" s="28"/>
      <c r="G280" s="28"/>
      <c r="H280" s="28"/>
      <c r="I280" s="28"/>
      <c r="J280" s="28"/>
      <c r="K280" s="28"/>
    </row>
    <row r="281">
      <c r="C281" s="28"/>
      <c r="D281" s="28"/>
      <c r="E281" s="28"/>
      <c r="F281" s="28"/>
      <c r="G281" s="28"/>
      <c r="H281" s="28"/>
      <c r="I281" s="28"/>
      <c r="J281" s="28"/>
      <c r="K281" s="28"/>
    </row>
    <row r="282">
      <c r="C282" s="28"/>
      <c r="D282" s="28"/>
      <c r="E282" s="28"/>
      <c r="F282" s="28"/>
      <c r="G282" s="28"/>
      <c r="H282" s="28"/>
      <c r="I282" s="28"/>
      <c r="J282" s="28"/>
      <c r="K282" s="28"/>
    </row>
    <row r="283">
      <c r="C283" s="28"/>
      <c r="D283" s="28"/>
      <c r="E283" s="28"/>
      <c r="F283" s="28"/>
      <c r="G283" s="28"/>
      <c r="H283" s="28"/>
      <c r="I283" s="28"/>
      <c r="J283" s="28"/>
      <c r="K283" s="28"/>
    </row>
    <row r="284">
      <c r="C284" s="28"/>
      <c r="D284" s="28"/>
      <c r="E284" s="28"/>
      <c r="F284" s="28"/>
      <c r="G284" s="28"/>
      <c r="H284" s="28"/>
      <c r="I284" s="28"/>
      <c r="J284" s="28"/>
      <c r="K284" s="28"/>
    </row>
    <row r="285">
      <c r="C285" s="28"/>
      <c r="D285" s="28"/>
      <c r="E285" s="28"/>
      <c r="F285" s="28"/>
      <c r="G285" s="28"/>
      <c r="H285" s="28"/>
      <c r="I285" s="28"/>
      <c r="J285" s="28"/>
      <c r="K285" s="28"/>
    </row>
    <row r="286">
      <c r="C286" s="28"/>
      <c r="D286" s="28"/>
      <c r="E286" s="28"/>
      <c r="F286" s="28"/>
      <c r="G286" s="28"/>
      <c r="H286" s="28"/>
      <c r="I286" s="28"/>
      <c r="J286" s="28"/>
      <c r="K286" s="28"/>
    </row>
    <row r="287">
      <c r="C287" s="28"/>
      <c r="D287" s="28"/>
      <c r="E287" s="28"/>
      <c r="F287" s="28"/>
      <c r="G287" s="28"/>
      <c r="H287" s="28"/>
      <c r="I287" s="28"/>
      <c r="J287" s="28"/>
      <c r="K287" s="28"/>
    </row>
    <row r="288">
      <c r="C288" s="28"/>
      <c r="D288" s="28"/>
      <c r="E288" s="28"/>
      <c r="F288" s="28"/>
      <c r="G288" s="28"/>
      <c r="H288" s="28"/>
      <c r="I288" s="28"/>
      <c r="J288" s="28"/>
      <c r="K288" s="28"/>
    </row>
    <row r="289">
      <c r="C289" s="28"/>
      <c r="D289" s="28"/>
      <c r="E289" s="28"/>
      <c r="F289" s="28"/>
      <c r="G289" s="28"/>
      <c r="H289" s="28"/>
      <c r="I289" s="28"/>
      <c r="J289" s="28"/>
      <c r="K289" s="28"/>
    </row>
    <row r="290">
      <c r="C290" s="28"/>
      <c r="D290" s="28"/>
      <c r="E290" s="28"/>
      <c r="F290" s="28"/>
      <c r="G290" s="28"/>
      <c r="H290" s="28"/>
      <c r="I290" s="28"/>
      <c r="J290" s="28"/>
      <c r="K290" s="28"/>
    </row>
    <row r="291">
      <c r="C291" s="28"/>
      <c r="D291" s="28"/>
      <c r="E291" s="28"/>
      <c r="F291" s="28"/>
      <c r="G291" s="28"/>
      <c r="H291" s="28"/>
      <c r="I291" s="28"/>
      <c r="J291" s="28"/>
      <c r="K291" s="28"/>
    </row>
    <row r="292">
      <c r="C292" s="28"/>
      <c r="D292" s="28"/>
      <c r="E292" s="28"/>
      <c r="F292" s="28"/>
      <c r="G292" s="28"/>
      <c r="H292" s="28"/>
      <c r="I292" s="28"/>
      <c r="J292" s="28"/>
      <c r="K292" s="28"/>
    </row>
    <row r="293">
      <c r="C293" s="28"/>
      <c r="D293" s="28"/>
      <c r="E293" s="28"/>
      <c r="F293" s="28"/>
      <c r="G293" s="28"/>
      <c r="H293" s="28"/>
      <c r="I293" s="28"/>
      <c r="J293" s="28"/>
      <c r="K293" s="28"/>
    </row>
    <row r="294">
      <c r="C294" s="28"/>
      <c r="D294" s="28"/>
      <c r="E294" s="28"/>
      <c r="F294" s="28"/>
      <c r="G294" s="28"/>
      <c r="H294" s="28"/>
      <c r="I294" s="28"/>
      <c r="J294" s="28"/>
      <c r="K294" s="28"/>
    </row>
    <row r="295">
      <c r="C295" s="28"/>
      <c r="D295" s="28"/>
      <c r="E295" s="28"/>
      <c r="F295" s="28"/>
      <c r="G295" s="28"/>
      <c r="H295" s="28"/>
      <c r="I295" s="28"/>
      <c r="J295" s="28"/>
      <c r="K295" s="28"/>
    </row>
    <row r="296">
      <c r="C296" s="28"/>
      <c r="D296" s="28"/>
      <c r="E296" s="28"/>
      <c r="F296" s="28"/>
      <c r="G296" s="28"/>
      <c r="H296" s="28"/>
      <c r="I296" s="28"/>
      <c r="J296" s="28"/>
      <c r="K296" s="28"/>
    </row>
    <row r="297">
      <c r="C297" s="28"/>
      <c r="D297" s="28"/>
      <c r="E297" s="28"/>
      <c r="F297" s="28"/>
      <c r="G297" s="28"/>
      <c r="H297" s="28"/>
      <c r="I297" s="28"/>
      <c r="J297" s="28"/>
      <c r="K297" s="28"/>
    </row>
    <row r="298">
      <c r="C298" s="28"/>
      <c r="D298" s="28"/>
      <c r="E298" s="28"/>
      <c r="F298" s="28"/>
      <c r="G298" s="28"/>
      <c r="H298" s="28"/>
      <c r="I298" s="28"/>
      <c r="J298" s="28"/>
      <c r="K298" s="28"/>
    </row>
    <row r="299">
      <c r="C299" s="28"/>
      <c r="D299" s="28"/>
      <c r="E299" s="28"/>
      <c r="F299" s="28"/>
      <c r="G299" s="28"/>
      <c r="H299" s="28"/>
      <c r="I299" s="28"/>
      <c r="J299" s="28"/>
      <c r="K299" s="28"/>
    </row>
    <row r="300">
      <c r="C300" s="28"/>
      <c r="D300" s="28"/>
      <c r="E300" s="28"/>
      <c r="F300" s="28"/>
      <c r="G300" s="28"/>
      <c r="H300" s="28"/>
      <c r="I300" s="28"/>
      <c r="J300" s="28"/>
      <c r="K300" s="28"/>
    </row>
    <row r="301">
      <c r="C301" s="28"/>
      <c r="D301" s="28"/>
      <c r="E301" s="28"/>
      <c r="F301" s="28"/>
      <c r="G301" s="28"/>
      <c r="H301" s="28"/>
      <c r="I301" s="28"/>
      <c r="J301" s="28"/>
      <c r="K301" s="28"/>
    </row>
    <row r="302">
      <c r="C302" s="28"/>
      <c r="D302" s="28"/>
      <c r="E302" s="28"/>
      <c r="F302" s="28"/>
      <c r="G302" s="28"/>
      <c r="H302" s="28"/>
      <c r="I302" s="28"/>
      <c r="J302" s="28"/>
      <c r="K302" s="28"/>
    </row>
    <row r="303">
      <c r="C303" s="28"/>
      <c r="D303" s="28"/>
      <c r="E303" s="28"/>
      <c r="F303" s="28"/>
      <c r="G303" s="28"/>
      <c r="H303" s="28"/>
      <c r="I303" s="28"/>
      <c r="J303" s="28"/>
      <c r="K303" s="28"/>
    </row>
    <row r="304">
      <c r="C304" s="28"/>
      <c r="D304" s="28"/>
      <c r="E304" s="28"/>
      <c r="F304" s="28"/>
      <c r="G304" s="28"/>
      <c r="H304" s="28"/>
      <c r="I304" s="28"/>
      <c r="J304" s="28"/>
      <c r="K304" s="28"/>
    </row>
    <row r="305">
      <c r="C305" s="28"/>
      <c r="D305" s="28"/>
      <c r="E305" s="28"/>
      <c r="F305" s="28"/>
      <c r="G305" s="28"/>
      <c r="H305" s="28"/>
      <c r="I305" s="28"/>
      <c r="J305" s="28"/>
      <c r="K305" s="28"/>
    </row>
    <row r="306">
      <c r="C306" s="28"/>
      <c r="D306" s="28"/>
      <c r="E306" s="28"/>
      <c r="F306" s="28"/>
      <c r="G306" s="28"/>
      <c r="H306" s="28"/>
      <c r="I306" s="28"/>
      <c r="J306" s="28"/>
      <c r="K306" s="28"/>
    </row>
    <row r="307">
      <c r="C307" s="28"/>
      <c r="D307" s="28"/>
      <c r="E307" s="28"/>
      <c r="F307" s="28"/>
      <c r="G307" s="28"/>
      <c r="H307" s="28"/>
      <c r="I307" s="28"/>
      <c r="J307" s="28"/>
      <c r="K307" s="28"/>
    </row>
    <row r="308">
      <c r="C308" s="28"/>
      <c r="D308" s="28"/>
      <c r="E308" s="28"/>
      <c r="F308" s="28"/>
      <c r="G308" s="28"/>
      <c r="H308" s="28"/>
      <c r="I308" s="28"/>
      <c r="J308" s="28"/>
      <c r="K308" s="28"/>
    </row>
    <row r="309">
      <c r="C309" s="28"/>
      <c r="D309" s="28"/>
      <c r="E309" s="28"/>
      <c r="F309" s="28"/>
      <c r="G309" s="28"/>
      <c r="H309" s="28"/>
      <c r="I309" s="28"/>
      <c r="J309" s="28"/>
      <c r="K309" s="28"/>
    </row>
    <row r="310">
      <c r="C310" s="28"/>
      <c r="D310" s="28"/>
      <c r="E310" s="28"/>
      <c r="F310" s="28"/>
      <c r="G310" s="28"/>
      <c r="H310" s="28"/>
      <c r="I310" s="28"/>
      <c r="J310" s="28"/>
      <c r="K310" s="28"/>
    </row>
    <row r="311">
      <c r="C311" s="28"/>
      <c r="D311" s="28"/>
      <c r="E311" s="28"/>
      <c r="F311" s="28"/>
      <c r="G311" s="28"/>
      <c r="H311" s="28"/>
      <c r="I311" s="28"/>
      <c r="J311" s="28"/>
      <c r="K311" s="28"/>
    </row>
    <row r="312">
      <c r="C312" s="28"/>
      <c r="D312" s="28"/>
      <c r="E312" s="28"/>
      <c r="F312" s="28"/>
      <c r="G312" s="28"/>
      <c r="H312" s="28"/>
      <c r="I312" s="28"/>
      <c r="J312" s="28"/>
      <c r="K312" s="28"/>
    </row>
    <row r="313">
      <c r="C313" s="28"/>
      <c r="D313" s="28"/>
      <c r="E313" s="28"/>
      <c r="F313" s="28"/>
      <c r="G313" s="28"/>
      <c r="H313" s="28"/>
      <c r="I313" s="28"/>
      <c r="J313" s="28"/>
      <c r="K313" s="28"/>
    </row>
    <row r="314">
      <c r="C314" s="28"/>
      <c r="D314" s="28"/>
      <c r="E314" s="28"/>
      <c r="F314" s="28"/>
      <c r="G314" s="28"/>
      <c r="H314" s="28"/>
      <c r="I314" s="28"/>
      <c r="J314" s="28"/>
      <c r="K314" s="28"/>
    </row>
    <row r="315">
      <c r="C315" s="28"/>
      <c r="D315" s="28"/>
      <c r="E315" s="28"/>
      <c r="F315" s="28"/>
      <c r="G315" s="28"/>
      <c r="H315" s="28"/>
      <c r="I315" s="28"/>
      <c r="J315" s="28"/>
      <c r="K315" s="28"/>
    </row>
    <row r="316">
      <c r="C316" s="28"/>
      <c r="D316" s="28"/>
      <c r="E316" s="28"/>
      <c r="F316" s="28"/>
      <c r="G316" s="28"/>
      <c r="H316" s="28"/>
      <c r="I316" s="28"/>
      <c r="J316" s="28"/>
      <c r="K316" s="28"/>
    </row>
    <row r="317">
      <c r="C317" s="28"/>
      <c r="D317" s="28"/>
      <c r="E317" s="28"/>
      <c r="F317" s="28"/>
      <c r="G317" s="28"/>
      <c r="H317" s="28"/>
      <c r="I317" s="28"/>
      <c r="J317" s="28"/>
      <c r="K317" s="28"/>
    </row>
    <row r="318">
      <c r="C318" s="28"/>
      <c r="D318" s="28"/>
      <c r="E318" s="28"/>
      <c r="F318" s="28"/>
      <c r="G318" s="28"/>
      <c r="H318" s="28"/>
      <c r="I318" s="28"/>
      <c r="J318" s="28"/>
      <c r="K318" s="28"/>
    </row>
    <row r="319">
      <c r="C319" s="28"/>
      <c r="D319" s="28"/>
      <c r="E319" s="28"/>
      <c r="F319" s="28"/>
      <c r="G319" s="28"/>
      <c r="H319" s="28"/>
      <c r="I319" s="28"/>
      <c r="J319" s="28"/>
      <c r="K319" s="28"/>
    </row>
    <row r="320">
      <c r="C320" s="28"/>
      <c r="D320" s="28"/>
      <c r="E320" s="28"/>
      <c r="F320" s="28"/>
      <c r="G320" s="28"/>
      <c r="H320" s="28"/>
      <c r="I320" s="28"/>
      <c r="J320" s="28"/>
      <c r="K320" s="28"/>
    </row>
    <row r="321">
      <c r="C321" s="28"/>
      <c r="D321" s="28"/>
      <c r="E321" s="28"/>
      <c r="F321" s="28"/>
      <c r="G321" s="28"/>
      <c r="H321" s="28"/>
      <c r="I321" s="28"/>
      <c r="J321" s="28"/>
      <c r="K321" s="28"/>
    </row>
    <row r="322">
      <c r="C322" s="28"/>
      <c r="D322" s="28"/>
      <c r="E322" s="28"/>
      <c r="F322" s="28"/>
      <c r="G322" s="28"/>
      <c r="H322" s="28"/>
      <c r="I322" s="28"/>
      <c r="J322" s="28"/>
      <c r="K322" s="28"/>
    </row>
    <row r="323">
      <c r="C323" s="28"/>
      <c r="D323" s="28"/>
      <c r="E323" s="28"/>
      <c r="F323" s="28"/>
      <c r="G323" s="28"/>
      <c r="H323" s="28"/>
      <c r="I323" s="28"/>
      <c r="J323" s="28"/>
      <c r="K323" s="28"/>
    </row>
    <row r="324">
      <c r="C324" s="28"/>
      <c r="D324" s="28"/>
      <c r="E324" s="28"/>
      <c r="F324" s="28"/>
      <c r="G324" s="28"/>
      <c r="H324" s="28"/>
      <c r="I324" s="28"/>
      <c r="J324" s="28"/>
      <c r="K324" s="28"/>
    </row>
    <row r="325">
      <c r="C325" s="28"/>
      <c r="D325" s="28"/>
      <c r="E325" s="28"/>
      <c r="F325" s="28"/>
      <c r="G325" s="28"/>
      <c r="H325" s="28"/>
      <c r="I325" s="28"/>
      <c r="J325" s="28"/>
      <c r="K325" s="28"/>
    </row>
    <row r="326">
      <c r="C326" s="28"/>
      <c r="D326" s="28"/>
      <c r="E326" s="28"/>
      <c r="F326" s="28"/>
      <c r="G326" s="28"/>
      <c r="H326" s="28"/>
      <c r="I326" s="28"/>
      <c r="J326" s="28"/>
      <c r="K326" s="28"/>
    </row>
    <row r="327">
      <c r="C327" s="28"/>
      <c r="D327" s="28"/>
      <c r="E327" s="28"/>
      <c r="F327" s="28"/>
      <c r="G327" s="28"/>
      <c r="H327" s="28"/>
      <c r="I327" s="28"/>
      <c r="J327" s="28"/>
      <c r="K327" s="28"/>
    </row>
    <row r="328">
      <c r="C328" s="28"/>
      <c r="D328" s="28"/>
      <c r="E328" s="28"/>
      <c r="F328" s="28"/>
      <c r="G328" s="28"/>
      <c r="H328" s="28"/>
      <c r="I328" s="28"/>
      <c r="J328" s="28"/>
      <c r="K328" s="28"/>
    </row>
    <row r="329">
      <c r="C329" s="28"/>
      <c r="D329" s="28"/>
      <c r="E329" s="28"/>
      <c r="F329" s="28"/>
      <c r="G329" s="28"/>
      <c r="H329" s="28"/>
      <c r="I329" s="28"/>
      <c r="J329" s="28"/>
      <c r="K329" s="28"/>
    </row>
    <row r="330">
      <c r="C330" s="28"/>
      <c r="D330" s="28"/>
      <c r="E330" s="28"/>
      <c r="F330" s="28"/>
      <c r="G330" s="28"/>
      <c r="H330" s="28"/>
      <c r="I330" s="28"/>
      <c r="J330" s="28"/>
      <c r="K330" s="28"/>
    </row>
    <row r="331">
      <c r="C331" s="28"/>
      <c r="D331" s="28"/>
      <c r="E331" s="28"/>
      <c r="F331" s="28"/>
      <c r="G331" s="28"/>
      <c r="H331" s="28"/>
      <c r="I331" s="28"/>
      <c r="J331" s="28"/>
      <c r="K331" s="28"/>
    </row>
    <row r="332">
      <c r="C332" s="28"/>
      <c r="D332" s="28"/>
      <c r="E332" s="28"/>
      <c r="F332" s="28"/>
      <c r="G332" s="28"/>
      <c r="H332" s="28"/>
      <c r="I332" s="28"/>
      <c r="J332" s="28"/>
      <c r="K332" s="28"/>
    </row>
    <row r="333">
      <c r="C333" s="28"/>
      <c r="D333" s="28"/>
      <c r="E333" s="28"/>
      <c r="F333" s="28"/>
      <c r="G333" s="28"/>
      <c r="H333" s="28"/>
      <c r="I333" s="28"/>
      <c r="J333" s="28"/>
      <c r="K333" s="28"/>
    </row>
    <row r="334">
      <c r="C334" s="28"/>
      <c r="D334" s="28"/>
      <c r="E334" s="28"/>
      <c r="F334" s="28"/>
      <c r="G334" s="28"/>
      <c r="H334" s="28"/>
      <c r="I334" s="28"/>
      <c r="J334" s="28"/>
      <c r="K334" s="28"/>
    </row>
    <row r="335">
      <c r="C335" s="28"/>
      <c r="D335" s="28"/>
      <c r="E335" s="28"/>
      <c r="F335" s="28"/>
      <c r="G335" s="28"/>
      <c r="H335" s="28"/>
      <c r="I335" s="28"/>
      <c r="J335" s="28"/>
      <c r="K335" s="28"/>
    </row>
    <row r="336">
      <c r="C336" s="28"/>
      <c r="D336" s="28"/>
      <c r="E336" s="28"/>
      <c r="F336" s="28"/>
      <c r="G336" s="28"/>
      <c r="H336" s="28"/>
      <c r="I336" s="28"/>
      <c r="J336" s="28"/>
      <c r="K336" s="28"/>
    </row>
    <row r="337">
      <c r="C337" s="28"/>
      <c r="D337" s="28"/>
      <c r="E337" s="28"/>
      <c r="F337" s="28"/>
      <c r="G337" s="28"/>
      <c r="H337" s="28"/>
      <c r="I337" s="28"/>
      <c r="J337" s="28"/>
      <c r="K337" s="28"/>
    </row>
    <row r="338">
      <c r="C338" s="28"/>
      <c r="D338" s="28"/>
      <c r="E338" s="28"/>
      <c r="F338" s="28"/>
      <c r="G338" s="28"/>
      <c r="H338" s="28"/>
      <c r="I338" s="28"/>
      <c r="J338" s="28"/>
      <c r="K338" s="28"/>
    </row>
    <row r="339">
      <c r="C339" s="28"/>
      <c r="D339" s="28"/>
      <c r="E339" s="28"/>
      <c r="F339" s="28"/>
      <c r="G339" s="28"/>
      <c r="H339" s="28"/>
      <c r="I339" s="28"/>
      <c r="J339" s="28"/>
      <c r="K339" s="28"/>
    </row>
    <row r="340">
      <c r="C340" s="28"/>
      <c r="D340" s="28"/>
      <c r="E340" s="28"/>
      <c r="F340" s="28"/>
      <c r="G340" s="28"/>
      <c r="H340" s="28"/>
      <c r="I340" s="28"/>
      <c r="J340" s="28"/>
      <c r="K340" s="28"/>
    </row>
    <row r="341">
      <c r="C341" s="28"/>
      <c r="D341" s="28"/>
      <c r="E341" s="28"/>
      <c r="F341" s="28"/>
      <c r="G341" s="28"/>
      <c r="H341" s="28"/>
      <c r="I341" s="28"/>
      <c r="J341" s="28"/>
      <c r="K341" s="28"/>
    </row>
    <row r="342">
      <c r="C342" s="28"/>
      <c r="D342" s="28"/>
      <c r="E342" s="28"/>
      <c r="F342" s="28"/>
      <c r="G342" s="28"/>
      <c r="H342" s="28"/>
      <c r="I342" s="28"/>
      <c r="J342" s="28"/>
      <c r="K342" s="28"/>
    </row>
    <row r="343">
      <c r="C343" s="28"/>
      <c r="D343" s="28"/>
      <c r="E343" s="28"/>
      <c r="F343" s="28"/>
      <c r="G343" s="28"/>
      <c r="H343" s="28"/>
      <c r="I343" s="28"/>
      <c r="J343" s="28"/>
      <c r="K343" s="28"/>
    </row>
    <row r="344">
      <c r="C344" s="28"/>
      <c r="D344" s="28"/>
      <c r="E344" s="28"/>
      <c r="F344" s="28"/>
      <c r="G344" s="28"/>
      <c r="H344" s="28"/>
      <c r="I344" s="28"/>
      <c r="J344" s="28"/>
      <c r="K344" s="28"/>
    </row>
    <row r="345">
      <c r="C345" s="28"/>
      <c r="D345" s="28"/>
      <c r="E345" s="28"/>
      <c r="F345" s="28"/>
      <c r="G345" s="28"/>
      <c r="H345" s="28"/>
      <c r="I345" s="28"/>
      <c r="J345" s="28"/>
      <c r="K345" s="28"/>
    </row>
    <row r="346">
      <c r="C346" s="28"/>
      <c r="D346" s="28"/>
      <c r="E346" s="28"/>
      <c r="F346" s="28"/>
      <c r="G346" s="28"/>
      <c r="H346" s="28"/>
      <c r="I346" s="28"/>
      <c r="J346" s="28"/>
      <c r="K346" s="28"/>
    </row>
    <row r="347">
      <c r="C347" s="28"/>
      <c r="D347" s="28"/>
      <c r="E347" s="28"/>
      <c r="F347" s="28"/>
      <c r="G347" s="28"/>
      <c r="H347" s="28"/>
      <c r="I347" s="28"/>
      <c r="J347" s="28"/>
      <c r="K347" s="28"/>
    </row>
    <row r="348">
      <c r="C348" s="28"/>
      <c r="D348" s="28"/>
      <c r="E348" s="28"/>
      <c r="F348" s="28"/>
      <c r="G348" s="28"/>
      <c r="H348" s="28"/>
      <c r="I348" s="28"/>
      <c r="J348" s="28"/>
      <c r="K348" s="28"/>
    </row>
    <row r="349">
      <c r="C349" s="28"/>
      <c r="D349" s="28"/>
      <c r="E349" s="28"/>
      <c r="F349" s="28"/>
      <c r="G349" s="28"/>
      <c r="H349" s="28"/>
      <c r="I349" s="28"/>
      <c r="J349" s="28"/>
      <c r="K349" s="28"/>
    </row>
    <row r="350">
      <c r="C350" s="28"/>
      <c r="D350" s="28"/>
      <c r="E350" s="28"/>
      <c r="F350" s="28"/>
      <c r="G350" s="28"/>
      <c r="H350" s="28"/>
      <c r="I350" s="28"/>
      <c r="J350" s="28"/>
      <c r="K350" s="28"/>
    </row>
    <row r="351">
      <c r="C351" s="28"/>
      <c r="D351" s="28"/>
      <c r="E351" s="28"/>
      <c r="F351" s="28"/>
      <c r="G351" s="28"/>
      <c r="H351" s="28"/>
      <c r="I351" s="28"/>
      <c r="J351" s="28"/>
      <c r="K351" s="28"/>
    </row>
    <row r="352">
      <c r="C352" s="28"/>
      <c r="D352" s="28"/>
      <c r="E352" s="28"/>
      <c r="F352" s="28"/>
      <c r="G352" s="28"/>
      <c r="H352" s="28"/>
      <c r="I352" s="28"/>
      <c r="J352" s="28"/>
      <c r="K352" s="28"/>
    </row>
    <row r="353">
      <c r="C353" s="28"/>
      <c r="D353" s="28"/>
      <c r="E353" s="28"/>
      <c r="F353" s="28"/>
      <c r="G353" s="28"/>
      <c r="H353" s="28"/>
      <c r="I353" s="28"/>
      <c r="J353" s="28"/>
      <c r="K353" s="28"/>
    </row>
    <row r="354">
      <c r="C354" s="28"/>
      <c r="D354" s="28"/>
      <c r="E354" s="28"/>
      <c r="F354" s="28"/>
      <c r="G354" s="28"/>
      <c r="H354" s="28"/>
      <c r="I354" s="28"/>
      <c r="J354" s="28"/>
      <c r="K354" s="28"/>
    </row>
    <row r="355">
      <c r="C355" s="28"/>
      <c r="D355" s="28"/>
      <c r="E355" s="28"/>
      <c r="F355" s="28"/>
      <c r="G355" s="28"/>
      <c r="H355" s="28"/>
      <c r="I355" s="28"/>
      <c r="J355" s="28"/>
      <c r="K355" s="28"/>
    </row>
    <row r="356">
      <c r="C356" s="28"/>
      <c r="D356" s="28"/>
      <c r="E356" s="28"/>
      <c r="F356" s="28"/>
      <c r="G356" s="28"/>
      <c r="H356" s="28"/>
      <c r="I356" s="28"/>
      <c r="J356" s="28"/>
      <c r="K356" s="28"/>
    </row>
    <row r="357">
      <c r="C357" s="28"/>
      <c r="D357" s="28"/>
      <c r="E357" s="28"/>
      <c r="F357" s="28"/>
      <c r="G357" s="28"/>
      <c r="H357" s="28"/>
      <c r="I357" s="28"/>
      <c r="J357" s="28"/>
      <c r="K357" s="28"/>
    </row>
    <row r="358">
      <c r="C358" s="28"/>
      <c r="D358" s="28"/>
      <c r="E358" s="28"/>
      <c r="F358" s="28"/>
      <c r="G358" s="28"/>
      <c r="H358" s="28"/>
      <c r="I358" s="28"/>
      <c r="J358" s="28"/>
      <c r="K358" s="28"/>
    </row>
    <row r="359">
      <c r="C359" s="28"/>
      <c r="D359" s="28"/>
      <c r="E359" s="28"/>
      <c r="F359" s="28"/>
      <c r="G359" s="28"/>
      <c r="H359" s="28"/>
      <c r="I359" s="28"/>
      <c r="J359" s="28"/>
      <c r="K359" s="28"/>
    </row>
    <row r="360">
      <c r="C360" s="28"/>
      <c r="D360" s="28"/>
      <c r="E360" s="28"/>
      <c r="F360" s="28"/>
      <c r="G360" s="28"/>
      <c r="H360" s="28"/>
      <c r="I360" s="28"/>
      <c r="J360" s="28"/>
      <c r="K360" s="28"/>
    </row>
    <row r="361">
      <c r="C361" s="28"/>
      <c r="D361" s="28"/>
      <c r="E361" s="28"/>
      <c r="F361" s="28"/>
      <c r="G361" s="28"/>
      <c r="H361" s="28"/>
      <c r="I361" s="28"/>
      <c r="J361" s="28"/>
      <c r="K361" s="28"/>
    </row>
    <row r="362">
      <c r="C362" s="28"/>
      <c r="D362" s="28"/>
      <c r="E362" s="28"/>
      <c r="F362" s="28"/>
      <c r="G362" s="28"/>
      <c r="H362" s="28"/>
      <c r="I362" s="28"/>
      <c r="J362" s="28"/>
      <c r="K362" s="28"/>
    </row>
    <row r="363">
      <c r="C363" s="28"/>
      <c r="D363" s="28"/>
      <c r="E363" s="28"/>
      <c r="F363" s="28"/>
      <c r="G363" s="28"/>
      <c r="H363" s="28"/>
      <c r="I363" s="28"/>
      <c r="J363" s="28"/>
      <c r="K363" s="28"/>
    </row>
    <row r="364">
      <c r="C364" s="28"/>
      <c r="D364" s="28"/>
      <c r="E364" s="28"/>
      <c r="F364" s="28"/>
      <c r="G364" s="28"/>
      <c r="H364" s="28"/>
      <c r="I364" s="28"/>
      <c r="J364" s="28"/>
      <c r="K364" s="28"/>
    </row>
    <row r="365">
      <c r="C365" s="28"/>
      <c r="D365" s="28"/>
      <c r="E365" s="28"/>
      <c r="F365" s="28"/>
      <c r="G365" s="28"/>
      <c r="H365" s="28"/>
      <c r="I365" s="28"/>
      <c r="J365" s="28"/>
      <c r="K365" s="28"/>
    </row>
    <row r="366">
      <c r="C366" s="28"/>
      <c r="D366" s="28"/>
      <c r="E366" s="28"/>
      <c r="F366" s="28"/>
      <c r="G366" s="28"/>
      <c r="H366" s="28"/>
      <c r="I366" s="28"/>
      <c r="J366" s="28"/>
      <c r="K366" s="28"/>
    </row>
    <row r="367">
      <c r="C367" s="28"/>
      <c r="D367" s="28"/>
      <c r="E367" s="28"/>
      <c r="F367" s="28"/>
      <c r="G367" s="28"/>
      <c r="H367" s="28"/>
      <c r="I367" s="28"/>
      <c r="J367" s="28"/>
      <c r="K367" s="28"/>
    </row>
    <row r="368">
      <c r="C368" s="28"/>
      <c r="D368" s="28"/>
      <c r="E368" s="28"/>
      <c r="F368" s="28"/>
      <c r="G368" s="28"/>
      <c r="H368" s="28"/>
      <c r="I368" s="28"/>
      <c r="J368" s="28"/>
      <c r="K368" s="28"/>
    </row>
    <row r="369">
      <c r="C369" s="28"/>
      <c r="D369" s="28"/>
      <c r="E369" s="28"/>
      <c r="F369" s="28"/>
      <c r="G369" s="28"/>
      <c r="H369" s="28"/>
      <c r="I369" s="28"/>
      <c r="J369" s="28"/>
      <c r="K369" s="28"/>
    </row>
    <row r="370">
      <c r="C370" s="28"/>
      <c r="D370" s="28"/>
      <c r="E370" s="28"/>
      <c r="F370" s="28"/>
      <c r="G370" s="28"/>
      <c r="H370" s="28"/>
      <c r="I370" s="28"/>
      <c r="J370" s="28"/>
      <c r="K370" s="28"/>
    </row>
    <row r="371">
      <c r="C371" s="28"/>
      <c r="D371" s="28"/>
      <c r="E371" s="28"/>
      <c r="F371" s="28"/>
      <c r="G371" s="28"/>
      <c r="H371" s="28"/>
      <c r="I371" s="28"/>
      <c r="J371" s="28"/>
      <c r="K371" s="28"/>
    </row>
    <row r="372">
      <c r="C372" s="28"/>
      <c r="D372" s="28"/>
      <c r="E372" s="28"/>
      <c r="F372" s="28"/>
      <c r="G372" s="28"/>
      <c r="H372" s="28"/>
      <c r="I372" s="28"/>
      <c r="J372" s="28"/>
      <c r="K372" s="28"/>
    </row>
    <row r="373">
      <c r="C373" s="28"/>
      <c r="D373" s="28"/>
      <c r="E373" s="28"/>
      <c r="F373" s="28"/>
      <c r="G373" s="28"/>
      <c r="H373" s="28"/>
      <c r="I373" s="28"/>
      <c r="J373" s="28"/>
      <c r="K373" s="28"/>
    </row>
    <row r="374">
      <c r="C374" s="28"/>
      <c r="D374" s="28"/>
      <c r="E374" s="28"/>
      <c r="F374" s="28"/>
      <c r="G374" s="28"/>
      <c r="H374" s="28"/>
      <c r="I374" s="28"/>
      <c r="J374" s="28"/>
      <c r="K374" s="28"/>
    </row>
    <row r="375">
      <c r="C375" s="28"/>
      <c r="D375" s="28"/>
      <c r="E375" s="28"/>
      <c r="F375" s="28"/>
      <c r="G375" s="28"/>
      <c r="H375" s="28"/>
      <c r="I375" s="28"/>
      <c r="J375" s="28"/>
      <c r="K375" s="28"/>
    </row>
    <row r="376">
      <c r="C376" s="28"/>
      <c r="D376" s="28"/>
      <c r="E376" s="28"/>
      <c r="F376" s="28"/>
      <c r="G376" s="28"/>
      <c r="H376" s="28"/>
      <c r="I376" s="28"/>
      <c r="J376" s="28"/>
      <c r="K376" s="28"/>
    </row>
    <row r="377">
      <c r="C377" s="28"/>
      <c r="D377" s="28"/>
      <c r="E377" s="28"/>
      <c r="F377" s="28"/>
      <c r="G377" s="28"/>
      <c r="H377" s="28"/>
      <c r="I377" s="28"/>
      <c r="J377" s="28"/>
      <c r="K377" s="28"/>
    </row>
    <row r="378">
      <c r="C378" s="28"/>
      <c r="D378" s="28"/>
      <c r="E378" s="28"/>
      <c r="F378" s="28"/>
      <c r="G378" s="28"/>
      <c r="H378" s="28"/>
      <c r="I378" s="28"/>
      <c r="J378" s="28"/>
      <c r="K378" s="28"/>
    </row>
    <row r="379">
      <c r="C379" s="28"/>
      <c r="D379" s="28"/>
      <c r="E379" s="28"/>
      <c r="F379" s="28"/>
      <c r="G379" s="28"/>
      <c r="H379" s="28"/>
      <c r="I379" s="28"/>
      <c r="J379" s="28"/>
      <c r="K379" s="28"/>
    </row>
    <row r="380">
      <c r="C380" s="28"/>
      <c r="D380" s="28"/>
      <c r="E380" s="28"/>
      <c r="F380" s="28"/>
      <c r="G380" s="28"/>
      <c r="H380" s="28"/>
      <c r="I380" s="28"/>
      <c r="J380" s="28"/>
      <c r="K380" s="28"/>
    </row>
    <row r="381">
      <c r="C381" s="28"/>
      <c r="D381" s="28"/>
      <c r="E381" s="28"/>
      <c r="F381" s="28"/>
      <c r="G381" s="28"/>
      <c r="H381" s="28"/>
      <c r="I381" s="28"/>
      <c r="J381" s="28"/>
      <c r="K381" s="28"/>
    </row>
    <row r="382">
      <c r="C382" s="28"/>
      <c r="D382" s="28"/>
      <c r="E382" s="28"/>
      <c r="F382" s="28"/>
      <c r="G382" s="28"/>
      <c r="H382" s="28"/>
      <c r="I382" s="28"/>
      <c r="J382" s="28"/>
      <c r="K382" s="28"/>
    </row>
    <row r="383">
      <c r="C383" s="28"/>
      <c r="D383" s="28"/>
      <c r="E383" s="28"/>
      <c r="F383" s="28"/>
      <c r="G383" s="28"/>
      <c r="H383" s="28"/>
      <c r="I383" s="28"/>
      <c r="J383" s="28"/>
      <c r="K383" s="28"/>
    </row>
    <row r="384">
      <c r="C384" s="28"/>
      <c r="D384" s="28"/>
      <c r="E384" s="28"/>
      <c r="F384" s="28"/>
      <c r="G384" s="28"/>
      <c r="H384" s="28"/>
      <c r="I384" s="28"/>
      <c r="J384" s="28"/>
      <c r="K384" s="28"/>
    </row>
    <row r="385">
      <c r="C385" s="28"/>
      <c r="D385" s="28"/>
      <c r="E385" s="28"/>
      <c r="F385" s="28"/>
      <c r="G385" s="28"/>
      <c r="H385" s="28"/>
      <c r="I385" s="28"/>
      <c r="J385" s="28"/>
      <c r="K385" s="28"/>
    </row>
    <row r="386">
      <c r="C386" s="28"/>
      <c r="D386" s="28"/>
      <c r="E386" s="28"/>
      <c r="F386" s="28"/>
      <c r="G386" s="28"/>
      <c r="H386" s="28"/>
      <c r="I386" s="28"/>
      <c r="J386" s="28"/>
      <c r="K386" s="28"/>
    </row>
    <row r="387">
      <c r="C387" s="28"/>
      <c r="D387" s="28"/>
      <c r="E387" s="28"/>
      <c r="F387" s="28"/>
      <c r="G387" s="28"/>
      <c r="H387" s="28"/>
      <c r="I387" s="28"/>
      <c r="J387" s="28"/>
      <c r="K387" s="28"/>
    </row>
    <row r="388">
      <c r="C388" s="28"/>
      <c r="D388" s="28"/>
      <c r="E388" s="28"/>
      <c r="F388" s="28"/>
      <c r="G388" s="28"/>
      <c r="H388" s="28"/>
      <c r="I388" s="28"/>
      <c r="J388" s="28"/>
      <c r="K388" s="28"/>
    </row>
    <row r="389">
      <c r="C389" s="28"/>
      <c r="D389" s="28"/>
      <c r="E389" s="28"/>
      <c r="F389" s="28"/>
      <c r="G389" s="28"/>
      <c r="H389" s="28"/>
      <c r="I389" s="28"/>
      <c r="J389" s="28"/>
      <c r="K389" s="28"/>
    </row>
    <row r="390">
      <c r="C390" s="28"/>
      <c r="D390" s="28"/>
      <c r="E390" s="28"/>
      <c r="F390" s="28"/>
      <c r="G390" s="28"/>
      <c r="H390" s="28"/>
      <c r="I390" s="28"/>
      <c r="J390" s="28"/>
      <c r="K390" s="28"/>
    </row>
    <row r="391">
      <c r="C391" s="28"/>
      <c r="D391" s="28"/>
      <c r="E391" s="28"/>
      <c r="F391" s="28"/>
      <c r="G391" s="28"/>
      <c r="H391" s="28"/>
      <c r="I391" s="28"/>
      <c r="J391" s="28"/>
      <c r="K391" s="28"/>
    </row>
    <row r="392">
      <c r="C392" s="28"/>
      <c r="D392" s="28"/>
      <c r="E392" s="28"/>
      <c r="F392" s="28"/>
      <c r="G392" s="28"/>
      <c r="H392" s="28"/>
      <c r="I392" s="28"/>
      <c r="J392" s="28"/>
      <c r="K392" s="28"/>
    </row>
    <row r="393">
      <c r="C393" s="28"/>
      <c r="D393" s="28"/>
      <c r="E393" s="28"/>
      <c r="F393" s="28"/>
      <c r="G393" s="28"/>
      <c r="H393" s="28"/>
      <c r="I393" s="28"/>
      <c r="J393" s="28"/>
      <c r="K393" s="28"/>
    </row>
    <row r="394">
      <c r="C394" s="28"/>
      <c r="D394" s="28"/>
      <c r="E394" s="28"/>
      <c r="F394" s="28"/>
      <c r="G394" s="28"/>
      <c r="H394" s="28"/>
      <c r="I394" s="28"/>
      <c r="J394" s="28"/>
      <c r="K394" s="28"/>
    </row>
    <row r="395">
      <c r="C395" s="28"/>
      <c r="D395" s="28"/>
      <c r="E395" s="28"/>
      <c r="F395" s="28"/>
      <c r="G395" s="28"/>
      <c r="H395" s="28"/>
      <c r="I395" s="28"/>
      <c r="J395" s="28"/>
      <c r="K395" s="28"/>
    </row>
    <row r="396">
      <c r="C396" s="28"/>
      <c r="D396" s="28"/>
      <c r="E396" s="28"/>
      <c r="F396" s="28"/>
      <c r="G396" s="28"/>
      <c r="H396" s="28"/>
      <c r="I396" s="28"/>
      <c r="J396" s="28"/>
      <c r="K396" s="28"/>
    </row>
    <row r="397">
      <c r="C397" s="28"/>
      <c r="D397" s="28"/>
      <c r="E397" s="28"/>
      <c r="F397" s="28"/>
      <c r="G397" s="28"/>
      <c r="H397" s="28"/>
      <c r="I397" s="28"/>
      <c r="J397" s="28"/>
      <c r="K397" s="28"/>
    </row>
    <row r="398">
      <c r="C398" s="28"/>
      <c r="D398" s="28"/>
      <c r="E398" s="28"/>
      <c r="F398" s="28"/>
      <c r="G398" s="28"/>
      <c r="H398" s="28"/>
      <c r="I398" s="28"/>
      <c r="J398" s="28"/>
      <c r="K398" s="28"/>
    </row>
    <row r="399">
      <c r="C399" s="28"/>
      <c r="D399" s="28"/>
      <c r="E399" s="28"/>
      <c r="F399" s="28"/>
      <c r="G399" s="28"/>
      <c r="H399" s="28"/>
      <c r="I399" s="28"/>
      <c r="J399" s="28"/>
      <c r="K399" s="28"/>
    </row>
    <row r="400">
      <c r="C400" s="28"/>
      <c r="D400" s="28"/>
      <c r="E400" s="28"/>
      <c r="F400" s="28"/>
      <c r="G400" s="28"/>
      <c r="H400" s="28"/>
      <c r="I400" s="28"/>
      <c r="J400" s="28"/>
      <c r="K400" s="28"/>
    </row>
    <row r="401">
      <c r="C401" s="28"/>
      <c r="D401" s="28"/>
      <c r="E401" s="28"/>
      <c r="F401" s="28"/>
      <c r="G401" s="28"/>
      <c r="H401" s="28"/>
      <c r="I401" s="28"/>
      <c r="J401" s="28"/>
      <c r="K401" s="28"/>
    </row>
    <row r="402">
      <c r="C402" s="28"/>
      <c r="D402" s="28"/>
      <c r="E402" s="28"/>
      <c r="F402" s="28"/>
      <c r="G402" s="28"/>
      <c r="H402" s="28"/>
      <c r="I402" s="28"/>
      <c r="J402" s="28"/>
      <c r="K402" s="28"/>
    </row>
    <row r="403">
      <c r="C403" s="28"/>
      <c r="D403" s="28"/>
      <c r="E403" s="28"/>
      <c r="F403" s="28"/>
      <c r="G403" s="28"/>
      <c r="H403" s="28"/>
      <c r="I403" s="28"/>
      <c r="J403" s="28"/>
      <c r="K403" s="28"/>
    </row>
    <row r="404">
      <c r="C404" s="28"/>
      <c r="D404" s="28"/>
      <c r="E404" s="28"/>
      <c r="F404" s="28"/>
      <c r="G404" s="28"/>
      <c r="H404" s="28"/>
      <c r="I404" s="28"/>
      <c r="J404" s="28"/>
      <c r="K404" s="28"/>
    </row>
    <row r="405">
      <c r="C405" s="28"/>
      <c r="D405" s="28"/>
      <c r="E405" s="28"/>
      <c r="F405" s="28"/>
      <c r="G405" s="28"/>
      <c r="H405" s="28"/>
      <c r="I405" s="28"/>
      <c r="J405" s="28"/>
      <c r="K405" s="28"/>
    </row>
    <row r="406">
      <c r="C406" s="28"/>
      <c r="D406" s="28"/>
      <c r="E406" s="28"/>
      <c r="F406" s="28"/>
      <c r="G406" s="28"/>
      <c r="H406" s="28"/>
      <c r="I406" s="28"/>
      <c r="J406" s="28"/>
      <c r="K406" s="28"/>
    </row>
    <row r="407">
      <c r="C407" s="28"/>
      <c r="D407" s="28"/>
      <c r="E407" s="28"/>
      <c r="F407" s="28"/>
      <c r="G407" s="28"/>
      <c r="H407" s="28"/>
      <c r="I407" s="28"/>
      <c r="J407" s="28"/>
      <c r="K407" s="28"/>
    </row>
    <row r="408">
      <c r="C408" s="28"/>
      <c r="D408" s="28"/>
      <c r="E408" s="28"/>
      <c r="F408" s="28"/>
      <c r="G408" s="28"/>
      <c r="H408" s="28"/>
      <c r="I408" s="28"/>
      <c r="J408" s="28"/>
      <c r="K408" s="28"/>
    </row>
    <row r="409">
      <c r="C409" s="28"/>
      <c r="D409" s="28"/>
      <c r="E409" s="28"/>
      <c r="F409" s="28"/>
      <c r="G409" s="28"/>
      <c r="H409" s="28"/>
      <c r="I409" s="28"/>
      <c r="J409" s="28"/>
      <c r="K409" s="28"/>
    </row>
    <row r="410">
      <c r="C410" s="28"/>
      <c r="D410" s="28"/>
      <c r="E410" s="28"/>
      <c r="F410" s="28"/>
      <c r="G410" s="28"/>
      <c r="H410" s="28"/>
      <c r="I410" s="28"/>
      <c r="J410" s="28"/>
      <c r="K410" s="28"/>
    </row>
    <row r="411">
      <c r="C411" s="28"/>
      <c r="D411" s="28"/>
      <c r="E411" s="28"/>
      <c r="F411" s="28"/>
      <c r="G411" s="28"/>
      <c r="H411" s="28"/>
      <c r="I411" s="28"/>
      <c r="J411" s="28"/>
      <c r="K411" s="28"/>
    </row>
    <row r="412">
      <c r="C412" s="28"/>
      <c r="D412" s="28"/>
      <c r="E412" s="28"/>
      <c r="F412" s="28"/>
      <c r="G412" s="28"/>
      <c r="H412" s="28"/>
      <c r="I412" s="28"/>
      <c r="J412" s="28"/>
      <c r="K412" s="28"/>
    </row>
    <row r="413">
      <c r="C413" s="28"/>
      <c r="D413" s="28"/>
      <c r="E413" s="28"/>
      <c r="F413" s="28"/>
      <c r="G413" s="28"/>
      <c r="H413" s="28"/>
      <c r="I413" s="28"/>
      <c r="J413" s="28"/>
      <c r="K413" s="28"/>
    </row>
    <row r="414">
      <c r="C414" s="28"/>
      <c r="D414" s="28"/>
      <c r="E414" s="28"/>
      <c r="F414" s="28"/>
      <c r="G414" s="28"/>
      <c r="H414" s="28"/>
      <c r="I414" s="28"/>
      <c r="J414" s="28"/>
      <c r="K414" s="28"/>
    </row>
    <row r="415">
      <c r="C415" s="28"/>
      <c r="D415" s="28"/>
      <c r="E415" s="28"/>
      <c r="F415" s="28"/>
      <c r="G415" s="28"/>
      <c r="H415" s="28"/>
      <c r="I415" s="28"/>
      <c r="J415" s="28"/>
      <c r="K415" s="28"/>
    </row>
    <row r="416">
      <c r="C416" s="28"/>
      <c r="D416" s="28"/>
      <c r="E416" s="28"/>
      <c r="F416" s="28"/>
      <c r="G416" s="28"/>
      <c r="H416" s="28"/>
      <c r="I416" s="28"/>
      <c r="J416" s="28"/>
      <c r="K416" s="28"/>
    </row>
    <row r="417">
      <c r="C417" s="28"/>
      <c r="D417" s="28"/>
      <c r="E417" s="28"/>
      <c r="F417" s="28"/>
      <c r="G417" s="28"/>
      <c r="H417" s="28"/>
      <c r="I417" s="28"/>
      <c r="J417" s="28"/>
      <c r="K417" s="28"/>
    </row>
    <row r="418">
      <c r="C418" s="28"/>
      <c r="D418" s="28"/>
      <c r="E418" s="28"/>
      <c r="F418" s="28"/>
      <c r="G418" s="28"/>
      <c r="H418" s="28"/>
      <c r="I418" s="28"/>
      <c r="J418" s="28"/>
      <c r="K418" s="28"/>
    </row>
    <row r="419">
      <c r="C419" s="28"/>
      <c r="D419" s="28"/>
      <c r="E419" s="28"/>
      <c r="F419" s="28"/>
      <c r="G419" s="28"/>
      <c r="H419" s="28"/>
      <c r="I419" s="28"/>
      <c r="J419" s="28"/>
      <c r="K419" s="28"/>
    </row>
    <row r="420">
      <c r="C420" s="28"/>
      <c r="D420" s="28"/>
      <c r="E420" s="28"/>
      <c r="F420" s="28"/>
      <c r="G420" s="28"/>
      <c r="H420" s="28"/>
      <c r="I420" s="28"/>
      <c r="J420" s="28"/>
      <c r="K420" s="28"/>
    </row>
    <row r="421">
      <c r="C421" s="28"/>
      <c r="D421" s="28"/>
      <c r="E421" s="28"/>
      <c r="F421" s="28"/>
      <c r="G421" s="28"/>
      <c r="H421" s="28"/>
      <c r="I421" s="28"/>
      <c r="J421" s="28"/>
      <c r="K421" s="28"/>
    </row>
    <row r="422">
      <c r="C422" s="28"/>
      <c r="D422" s="28"/>
      <c r="E422" s="28"/>
      <c r="F422" s="28"/>
      <c r="G422" s="28"/>
      <c r="H422" s="28"/>
      <c r="I422" s="28"/>
      <c r="J422" s="28"/>
      <c r="K422" s="28"/>
    </row>
    <row r="423">
      <c r="C423" s="28"/>
      <c r="D423" s="28"/>
      <c r="E423" s="28"/>
      <c r="F423" s="28"/>
      <c r="G423" s="28"/>
      <c r="H423" s="28"/>
      <c r="I423" s="28"/>
      <c r="J423" s="28"/>
      <c r="K423" s="28"/>
    </row>
    <row r="424">
      <c r="C424" s="28"/>
      <c r="D424" s="28"/>
      <c r="E424" s="28"/>
      <c r="F424" s="28"/>
      <c r="G424" s="28"/>
      <c r="H424" s="28"/>
      <c r="I424" s="28"/>
      <c r="J424" s="28"/>
      <c r="K424" s="28"/>
    </row>
    <row r="425">
      <c r="C425" s="28"/>
      <c r="D425" s="28"/>
      <c r="E425" s="28"/>
      <c r="F425" s="28"/>
      <c r="G425" s="28"/>
      <c r="H425" s="28"/>
      <c r="I425" s="28"/>
      <c r="J425" s="28"/>
      <c r="K425" s="28"/>
    </row>
    <row r="426">
      <c r="C426" s="28"/>
      <c r="D426" s="28"/>
      <c r="E426" s="28"/>
      <c r="F426" s="28"/>
      <c r="G426" s="28"/>
      <c r="H426" s="28"/>
      <c r="I426" s="28"/>
      <c r="J426" s="28"/>
      <c r="K426" s="28"/>
    </row>
    <row r="427">
      <c r="C427" s="28"/>
      <c r="D427" s="28"/>
      <c r="E427" s="28"/>
      <c r="F427" s="28"/>
      <c r="G427" s="28"/>
      <c r="H427" s="28"/>
      <c r="I427" s="28"/>
      <c r="J427" s="28"/>
      <c r="K427" s="28"/>
    </row>
    <row r="428">
      <c r="C428" s="28"/>
      <c r="D428" s="28"/>
      <c r="E428" s="28"/>
      <c r="F428" s="28"/>
      <c r="G428" s="28"/>
      <c r="H428" s="28"/>
      <c r="I428" s="28"/>
      <c r="J428" s="28"/>
      <c r="K428" s="28"/>
    </row>
    <row r="429">
      <c r="C429" s="28"/>
      <c r="D429" s="28"/>
      <c r="E429" s="28"/>
      <c r="F429" s="28"/>
      <c r="G429" s="28"/>
      <c r="H429" s="28"/>
      <c r="I429" s="28"/>
      <c r="J429" s="28"/>
      <c r="K429" s="28"/>
    </row>
    <row r="430">
      <c r="C430" s="28"/>
      <c r="D430" s="28"/>
      <c r="E430" s="28"/>
      <c r="F430" s="28"/>
      <c r="G430" s="28"/>
      <c r="H430" s="28"/>
      <c r="I430" s="28"/>
      <c r="J430" s="28"/>
      <c r="K430" s="28"/>
    </row>
    <row r="431">
      <c r="C431" s="28"/>
      <c r="D431" s="28"/>
      <c r="E431" s="28"/>
      <c r="F431" s="28"/>
      <c r="G431" s="28"/>
      <c r="H431" s="28"/>
      <c r="I431" s="28"/>
      <c r="J431" s="28"/>
      <c r="K431" s="28"/>
    </row>
    <row r="432">
      <c r="C432" s="28"/>
      <c r="D432" s="28"/>
      <c r="E432" s="28"/>
      <c r="F432" s="28"/>
      <c r="G432" s="28"/>
      <c r="H432" s="28"/>
      <c r="I432" s="28"/>
      <c r="J432" s="28"/>
      <c r="K432" s="28"/>
    </row>
    <row r="433">
      <c r="C433" s="28"/>
      <c r="D433" s="28"/>
      <c r="E433" s="28"/>
      <c r="F433" s="28"/>
      <c r="G433" s="28"/>
      <c r="H433" s="28"/>
      <c r="I433" s="28"/>
      <c r="J433" s="28"/>
      <c r="K433" s="28"/>
    </row>
    <row r="434">
      <c r="C434" s="28"/>
      <c r="D434" s="28"/>
      <c r="E434" s="28"/>
      <c r="F434" s="28"/>
      <c r="G434" s="28"/>
      <c r="H434" s="28"/>
      <c r="I434" s="28"/>
      <c r="J434" s="28"/>
      <c r="K434" s="28"/>
    </row>
    <row r="435">
      <c r="C435" s="28"/>
      <c r="D435" s="28"/>
      <c r="E435" s="28"/>
      <c r="F435" s="28"/>
      <c r="G435" s="28"/>
      <c r="H435" s="28"/>
      <c r="I435" s="28"/>
      <c r="J435" s="28"/>
      <c r="K435" s="28"/>
    </row>
    <row r="436">
      <c r="C436" s="28"/>
      <c r="D436" s="28"/>
      <c r="E436" s="28"/>
      <c r="F436" s="28"/>
      <c r="G436" s="28"/>
      <c r="H436" s="28"/>
      <c r="I436" s="28"/>
      <c r="J436" s="28"/>
      <c r="K436" s="28"/>
    </row>
    <row r="437">
      <c r="C437" s="28"/>
      <c r="D437" s="28"/>
      <c r="E437" s="28"/>
      <c r="F437" s="28"/>
      <c r="G437" s="28"/>
      <c r="H437" s="28"/>
      <c r="I437" s="28"/>
      <c r="J437" s="28"/>
      <c r="K437" s="28"/>
    </row>
    <row r="438">
      <c r="C438" s="28"/>
      <c r="D438" s="28"/>
      <c r="E438" s="28"/>
      <c r="F438" s="28"/>
      <c r="G438" s="28"/>
      <c r="H438" s="28"/>
      <c r="I438" s="28"/>
      <c r="J438" s="28"/>
      <c r="K438" s="28"/>
    </row>
    <row r="439">
      <c r="C439" s="28"/>
      <c r="D439" s="28"/>
      <c r="E439" s="28"/>
      <c r="F439" s="28"/>
      <c r="G439" s="28"/>
      <c r="H439" s="28"/>
      <c r="I439" s="28"/>
      <c r="J439" s="28"/>
      <c r="K439" s="28"/>
    </row>
    <row r="440">
      <c r="C440" s="28"/>
      <c r="D440" s="28"/>
      <c r="E440" s="28"/>
      <c r="F440" s="28"/>
      <c r="G440" s="28"/>
      <c r="H440" s="28"/>
      <c r="I440" s="28"/>
      <c r="J440" s="28"/>
      <c r="K440" s="28"/>
    </row>
    <row r="441">
      <c r="C441" s="28"/>
      <c r="D441" s="28"/>
      <c r="E441" s="28"/>
      <c r="F441" s="28"/>
      <c r="G441" s="28"/>
      <c r="H441" s="28"/>
      <c r="I441" s="28"/>
      <c r="J441" s="28"/>
      <c r="K441" s="28"/>
    </row>
    <row r="442">
      <c r="C442" s="28"/>
      <c r="D442" s="28"/>
      <c r="E442" s="28"/>
      <c r="F442" s="28"/>
      <c r="G442" s="28"/>
      <c r="H442" s="28"/>
      <c r="I442" s="28"/>
      <c r="J442" s="28"/>
      <c r="K442" s="28"/>
    </row>
    <row r="443">
      <c r="C443" s="28"/>
      <c r="D443" s="28"/>
      <c r="E443" s="28"/>
      <c r="F443" s="28"/>
      <c r="G443" s="28"/>
      <c r="H443" s="28"/>
      <c r="I443" s="28"/>
      <c r="J443" s="28"/>
      <c r="K443" s="28"/>
    </row>
    <row r="444">
      <c r="C444" s="28"/>
      <c r="D444" s="28"/>
      <c r="E444" s="28"/>
      <c r="F444" s="28"/>
      <c r="G444" s="28"/>
      <c r="H444" s="28"/>
      <c r="I444" s="28"/>
      <c r="J444" s="28"/>
      <c r="K444" s="28"/>
    </row>
    <row r="445">
      <c r="C445" s="28"/>
      <c r="D445" s="28"/>
      <c r="E445" s="28"/>
      <c r="F445" s="28"/>
      <c r="G445" s="28"/>
      <c r="H445" s="28"/>
      <c r="I445" s="28"/>
      <c r="J445" s="28"/>
      <c r="K445" s="28"/>
    </row>
    <row r="446">
      <c r="C446" s="28"/>
      <c r="D446" s="28"/>
      <c r="E446" s="28"/>
      <c r="F446" s="28"/>
      <c r="G446" s="28"/>
      <c r="H446" s="28"/>
      <c r="I446" s="28"/>
      <c r="J446" s="28"/>
      <c r="K446" s="28"/>
    </row>
    <row r="447">
      <c r="C447" s="28"/>
      <c r="D447" s="28"/>
      <c r="E447" s="28"/>
      <c r="F447" s="28"/>
      <c r="G447" s="28"/>
      <c r="H447" s="28"/>
      <c r="I447" s="28"/>
      <c r="J447" s="28"/>
      <c r="K447" s="28"/>
    </row>
    <row r="448">
      <c r="C448" s="28"/>
      <c r="D448" s="28"/>
      <c r="E448" s="28"/>
      <c r="F448" s="28"/>
      <c r="G448" s="28"/>
      <c r="H448" s="28"/>
      <c r="I448" s="28"/>
      <c r="J448" s="28"/>
      <c r="K448" s="28"/>
    </row>
    <row r="449">
      <c r="C449" s="28"/>
      <c r="D449" s="28"/>
      <c r="E449" s="28"/>
      <c r="F449" s="28"/>
      <c r="G449" s="28"/>
      <c r="H449" s="28"/>
      <c r="I449" s="28"/>
      <c r="J449" s="28"/>
      <c r="K449" s="28"/>
    </row>
    <row r="450">
      <c r="C450" s="28"/>
      <c r="D450" s="28"/>
      <c r="E450" s="28"/>
      <c r="F450" s="28"/>
      <c r="G450" s="28"/>
      <c r="H450" s="28"/>
      <c r="I450" s="28"/>
      <c r="J450" s="28"/>
      <c r="K450" s="28"/>
    </row>
    <row r="451">
      <c r="C451" s="28"/>
      <c r="D451" s="28"/>
      <c r="E451" s="28"/>
      <c r="F451" s="28"/>
      <c r="G451" s="28"/>
      <c r="H451" s="28"/>
      <c r="I451" s="28"/>
      <c r="J451" s="28"/>
      <c r="K451" s="28"/>
    </row>
    <row r="452">
      <c r="C452" s="28"/>
      <c r="D452" s="28"/>
      <c r="E452" s="28"/>
      <c r="F452" s="28"/>
      <c r="G452" s="28"/>
      <c r="H452" s="28"/>
      <c r="I452" s="28"/>
      <c r="J452" s="28"/>
      <c r="K452" s="28"/>
    </row>
    <row r="453">
      <c r="C453" s="28"/>
      <c r="D453" s="28"/>
      <c r="E453" s="28"/>
      <c r="F453" s="28"/>
      <c r="G453" s="28"/>
      <c r="H453" s="28"/>
      <c r="I453" s="28"/>
      <c r="J453" s="28"/>
      <c r="K453" s="28"/>
    </row>
    <row r="454">
      <c r="C454" s="28"/>
      <c r="D454" s="28"/>
      <c r="E454" s="28"/>
      <c r="F454" s="28"/>
      <c r="G454" s="28"/>
      <c r="H454" s="28"/>
      <c r="I454" s="28"/>
      <c r="J454" s="28"/>
      <c r="K454" s="28"/>
    </row>
    <row r="455">
      <c r="C455" s="28"/>
      <c r="D455" s="28"/>
      <c r="E455" s="28"/>
      <c r="F455" s="28"/>
      <c r="G455" s="28"/>
      <c r="H455" s="28"/>
      <c r="I455" s="28"/>
      <c r="J455" s="28"/>
      <c r="K455" s="28"/>
    </row>
    <row r="456">
      <c r="C456" s="28"/>
      <c r="D456" s="28"/>
      <c r="E456" s="28"/>
      <c r="F456" s="28"/>
      <c r="G456" s="28"/>
      <c r="H456" s="28"/>
      <c r="I456" s="28"/>
      <c r="J456" s="28"/>
      <c r="K456" s="28"/>
    </row>
    <row r="457">
      <c r="C457" s="28"/>
      <c r="D457" s="28"/>
      <c r="E457" s="28"/>
      <c r="F457" s="28"/>
      <c r="G457" s="28"/>
      <c r="H457" s="28"/>
      <c r="I457" s="28"/>
      <c r="J457" s="28"/>
      <c r="K457" s="28"/>
    </row>
    <row r="458">
      <c r="C458" s="28"/>
      <c r="D458" s="28"/>
      <c r="E458" s="28"/>
      <c r="F458" s="28"/>
      <c r="G458" s="28"/>
      <c r="H458" s="28"/>
      <c r="I458" s="28"/>
      <c r="J458" s="28"/>
      <c r="K458" s="28"/>
    </row>
    <row r="459">
      <c r="C459" s="28"/>
      <c r="D459" s="28"/>
      <c r="E459" s="28"/>
      <c r="F459" s="28"/>
      <c r="G459" s="28"/>
      <c r="H459" s="28"/>
      <c r="I459" s="28"/>
      <c r="J459" s="28"/>
      <c r="K459" s="28"/>
    </row>
    <row r="460">
      <c r="C460" s="28"/>
      <c r="D460" s="28"/>
      <c r="E460" s="28"/>
      <c r="F460" s="28"/>
      <c r="G460" s="28"/>
      <c r="H460" s="28"/>
      <c r="I460" s="28"/>
      <c r="J460" s="28"/>
      <c r="K460" s="28"/>
    </row>
    <row r="461">
      <c r="C461" s="28"/>
      <c r="D461" s="28"/>
      <c r="E461" s="28"/>
      <c r="F461" s="28"/>
      <c r="G461" s="28"/>
      <c r="H461" s="28"/>
      <c r="I461" s="28"/>
      <c r="J461" s="28"/>
      <c r="K461" s="28"/>
    </row>
    <row r="462">
      <c r="C462" s="28"/>
      <c r="D462" s="28"/>
      <c r="E462" s="28"/>
      <c r="F462" s="28"/>
      <c r="G462" s="28"/>
      <c r="H462" s="28"/>
      <c r="I462" s="28"/>
      <c r="J462" s="28"/>
      <c r="K462" s="28"/>
    </row>
    <row r="463">
      <c r="C463" s="28"/>
      <c r="D463" s="28"/>
      <c r="E463" s="28"/>
      <c r="F463" s="28"/>
      <c r="G463" s="28"/>
      <c r="H463" s="28"/>
      <c r="I463" s="28"/>
      <c r="J463" s="28"/>
      <c r="K463" s="28"/>
    </row>
    <row r="464">
      <c r="C464" s="28"/>
      <c r="D464" s="28"/>
      <c r="E464" s="28"/>
      <c r="F464" s="28"/>
      <c r="G464" s="28"/>
      <c r="H464" s="28"/>
      <c r="I464" s="28"/>
      <c r="J464" s="28"/>
      <c r="K464" s="28"/>
    </row>
    <row r="465">
      <c r="C465" s="28"/>
      <c r="D465" s="28"/>
      <c r="E465" s="28"/>
      <c r="F465" s="28"/>
      <c r="G465" s="28"/>
      <c r="H465" s="28"/>
      <c r="I465" s="28"/>
      <c r="J465" s="28"/>
      <c r="K465" s="28"/>
    </row>
    <row r="466">
      <c r="C466" s="28"/>
      <c r="D466" s="28"/>
      <c r="E466" s="28"/>
      <c r="F466" s="28"/>
      <c r="G466" s="28"/>
      <c r="H466" s="28"/>
      <c r="I466" s="28"/>
      <c r="J466" s="28"/>
      <c r="K466" s="28"/>
    </row>
    <row r="467">
      <c r="C467" s="28"/>
      <c r="D467" s="28"/>
      <c r="E467" s="28"/>
      <c r="F467" s="28"/>
      <c r="G467" s="28"/>
      <c r="H467" s="28"/>
      <c r="I467" s="28"/>
      <c r="J467" s="28"/>
      <c r="K467" s="28"/>
    </row>
    <row r="468">
      <c r="C468" s="28"/>
      <c r="D468" s="28"/>
      <c r="E468" s="28"/>
      <c r="F468" s="28"/>
      <c r="G468" s="28"/>
      <c r="H468" s="28"/>
      <c r="I468" s="28"/>
      <c r="J468" s="28"/>
      <c r="K468" s="28"/>
    </row>
    <row r="469">
      <c r="C469" s="28"/>
      <c r="D469" s="28"/>
      <c r="E469" s="28"/>
      <c r="F469" s="28"/>
      <c r="G469" s="28"/>
      <c r="H469" s="28"/>
      <c r="I469" s="28"/>
      <c r="J469" s="28"/>
      <c r="K469" s="28"/>
    </row>
    <row r="470">
      <c r="C470" s="28"/>
      <c r="D470" s="28"/>
      <c r="E470" s="28"/>
      <c r="F470" s="28"/>
      <c r="G470" s="28"/>
      <c r="H470" s="28"/>
      <c r="I470" s="28"/>
      <c r="J470" s="28"/>
      <c r="K470" s="28"/>
    </row>
    <row r="471">
      <c r="C471" s="28"/>
      <c r="D471" s="28"/>
      <c r="E471" s="28"/>
      <c r="F471" s="28"/>
      <c r="G471" s="28"/>
      <c r="H471" s="28"/>
      <c r="I471" s="28"/>
      <c r="J471" s="28"/>
      <c r="K471" s="28"/>
    </row>
    <row r="472">
      <c r="C472" s="28"/>
      <c r="D472" s="28"/>
      <c r="E472" s="28"/>
      <c r="F472" s="28"/>
      <c r="G472" s="28"/>
      <c r="H472" s="28"/>
      <c r="I472" s="28"/>
      <c r="J472" s="28"/>
      <c r="K472" s="28"/>
    </row>
    <row r="473">
      <c r="C473" s="28"/>
      <c r="D473" s="28"/>
      <c r="E473" s="28"/>
      <c r="F473" s="28"/>
      <c r="G473" s="28"/>
      <c r="H473" s="28"/>
      <c r="I473" s="28"/>
      <c r="J473" s="28"/>
      <c r="K473" s="28"/>
    </row>
    <row r="474">
      <c r="C474" s="28"/>
      <c r="D474" s="28"/>
      <c r="E474" s="28"/>
      <c r="F474" s="28"/>
      <c r="G474" s="28"/>
      <c r="H474" s="28"/>
      <c r="I474" s="28"/>
      <c r="J474" s="28"/>
      <c r="K474" s="28"/>
    </row>
    <row r="475">
      <c r="C475" s="28"/>
      <c r="D475" s="28"/>
      <c r="E475" s="28"/>
      <c r="F475" s="28"/>
      <c r="G475" s="28"/>
      <c r="H475" s="28"/>
      <c r="I475" s="28"/>
      <c r="J475" s="28"/>
      <c r="K475" s="28"/>
    </row>
    <row r="476">
      <c r="C476" s="28"/>
      <c r="D476" s="28"/>
      <c r="E476" s="28"/>
      <c r="F476" s="28"/>
      <c r="G476" s="28"/>
      <c r="H476" s="28"/>
      <c r="I476" s="28"/>
      <c r="J476" s="28"/>
      <c r="K476" s="28"/>
    </row>
    <row r="477">
      <c r="C477" s="28"/>
      <c r="D477" s="28"/>
      <c r="E477" s="28"/>
      <c r="F477" s="28"/>
      <c r="G477" s="28"/>
      <c r="H477" s="28"/>
      <c r="I477" s="28"/>
      <c r="J477" s="28"/>
      <c r="K477" s="28"/>
    </row>
    <row r="478">
      <c r="C478" s="28"/>
      <c r="D478" s="28"/>
      <c r="E478" s="28"/>
      <c r="F478" s="28"/>
      <c r="G478" s="28"/>
      <c r="H478" s="28"/>
      <c r="I478" s="28"/>
      <c r="J478" s="28"/>
      <c r="K478" s="28"/>
    </row>
    <row r="479">
      <c r="C479" s="28"/>
      <c r="D479" s="28"/>
      <c r="E479" s="28"/>
      <c r="F479" s="28"/>
      <c r="G479" s="28"/>
      <c r="H479" s="28"/>
      <c r="I479" s="28"/>
      <c r="J479" s="28"/>
      <c r="K479" s="28"/>
    </row>
    <row r="480">
      <c r="C480" s="28"/>
      <c r="D480" s="28"/>
      <c r="E480" s="28"/>
      <c r="F480" s="28"/>
      <c r="G480" s="28"/>
      <c r="H480" s="28"/>
      <c r="I480" s="28"/>
      <c r="J480" s="28"/>
      <c r="K480" s="28"/>
    </row>
    <row r="481">
      <c r="C481" s="28"/>
      <c r="D481" s="28"/>
      <c r="E481" s="28"/>
      <c r="F481" s="28"/>
      <c r="G481" s="28"/>
      <c r="H481" s="28"/>
      <c r="I481" s="28"/>
      <c r="J481" s="28"/>
      <c r="K481" s="28"/>
    </row>
    <row r="482">
      <c r="C482" s="28"/>
      <c r="D482" s="28"/>
      <c r="E482" s="28"/>
      <c r="F482" s="28"/>
      <c r="G482" s="28"/>
      <c r="H482" s="28"/>
      <c r="I482" s="28"/>
      <c r="J482" s="28"/>
      <c r="K482" s="28"/>
    </row>
    <row r="483">
      <c r="C483" s="28"/>
      <c r="D483" s="28"/>
      <c r="E483" s="28"/>
      <c r="F483" s="28"/>
      <c r="G483" s="28"/>
      <c r="H483" s="28"/>
      <c r="I483" s="28"/>
      <c r="J483" s="28"/>
      <c r="K483" s="28"/>
    </row>
    <row r="484">
      <c r="C484" s="28"/>
      <c r="D484" s="28"/>
      <c r="E484" s="28"/>
      <c r="F484" s="28"/>
      <c r="G484" s="28"/>
      <c r="H484" s="28"/>
      <c r="I484" s="28"/>
      <c r="J484" s="28"/>
      <c r="K484" s="28"/>
    </row>
    <row r="485">
      <c r="C485" s="28"/>
      <c r="D485" s="28"/>
      <c r="E485" s="28"/>
      <c r="F485" s="28"/>
      <c r="G485" s="28"/>
      <c r="H485" s="28"/>
      <c r="I485" s="28"/>
      <c r="J485" s="28"/>
      <c r="K485" s="28"/>
    </row>
    <row r="486">
      <c r="C486" s="28"/>
      <c r="D486" s="28"/>
      <c r="E486" s="28"/>
      <c r="F486" s="28"/>
      <c r="G486" s="28"/>
      <c r="H486" s="28"/>
      <c r="I486" s="28"/>
      <c r="J486" s="28"/>
      <c r="K486" s="28"/>
    </row>
    <row r="487">
      <c r="C487" s="28"/>
      <c r="D487" s="28"/>
      <c r="E487" s="28"/>
      <c r="F487" s="28"/>
      <c r="G487" s="28"/>
      <c r="H487" s="28"/>
      <c r="I487" s="28"/>
      <c r="J487" s="28"/>
      <c r="K487" s="28"/>
    </row>
    <row r="488">
      <c r="C488" s="28"/>
      <c r="D488" s="28"/>
      <c r="E488" s="28"/>
      <c r="F488" s="28"/>
      <c r="G488" s="28"/>
      <c r="H488" s="28"/>
      <c r="I488" s="28"/>
      <c r="J488" s="28"/>
      <c r="K488" s="28"/>
    </row>
    <row r="489">
      <c r="C489" s="28"/>
      <c r="D489" s="28"/>
      <c r="E489" s="28"/>
      <c r="F489" s="28"/>
      <c r="G489" s="28"/>
      <c r="H489" s="28"/>
      <c r="I489" s="28"/>
      <c r="J489" s="28"/>
      <c r="K489" s="28"/>
    </row>
    <row r="490">
      <c r="C490" s="28"/>
      <c r="D490" s="28"/>
      <c r="E490" s="28"/>
      <c r="F490" s="28"/>
      <c r="G490" s="28"/>
      <c r="H490" s="28"/>
      <c r="I490" s="28"/>
      <c r="J490" s="28"/>
      <c r="K490" s="28"/>
    </row>
    <row r="491">
      <c r="C491" s="28"/>
      <c r="D491" s="28"/>
      <c r="E491" s="28"/>
      <c r="F491" s="28"/>
      <c r="G491" s="28"/>
      <c r="H491" s="28"/>
      <c r="I491" s="28"/>
      <c r="J491" s="28"/>
      <c r="K491" s="28"/>
    </row>
    <row r="492">
      <c r="C492" s="28"/>
      <c r="D492" s="28"/>
      <c r="E492" s="28"/>
      <c r="F492" s="28"/>
      <c r="G492" s="28"/>
      <c r="H492" s="28"/>
      <c r="I492" s="28"/>
      <c r="J492" s="28"/>
      <c r="K492" s="28"/>
    </row>
    <row r="493">
      <c r="C493" s="28"/>
      <c r="D493" s="28"/>
      <c r="E493" s="28"/>
      <c r="F493" s="28"/>
      <c r="G493" s="28"/>
      <c r="H493" s="28"/>
      <c r="I493" s="28"/>
      <c r="J493" s="28"/>
      <c r="K493" s="28"/>
    </row>
    <row r="494">
      <c r="C494" s="28"/>
      <c r="D494" s="28"/>
      <c r="E494" s="28"/>
      <c r="F494" s="28"/>
      <c r="G494" s="28"/>
      <c r="H494" s="28"/>
      <c r="I494" s="28"/>
      <c r="J494" s="28"/>
      <c r="K494" s="28"/>
    </row>
    <row r="495">
      <c r="C495" s="28"/>
      <c r="D495" s="28"/>
      <c r="E495" s="28"/>
      <c r="F495" s="28"/>
      <c r="G495" s="28"/>
      <c r="H495" s="28"/>
      <c r="I495" s="28"/>
      <c r="J495" s="28"/>
      <c r="K495" s="28"/>
    </row>
    <row r="496">
      <c r="C496" s="28"/>
      <c r="D496" s="28"/>
      <c r="E496" s="28"/>
      <c r="F496" s="28"/>
      <c r="G496" s="28"/>
      <c r="H496" s="28"/>
      <c r="I496" s="28"/>
      <c r="J496" s="28"/>
      <c r="K496" s="28"/>
    </row>
    <row r="497">
      <c r="C497" s="28"/>
      <c r="D497" s="28"/>
      <c r="E497" s="28"/>
      <c r="F497" s="28"/>
      <c r="G497" s="28"/>
      <c r="H497" s="28"/>
      <c r="I497" s="28"/>
      <c r="J497" s="28"/>
      <c r="K497" s="28"/>
    </row>
    <row r="498">
      <c r="C498" s="28"/>
      <c r="D498" s="28"/>
      <c r="E498" s="28"/>
      <c r="F498" s="28"/>
      <c r="G498" s="28"/>
      <c r="H498" s="28"/>
      <c r="I498" s="28"/>
      <c r="J498" s="28"/>
      <c r="K498" s="28"/>
    </row>
    <row r="499">
      <c r="C499" s="28"/>
      <c r="D499" s="28"/>
      <c r="E499" s="28"/>
      <c r="F499" s="28"/>
      <c r="G499" s="28"/>
      <c r="H499" s="28"/>
      <c r="I499" s="28"/>
      <c r="J499" s="28"/>
      <c r="K499" s="28"/>
    </row>
    <row r="500">
      <c r="C500" s="28"/>
      <c r="D500" s="28"/>
      <c r="E500" s="28"/>
      <c r="F500" s="28"/>
      <c r="G500" s="28"/>
      <c r="H500" s="28"/>
      <c r="I500" s="28"/>
      <c r="J500" s="28"/>
      <c r="K500" s="28"/>
    </row>
    <row r="501">
      <c r="C501" s="28"/>
      <c r="D501" s="28"/>
      <c r="E501" s="28"/>
      <c r="F501" s="28"/>
      <c r="G501" s="28"/>
      <c r="H501" s="28"/>
      <c r="I501" s="28"/>
      <c r="J501" s="28"/>
      <c r="K501" s="28"/>
    </row>
    <row r="502">
      <c r="C502" s="28"/>
      <c r="D502" s="28"/>
      <c r="E502" s="28"/>
      <c r="F502" s="28"/>
      <c r="G502" s="28"/>
      <c r="H502" s="28"/>
      <c r="I502" s="28"/>
      <c r="J502" s="28"/>
      <c r="K502" s="28"/>
    </row>
    <row r="503">
      <c r="C503" s="28"/>
      <c r="D503" s="28"/>
      <c r="E503" s="28"/>
      <c r="F503" s="28"/>
      <c r="G503" s="28"/>
      <c r="H503" s="28"/>
      <c r="I503" s="28"/>
      <c r="J503" s="28"/>
      <c r="K503" s="28"/>
    </row>
    <row r="504">
      <c r="C504" s="28"/>
      <c r="D504" s="28"/>
      <c r="E504" s="28"/>
      <c r="F504" s="28"/>
      <c r="G504" s="28"/>
      <c r="H504" s="28"/>
      <c r="I504" s="28"/>
      <c r="J504" s="28"/>
      <c r="K504" s="28"/>
    </row>
    <row r="505">
      <c r="C505" s="28"/>
      <c r="D505" s="28"/>
      <c r="E505" s="28"/>
      <c r="F505" s="28"/>
      <c r="G505" s="28"/>
      <c r="H505" s="28"/>
      <c r="I505" s="28"/>
      <c r="J505" s="28"/>
      <c r="K505" s="28"/>
    </row>
    <row r="506">
      <c r="C506" s="28"/>
      <c r="D506" s="28"/>
      <c r="E506" s="28"/>
      <c r="F506" s="28"/>
      <c r="G506" s="28"/>
      <c r="H506" s="28"/>
      <c r="I506" s="28"/>
      <c r="J506" s="28"/>
      <c r="K506" s="28"/>
    </row>
    <row r="507">
      <c r="C507" s="28"/>
      <c r="D507" s="28"/>
      <c r="E507" s="28"/>
      <c r="F507" s="28"/>
      <c r="G507" s="28"/>
      <c r="H507" s="28"/>
      <c r="I507" s="28"/>
      <c r="J507" s="28"/>
      <c r="K507" s="28"/>
    </row>
    <row r="508">
      <c r="C508" s="28"/>
      <c r="D508" s="28"/>
      <c r="E508" s="28"/>
      <c r="F508" s="28"/>
      <c r="G508" s="28"/>
      <c r="H508" s="28"/>
      <c r="I508" s="28"/>
      <c r="J508" s="28"/>
      <c r="K508" s="28"/>
    </row>
    <row r="509">
      <c r="C509" s="28"/>
      <c r="D509" s="28"/>
      <c r="E509" s="28"/>
      <c r="F509" s="28"/>
      <c r="G509" s="28"/>
      <c r="H509" s="28"/>
      <c r="I509" s="28"/>
      <c r="J509" s="28"/>
      <c r="K509" s="28"/>
    </row>
    <row r="510">
      <c r="C510" s="28"/>
      <c r="D510" s="28"/>
      <c r="E510" s="28"/>
      <c r="F510" s="28"/>
      <c r="G510" s="28"/>
      <c r="H510" s="28"/>
      <c r="I510" s="28"/>
      <c r="J510" s="28"/>
      <c r="K510" s="28"/>
    </row>
    <row r="511">
      <c r="C511" s="28"/>
      <c r="D511" s="28"/>
      <c r="E511" s="28"/>
      <c r="F511" s="28"/>
      <c r="G511" s="28"/>
      <c r="H511" s="28"/>
      <c r="I511" s="28"/>
      <c r="J511" s="28"/>
      <c r="K511" s="28"/>
    </row>
    <row r="512">
      <c r="C512" s="28"/>
      <c r="D512" s="28"/>
      <c r="E512" s="28"/>
      <c r="F512" s="28"/>
      <c r="G512" s="28"/>
      <c r="H512" s="28"/>
      <c r="I512" s="28"/>
      <c r="J512" s="28"/>
      <c r="K512" s="28"/>
    </row>
    <row r="513">
      <c r="C513" s="28"/>
      <c r="D513" s="28"/>
      <c r="E513" s="28"/>
      <c r="F513" s="28"/>
      <c r="G513" s="28"/>
      <c r="H513" s="28"/>
      <c r="I513" s="28"/>
      <c r="J513" s="28"/>
      <c r="K513" s="28"/>
    </row>
    <row r="514">
      <c r="C514" s="28"/>
      <c r="D514" s="28"/>
      <c r="E514" s="28"/>
      <c r="F514" s="28"/>
      <c r="G514" s="28"/>
      <c r="H514" s="28"/>
      <c r="I514" s="28"/>
      <c r="J514" s="28"/>
      <c r="K514" s="28"/>
    </row>
    <row r="515">
      <c r="C515" s="28"/>
      <c r="D515" s="28"/>
      <c r="E515" s="28"/>
      <c r="F515" s="28"/>
      <c r="G515" s="28"/>
      <c r="H515" s="28"/>
      <c r="I515" s="28"/>
      <c r="J515" s="28"/>
      <c r="K515" s="28"/>
    </row>
    <row r="516">
      <c r="C516" s="28"/>
      <c r="D516" s="28"/>
      <c r="E516" s="28"/>
      <c r="F516" s="28"/>
      <c r="G516" s="28"/>
      <c r="H516" s="28"/>
      <c r="I516" s="28"/>
      <c r="J516" s="28"/>
      <c r="K516" s="28"/>
    </row>
    <row r="517">
      <c r="C517" s="28"/>
      <c r="D517" s="28"/>
      <c r="E517" s="28"/>
      <c r="F517" s="28"/>
      <c r="G517" s="28"/>
      <c r="H517" s="28"/>
      <c r="I517" s="28"/>
      <c r="J517" s="28"/>
      <c r="K517" s="28"/>
    </row>
    <row r="518">
      <c r="C518" s="28"/>
      <c r="D518" s="28"/>
      <c r="E518" s="28"/>
      <c r="F518" s="28"/>
      <c r="G518" s="28"/>
      <c r="H518" s="28"/>
      <c r="I518" s="28"/>
      <c r="J518" s="28"/>
      <c r="K518" s="28"/>
    </row>
    <row r="519">
      <c r="C519" s="28"/>
      <c r="D519" s="28"/>
      <c r="E519" s="28"/>
      <c r="F519" s="28"/>
      <c r="G519" s="28"/>
      <c r="H519" s="28"/>
      <c r="I519" s="28"/>
      <c r="J519" s="28"/>
      <c r="K519" s="28"/>
    </row>
    <row r="520">
      <c r="C520" s="28"/>
      <c r="D520" s="28"/>
      <c r="E520" s="28"/>
      <c r="F520" s="28"/>
      <c r="G520" s="28"/>
      <c r="H520" s="28"/>
      <c r="I520" s="28"/>
      <c r="J520" s="28"/>
      <c r="K520" s="28"/>
    </row>
    <row r="521">
      <c r="C521" s="28"/>
      <c r="D521" s="28"/>
      <c r="E521" s="28"/>
      <c r="F521" s="28"/>
      <c r="G521" s="28"/>
      <c r="H521" s="28"/>
      <c r="I521" s="28"/>
      <c r="J521" s="28"/>
      <c r="K521" s="28"/>
    </row>
    <row r="522">
      <c r="C522" s="28"/>
      <c r="D522" s="28"/>
      <c r="E522" s="28"/>
      <c r="F522" s="28"/>
      <c r="G522" s="28"/>
      <c r="H522" s="28"/>
      <c r="I522" s="28"/>
      <c r="J522" s="28"/>
      <c r="K522" s="28"/>
    </row>
    <row r="523">
      <c r="C523" s="28"/>
      <c r="D523" s="28"/>
      <c r="E523" s="28"/>
      <c r="F523" s="28"/>
      <c r="G523" s="28"/>
      <c r="H523" s="28"/>
      <c r="I523" s="28"/>
      <c r="J523" s="28"/>
      <c r="K523" s="28"/>
    </row>
    <row r="524">
      <c r="C524" s="28"/>
      <c r="D524" s="28"/>
      <c r="E524" s="28"/>
      <c r="F524" s="28"/>
      <c r="G524" s="28"/>
      <c r="H524" s="28"/>
      <c r="I524" s="28"/>
      <c r="J524" s="28"/>
      <c r="K524" s="28"/>
    </row>
    <row r="525">
      <c r="C525" s="28"/>
      <c r="D525" s="28"/>
      <c r="E525" s="28"/>
      <c r="F525" s="28"/>
      <c r="G525" s="28"/>
      <c r="H525" s="28"/>
      <c r="I525" s="28"/>
      <c r="J525" s="28"/>
      <c r="K525" s="28"/>
    </row>
    <row r="526">
      <c r="C526" s="28"/>
      <c r="D526" s="28"/>
      <c r="E526" s="28"/>
      <c r="F526" s="28"/>
      <c r="G526" s="28"/>
      <c r="H526" s="28"/>
      <c r="I526" s="28"/>
      <c r="J526" s="28"/>
      <c r="K526" s="28"/>
    </row>
    <row r="527">
      <c r="C527" s="28"/>
      <c r="D527" s="28"/>
      <c r="E527" s="28"/>
      <c r="F527" s="28"/>
      <c r="G527" s="28"/>
      <c r="H527" s="28"/>
      <c r="I527" s="28"/>
      <c r="J527" s="28"/>
      <c r="K527" s="28"/>
    </row>
    <row r="528">
      <c r="C528" s="28"/>
      <c r="D528" s="28"/>
      <c r="E528" s="28"/>
      <c r="F528" s="28"/>
      <c r="G528" s="28"/>
      <c r="H528" s="28"/>
      <c r="I528" s="28"/>
      <c r="J528" s="28"/>
      <c r="K528" s="28"/>
    </row>
    <row r="529">
      <c r="C529" s="28"/>
      <c r="D529" s="28"/>
      <c r="E529" s="28"/>
      <c r="F529" s="28"/>
      <c r="G529" s="28"/>
      <c r="H529" s="28"/>
      <c r="I529" s="28"/>
      <c r="J529" s="28"/>
      <c r="K529" s="28"/>
    </row>
    <row r="530">
      <c r="C530" s="28"/>
      <c r="D530" s="28"/>
      <c r="E530" s="28"/>
      <c r="F530" s="28"/>
      <c r="G530" s="28"/>
      <c r="H530" s="28"/>
      <c r="I530" s="28"/>
      <c r="J530" s="28"/>
      <c r="K530" s="28"/>
    </row>
    <row r="531">
      <c r="C531" s="28"/>
      <c r="D531" s="28"/>
      <c r="E531" s="28"/>
      <c r="F531" s="28"/>
      <c r="G531" s="28"/>
      <c r="H531" s="28"/>
      <c r="I531" s="28"/>
      <c r="J531" s="28"/>
      <c r="K531" s="28"/>
    </row>
    <row r="532">
      <c r="C532" s="28"/>
      <c r="D532" s="28"/>
      <c r="E532" s="28"/>
      <c r="F532" s="28"/>
      <c r="G532" s="28"/>
      <c r="H532" s="28"/>
      <c r="I532" s="28"/>
      <c r="J532" s="28"/>
      <c r="K532" s="28"/>
    </row>
    <row r="533">
      <c r="C533" s="28"/>
      <c r="D533" s="28"/>
      <c r="E533" s="28"/>
      <c r="F533" s="28"/>
      <c r="G533" s="28"/>
      <c r="H533" s="28"/>
      <c r="I533" s="28"/>
      <c r="J533" s="28"/>
      <c r="K533" s="28"/>
    </row>
    <row r="534">
      <c r="C534" s="28"/>
      <c r="D534" s="28"/>
      <c r="E534" s="28"/>
      <c r="F534" s="28"/>
      <c r="G534" s="28"/>
      <c r="H534" s="28"/>
      <c r="I534" s="28"/>
      <c r="J534" s="28"/>
      <c r="K534" s="28"/>
    </row>
    <row r="535">
      <c r="C535" s="28"/>
      <c r="D535" s="28"/>
      <c r="E535" s="28"/>
      <c r="F535" s="28"/>
      <c r="G535" s="28"/>
      <c r="H535" s="28"/>
      <c r="I535" s="28"/>
      <c r="J535" s="28"/>
      <c r="K535" s="28"/>
    </row>
    <row r="536">
      <c r="C536" s="28"/>
      <c r="D536" s="28"/>
      <c r="E536" s="28"/>
      <c r="F536" s="28"/>
      <c r="G536" s="28"/>
      <c r="H536" s="28"/>
      <c r="I536" s="28"/>
      <c r="J536" s="28"/>
      <c r="K536" s="28"/>
    </row>
    <row r="537">
      <c r="C537" s="28"/>
      <c r="D537" s="28"/>
      <c r="E537" s="28"/>
      <c r="F537" s="28"/>
      <c r="G537" s="28"/>
      <c r="H537" s="28"/>
      <c r="I537" s="28"/>
      <c r="J537" s="28"/>
      <c r="K537" s="28"/>
    </row>
    <row r="538">
      <c r="C538" s="28"/>
      <c r="D538" s="28"/>
      <c r="E538" s="28"/>
      <c r="F538" s="28"/>
      <c r="G538" s="28"/>
      <c r="H538" s="28"/>
      <c r="I538" s="28"/>
      <c r="J538" s="28"/>
      <c r="K538" s="28"/>
    </row>
    <row r="539">
      <c r="C539" s="28"/>
      <c r="D539" s="28"/>
      <c r="E539" s="28"/>
      <c r="F539" s="28"/>
      <c r="G539" s="28"/>
      <c r="H539" s="28"/>
      <c r="I539" s="28"/>
      <c r="J539" s="28"/>
      <c r="K539" s="28"/>
    </row>
    <row r="540">
      <c r="C540" s="28"/>
      <c r="D540" s="28"/>
      <c r="E540" s="28"/>
      <c r="F540" s="28"/>
      <c r="G540" s="28"/>
      <c r="H540" s="28"/>
      <c r="I540" s="28"/>
      <c r="J540" s="28"/>
      <c r="K540" s="28"/>
    </row>
    <row r="541">
      <c r="C541" s="28"/>
      <c r="D541" s="28"/>
      <c r="E541" s="28"/>
      <c r="F541" s="28"/>
      <c r="G541" s="28"/>
      <c r="H541" s="28"/>
      <c r="I541" s="28"/>
      <c r="J541" s="28"/>
      <c r="K541" s="28"/>
    </row>
    <row r="542">
      <c r="C542" s="28"/>
      <c r="D542" s="28"/>
      <c r="E542" s="28"/>
      <c r="F542" s="28"/>
      <c r="G542" s="28"/>
      <c r="H542" s="28"/>
      <c r="I542" s="28"/>
      <c r="J542" s="28"/>
      <c r="K542" s="28"/>
    </row>
    <row r="543">
      <c r="C543" s="28"/>
      <c r="D543" s="28"/>
      <c r="E543" s="28"/>
      <c r="F543" s="28"/>
      <c r="G543" s="28"/>
      <c r="H543" s="28"/>
      <c r="I543" s="28"/>
      <c r="J543" s="28"/>
      <c r="K543" s="28"/>
    </row>
    <row r="544">
      <c r="C544" s="28"/>
      <c r="D544" s="28"/>
      <c r="E544" s="28"/>
      <c r="F544" s="28"/>
      <c r="G544" s="28"/>
      <c r="H544" s="28"/>
      <c r="I544" s="28"/>
      <c r="J544" s="28"/>
      <c r="K544" s="28"/>
    </row>
    <row r="545">
      <c r="C545" s="28"/>
      <c r="D545" s="28"/>
      <c r="E545" s="28"/>
      <c r="F545" s="28"/>
      <c r="G545" s="28"/>
      <c r="H545" s="28"/>
      <c r="I545" s="28"/>
      <c r="J545" s="28"/>
      <c r="K545" s="28"/>
    </row>
    <row r="546">
      <c r="C546" s="28"/>
      <c r="D546" s="28"/>
      <c r="E546" s="28"/>
      <c r="F546" s="28"/>
      <c r="G546" s="28"/>
      <c r="H546" s="28"/>
      <c r="I546" s="28"/>
      <c r="J546" s="28"/>
      <c r="K546" s="28"/>
    </row>
    <row r="547">
      <c r="C547" s="28"/>
      <c r="D547" s="28"/>
      <c r="E547" s="28"/>
      <c r="F547" s="28"/>
      <c r="G547" s="28"/>
      <c r="H547" s="28"/>
      <c r="I547" s="28"/>
      <c r="J547" s="28"/>
      <c r="K547" s="28"/>
    </row>
    <row r="548">
      <c r="C548" s="28"/>
      <c r="D548" s="28"/>
      <c r="E548" s="28"/>
      <c r="F548" s="28"/>
      <c r="G548" s="28"/>
      <c r="H548" s="28"/>
      <c r="I548" s="28"/>
      <c r="J548" s="28"/>
      <c r="K548" s="28"/>
    </row>
    <row r="549">
      <c r="C549" s="28"/>
      <c r="D549" s="28"/>
      <c r="E549" s="28"/>
      <c r="F549" s="28"/>
      <c r="G549" s="28"/>
      <c r="H549" s="28"/>
      <c r="I549" s="28"/>
      <c r="J549" s="28"/>
      <c r="K549" s="28"/>
    </row>
    <row r="550">
      <c r="C550" s="28"/>
      <c r="D550" s="28"/>
      <c r="E550" s="28"/>
      <c r="F550" s="28"/>
      <c r="G550" s="28"/>
      <c r="H550" s="28"/>
      <c r="I550" s="28"/>
      <c r="J550" s="28"/>
      <c r="K550" s="28"/>
    </row>
    <row r="551">
      <c r="C551" s="28"/>
      <c r="D551" s="28"/>
      <c r="E551" s="28"/>
      <c r="F551" s="28"/>
      <c r="G551" s="28"/>
      <c r="H551" s="28"/>
      <c r="I551" s="28"/>
      <c r="J551" s="28"/>
      <c r="K551" s="28"/>
    </row>
    <row r="552">
      <c r="C552" s="28"/>
      <c r="D552" s="28"/>
      <c r="E552" s="28"/>
      <c r="F552" s="28"/>
      <c r="G552" s="28"/>
      <c r="H552" s="28"/>
      <c r="I552" s="28"/>
      <c r="J552" s="28"/>
      <c r="K552" s="28"/>
    </row>
    <row r="553">
      <c r="C553" s="28"/>
      <c r="D553" s="28"/>
      <c r="E553" s="28"/>
      <c r="F553" s="28"/>
      <c r="G553" s="28"/>
      <c r="H553" s="28"/>
      <c r="I553" s="28"/>
      <c r="J553" s="28"/>
      <c r="K553" s="28"/>
    </row>
    <row r="554">
      <c r="C554" s="28"/>
      <c r="D554" s="28"/>
      <c r="E554" s="28"/>
      <c r="F554" s="28"/>
      <c r="G554" s="28"/>
      <c r="H554" s="28"/>
      <c r="I554" s="28"/>
      <c r="J554" s="28"/>
      <c r="K554" s="28"/>
    </row>
    <row r="555">
      <c r="C555" s="28"/>
      <c r="D555" s="28"/>
      <c r="E555" s="28"/>
      <c r="F555" s="28"/>
      <c r="G555" s="28"/>
      <c r="H555" s="28"/>
      <c r="I555" s="28"/>
      <c r="J555" s="28"/>
      <c r="K555" s="28"/>
    </row>
    <row r="556">
      <c r="C556" s="28"/>
      <c r="D556" s="28"/>
      <c r="E556" s="28"/>
      <c r="F556" s="28"/>
      <c r="G556" s="28"/>
      <c r="H556" s="28"/>
      <c r="I556" s="28"/>
      <c r="J556" s="28"/>
      <c r="K556" s="28"/>
    </row>
    <row r="557">
      <c r="C557" s="28"/>
      <c r="D557" s="28"/>
      <c r="E557" s="28"/>
      <c r="F557" s="28"/>
      <c r="G557" s="28"/>
      <c r="H557" s="28"/>
      <c r="I557" s="28"/>
      <c r="J557" s="28"/>
      <c r="K557" s="28"/>
    </row>
    <row r="558">
      <c r="C558" s="28"/>
      <c r="D558" s="28"/>
      <c r="E558" s="28"/>
      <c r="F558" s="28"/>
      <c r="G558" s="28"/>
      <c r="H558" s="28"/>
      <c r="I558" s="28"/>
      <c r="J558" s="28"/>
      <c r="K558" s="28"/>
    </row>
    <row r="559">
      <c r="C559" s="28"/>
      <c r="D559" s="28"/>
      <c r="E559" s="28"/>
      <c r="F559" s="28"/>
      <c r="G559" s="28"/>
      <c r="H559" s="28"/>
      <c r="I559" s="28"/>
      <c r="J559" s="28"/>
      <c r="K559" s="28"/>
    </row>
    <row r="560">
      <c r="C560" s="28"/>
      <c r="D560" s="28"/>
      <c r="E560" s="28"/>
      <c r="F560" s="28"/>
      <c r="G560" s="28"/>
      <c r="H560" s="28"/>
      <c r="I560" s="28"/>
      <c r="J560" s="28"/>
      <c r="K560" s="28"/>
    </row>
    <row r="561">
      <c r="C561" s="28"/>
      <c r="D561" s="28"/>
      <c r="E561" s="28"/>
      <c r="F561" s="28"/>
      <c r="G561" s="28"/>
      <c r="H561" s="28"/>
      <c r="I561" s="28"/>
      <c r="J561" s="28"/>
      <c r="K561" s="28"/>
    </row>
    <row r="562">
      <c r="C562" s="28"/>
      <c r="D562" s="28"/>
      <c r="E562" s="28"/>
      <c r="F562" s="28"/>
      <c r="G562" s="28"/>
      <c r="H562" s="28"/>
      <c r="I562" s="28"/>
      <c r="J562" s="28"/>
      <c r="K562" s="28"/>
    </row>
    <row r="563">
      <c r="C563" s="28"/>
      <c r="D563" s="28"/>
      <c r="E563" s="28"/>
      <c r="F563" s="28"/>
      <c r="G563" s="28"/>
      <c r="H563" s="28"/>
      <c r="I563" s="28"/>
      <c r="J563" s="28"/>
      <c r="K563" s="28"/>
    </row>
    <row r="564">
      <c r="C564" s="28"/>
      <c r="D564" s="28"/>
      <c r="E564" s="28"/>
      <c r="F564" s="28"/>
      <c r="G564" s="28"/>
      <c r="H564" s="28"/>
      <c r="I564" s="28"/>
      <c r="J564" s="28"/>
      <c r="K564" s="28"/>
    </row>
    <row r="565">
      <c r="C565" s="28"/>
      <c r="D565" s="28"/>
      <c r="E565" s="28"/>
      <c r="F565" s="28"/>
      <c r="G565" s="28"/>
      <c r="H565" s="28"/>
      <c r="I565" s="28"/>
      <c r="J565" s="28"/>
      <c r="K565" s="28"/>
    </row>
    <row r="566">
      <c r="C566" s="28"/>
      <c r="D566" s="28"/>
      <c r="E566" s="28"/>
      <c r="F566" s="28"/>
      <c r="G566" s="28"/>
      <c r="H566" s="28"/>
      <c r="I566" s="28"/>
      <c r="J566" s="28"/>
      <c r="K566" s="28"/>
    </row>
    <row r="567">
      <c r="C567" s="28"/>
      <c r="D567" s="28"/>
      <c r="E567" s="28"/>
      <c r="F567" s="28"/>
      <c r="G567" s="28"/>
      <c r="H567" s="28"/>
      <c r="I567" s="28"/>
      <c r="J567" s="28"/>
      <c r="K567" s="28"/>
    </row>
    <row r="568">
      <c r="C568" s="28"/>
      <c r="D568" s="28"/>
      <c r="E568" s="28"/>
      <c r="F568" s="28"/>
      <c r="G568" s="28"/>
      <c r="H568" s="28"/>
      <c r="I568" s="28"/>
      <c r="J568" s="28"/>
      <c r="K568" s="28"/>
    </row>
    <row r="569">
      <c r="C569" s="28"/>
      <c r="D569" s="28"/>
      <c r="E569" s="28"/>
      <c r="F569" s="28"/>
      <c r="G569" s="28"/>
      <c r="H569" s="28"/>
      <c r="I569" s="28"/>
      <c r="J569" s="28"/>
      <c r="K569" s="28"/>
    </row>
    <row r="570">
      <c r="C570" s="28"/>
      <c r="D570" s="28"/>
      <c r="E570" s="28"/>
      <c r="F570" s="28"/>
      <c r="G570" s="28"/>
      <c r="H570" s="28"/>
      <c r="I570" s="28"/>
      <c r="J570" s="28"/>
      <c r="K570" s="28"/>
    </row>
    <row r="571">
      <c r="C571" s="28"/>
      <c r="D571" s="28"/>
      <c r="E571" s="28"/>
      <c r="F571" s="28"/>
      <c r="G571" s="28"/>
      <c r="H571" s="28"/>
      <c r="I571" s="28"/>
      <c r="J571" s="28"/>
      <c r="K571" s="28"/>
    </row>
    <row r="572">
      <c r="C572" s="28"/>
      <c r="D572" s="28"/>
      <c r="E572" s="28"/>
      <c r="F572" s="28"/>
      <c r="G572" s="28"/>
      <c r="H572" s="28"/>
      <c r="I572" s="28"/>
      <c r="J572" s="28"/>
      <c r="K572" s="28"/>
    </row>
    <row r="573">
      <c r="C573" s="28"/>
      <c r="D573" s="28"/>
      <c r="E573" s="28"/>
      <c r="F573" s="28"/>
      <c r="G573" s="28"/>
      <c r="H573" s="28"/>
      <c r="I573" s="28"/>
      <c r="J573" s="28"/>
      <c r="K573" s="28"/>
    </row>
    <row r="574">
      <c r="C574" s="28"/>
      <c r="D574" s="28"/>
      <c r="E574" s="28"/>
      <c r="F574" s="28"/>
      <c r="G574" s="28"/>
      <c r="H574" s="28"/>
      <c r="I574" s="28"/>
      <c r="J574" s="28"/>
      <c r="K574" s="28"/>
    </row>
    <row r="575">
      <c r="C575" s="28"/>
      <c r="D575" s="28"/>
      <c r="E575" s="28"/>
      <c r="F575" s="28"/>
      <c r="G575" s="28"/>
      <c r="H575" s="28"/>
      <c r="I575" s="28"/>
      <c r="J575" s="28"/>
      <c r="K575" s="28"/>
    </row>
    <row r="576">
      <c r="C576" s="28"/>
      <c r="D576" s="28"/>
      <c r="E576" s="28"/>
      <c r="F576" s="28"/>
      <c r="G576" s="28"/>
      <c r="H576" s="28"/>
      <c r="I576" s="28"/>
      <c r="J576" s="28"/>
      <c r="K576" s="28"/>
    </row>
    <row r="577">
      <c r="C577" s="28"/>
      <c r="D577" s="28"/>
      <c r="E577" s="28"/>
      <c r="F577" s="28"/>
      <c r="G577" s="28"/>
      <c r="H577" s="28"/>
      <c r="I577" s="28"/>
      <c r="J577" s="28"/>
      <c r="K577" s="28"/>
    </row>
    <row r="578">
      <c r="C578" s="28"/>
      <c r="D578" s="28"/>
      <c r="E578" s="28"/>
      <c r="F578" s="28"/>
      <c r="G578" s="28"/>
      <c r="H578" s="28"/>
      <c r="I578" s="28"/>
      <c r="J578" s="28"/>
      <c r="K578" s="28"/>
    </row>
    <row r="579">
      <c r="C579" s="28"/>
      <c r="D579" s="28"/>
      <c r="E579" s="28"/>
      <c r="F579" s="28"/>
      <c r="G579" s="28"/>
      <c r="H579" s="28"/>
      <c r="I579" s="28"/>
      <c r="J579" s="28"/>
      <c r="K579" s="28"/>
    </row>
    <row r="580">
      <c r="C580" s="28"/>
      <c r="D580" s="28"/>
      <c r="E580" s="28"/>
      <c r="F580" s="28"/>
      <c r="G580" s="28"/>
      <c r="H580" s="28"/>
      <c r="I580" s="28"/>
      <c r="J580" s="28"/>
      <c r="K580" s="28"/>
    </row>
    <row r="581">
      <c r="C581" s="28"/>
      <c r="D581" s="28"/>
      <c r="E581" s="28"/>
      <c r="F581" s="28"/>
      <c r="G581" s="28"/>
      <c r="H581" s="28"/>
      <c r="I581" s="28"/>
      <c r="J581" s="28"/>
      <c r="K581" s="28"/>
    </row>
    <row r="582">
      <c r="C582" s="28"/>
      <c r="D582" s="28"/>
      <c r="E582" s="28"/>
      <c r="F582" s="28"/>
      <c r="G582" s="28"/>
      <c r="H582" s="28"/>
      <c r="I582" s="28"/>
      <c r="J582" s="28"/>
      <c r="K582" s="28"/>
    </row>
    <row r="583">
      <c r="C583" s="28"/>
      <c r="D583" s="28"/>
      <c r="E583" s="28"/>
      <c r="F583" s="28"/>
      <c r="G583" s="28"/>
      <c r="H583" s="28"/>
      <c r="I583" s="28"/>
      <c r="J583" s="28"/>
      <c r="K583" s="28"/>
    </row>
    <row r="584">
      <c r="C584" s="28"/>
      <c r="D584" s="28"/>
      <c r="E584" s="28"/>
      <c r="F584" s="28"/>
      <c r="G584" s="28"/>
      <c r="H584" s="28"/>
      <c r="I584" s="28"/>
      <c r="J584" s="28"/>
      <c r="K584" s="28"/>
    </row>
    <row r="585">
      <c r="C585" s="28"/>
      <c r="D585" s="28"/>
      <c r="E585" s="28"/>
      <c r="F585" s="28"/>
      <c r="G585" s="28"/>
      <c r="H585" s="28"/>
      <c r="I585" s="28"/>
      <c r="J585" s="28"/>
      <c r="K585" s="28"/>
    </row>
    <row r="586">
      <c r="C586" s="28"/>
      <c r="D586" s="28"/>
      <c r="E586" s="28"/>
      <c r="F586" s="28"/>
      <c r="G586" s="28"/>
      <c r="H586" s="28"/>
      <c r="I586" s="28"/>
      <c r="J586" s="28"/>
      <c r="K586" s="28"/>
    </row>
    <row r="587">
      <c r="C587" s="28"/>
      <c r="D587" s="28"/>
      <c r="E587" s="28"/>
      <c r="F587" s="28"/>
      <c r="G587" s="28"/>
      <c r="H587" s="28"/>
      <c r="I587" s="28"/>
      <c r="J587" s="28"/>
      <c r="K587" s="28"/>
    </row>
    <row r="588">
      <c r="C588" s="28"/>
      <c r="D588" s="28"/>
      <c r="E588" s="28"/>
      <c r="F588" s="28"/>
      <c r="G588" s="28"/>
      <c r="H588" s="28"/>
      <c r="I588" s="28"/>
      <c r="J588" s="28"/>
      <c r="K588" s="28"/>
    </row>
    <row r="589">
      <c r="C589" s="28"/>
      <c r="D589" s="28"/>
      <c r="E589" s="28"/>
      <c r="F589" s="28"/>
      <c r="G589" s="28"/>
      <c r="H589" s="28"/>
      <c r="I589" s="28"/>
      <c r="J589" s="28"/>
      <c r="K589" s="28"/>
    </row>
    <row r="590">
      <c r="C590" s="28"/>
      <c r="D590" s="28"/>
      <c r="E590" s="28"/>
      <c r="F590" s="28"/>
      <c r="G590" s="28"/>
      <c r="H590" s="28"/>
      <c r="I590" s="28"/>
      <c r="J590" s="28"/>
      <c r="K590" s="28"/>
    </row>
    <row r="591">
      <c r="C591" s="28"/>
      <c r="D591" s="28"/>
      <c r="E591" s="28"/>
      <c r="F591" s="28"/>
      <c r="G591" s="28"/>
      <c r="H591" s="28"/>
      <c r="I591" s="28"/>
      <c r="J591" s="28"/>
      <c r="K591" s="28"/>
    </row>
    <row r="592">
      <c r="C592" s="28"/>
      <c r="D592" s="28"/>
      <c r="E592" s="28"/>
      <c r="F592" s="28"/>
      <c r="G592" s="28"/>
      <c r="H592" s="28"/>
      <c r="I592" s="28"/>
      <c r="J592" s="28"/>
      <c r="K592" s="28"/>
    </row>
    <row r="593">
      <c r="C593" s="28"/>
      <c r="D593" s="28"/>
      <c r="E593" s="28"/>
      <c r="F593" s="28"/>
      <c r="G593" s="28"/>
      <c r="H593" s="28"/>
      <c r="I593" s="28"/>
      <c r="J593" s="28"/>
      <c r="K593" s="28"/>
    </row>
    <row r="594">
      <c r="C594" s="28"/>
      <c r="D594" s="28"/>
      <c r="E594" s="28"/>
      <c r="F594" s="28"/>
      <c r="G594" s="28"/>
      <c r="H594" s="28"/>
      <c r="I594" s="28"/>
      <c r="J594" s="28"/>
      <c r="K594" s="28"/>
    </row>
    <row r="595">
      <c r="C595" s="28"/>
      <c r="D595" s="28"/>
      <c r="E595" s="28"/>
      <c r="F595" s="28"/>
      <c r="G595" s="28"/>
      <c r="H595" s="28"/>
      <c r="I595" s="28"/>
      <c r="J595" s="28"/>
      <c r="K595" s="28"/>
    </row>
    <row r="596">
      <c r="C596" s="28"/>
      <c r="D596" s="28"/>
      <c r="E596" s="28"/>
      <c r="F596" s="28"/>
      <c r="G596" s="28"/>
      <c r="H596" s="28"/>
      <c r="I596" s="28"/>
      <c r="J596" s="28"/>
      <c r="K596" s="28"/>
    </row>
    <row r="597">
      <c r="C597" s="28"/>
      <c r="D597" s="28"/>
      <c r="E597" s="28"/>
      <c r="F597" s="28"/>
      <c r="G597" s="28"/>
      <c r="H597" s="28"/>
      <c r="I597" s="28"/>
      <c r="J597" s="28"/>
      <c r="K597" s="28"/>
    </row>
    <row r="598">
      <c r="C598" s="28"/>
      <c r="D598" s="28"/>
      <c r="E598" s="28"/>
      <c r="F598" s="28"/>
      <c r="G598" s="28"/>
      <c r="H598" s="28"/>
      <c r="I598" s="28"/>
      <c r="J598" s="28"/>
      <c r="K598" s="28"/>
    </row>
    <row r="599">
      <c r="C599" s="28"/>
      <c r="D599" s="28"/>
      <c r="E599" s="28"/>
      <c r="F599" s="28"/>
      <c r="G599" s="28"/>
      <c r="H599" s="28"/>
      <c r="I599" s="28"/>
      <c r="J599" s="28"/>
      <c r="K599" s="28"/>
    </row>
    <row r="600">
      <c r="C600" s="28"/>
      <c r="D600" s="28"/>
      <c r="E600" s="28"/>
      <c r="F600" s="28"/>
      <c r="G600" s="28"/>
      <c r="H600" s="28"/>
      <c r="I600" s="28"/>
      <c r="J600" s="28"/>
      <c r="K600" s="28"/>
    </row>
    <row r="601">
      <c r="C601" s="28"/>
      <c r="D601" s="28"/>
      <c r="E601" s="28"/>
      <c r="F601" s="28"/>
      <c r="G601" s="28"/>
      <c r="H601" s="28"/>
      <c r="I601" s="28"/>
      <c r="J601" s="28"/>
      <c r="K601" s="28"/>
    </row>
    <row r="602">
      <c r="C602" s="28"/>
      <c r="D602" s="28"/>
      <c r="E602" s="28"/>
      <c r="F602" s="28"/>
      <c r="G602" s="28"/>
      <c r="H602" s="28"/>
      <c r="I602" s="28"/>
      <c r="J602" s="28"/>
      <c r="K602" s="28"/>
    </row>
    <row r="603">
      <c r="C603" s="28"/>
      <c r="D603" s="28"/>
      <c r="E603" s="28"/>
      <c r="F603" s="28"/>
      <c r="G603" s="28"/>
      <c r="H603" s="28"/>
      <c r="I603" s="28"/>
      <c r="J603" s="28"/>
      <c r="K603" s="28"/>
    </row>
    <row r="604">
      <c r="C604" s="28"/>
      <c r="D604" s="28"/>
      <c r="E604" s="28"/>
      <c r="F604" s="28"/>
      <c r="G604" s="28"/>
      <c r="H604" s="28"/>
      <c r="I604" s="28"/>
      <c r="J604" s="28"/>
      <c r="K604" s="28"/>
    </row>
    <row r="605">
      <c r="C605" s="28"/>
      <c r="D605" s="28"/>
      <c r="E605" s="28"/>
      <c r="F605" s="28"/>
      <c r="G605" s="28"/>
      <c r="H605" s="28"/>
      <c r="I605" s="28"/>
      <c r="J605" s="28"/>
      <c r="K605" s="28"/>
    </row>
    <row r="606">
      <c r="C606" s="28"/>
      <c r="D606" s="28"/>
      <c r="E606" s="28"/>
      <c r="F606" s="28"/>
      <c r="G606" s="28"/>
      <c r="H606" s="28"/>
      <c r="I606" s="28"/>
      <c r="J606" s="28"/>
      <c r="K606" s="28"/>
    </row>
    <row r="607">
      <c r="C607" s="28"/>
      <c r="D607" s="28"/>
      <c r="E607" s="28"/>
      <c r="F607" s="28"/>
      <c r="G607" s="28"/>
      <c r="H607" s="28"/>
      <c r="I607" s="28"/>
      <c r="J607" s="28"/>
      <c r="K607" s="28"/>
    </row>
    <row r="608">
      <c r="C608" s="28"/>
      <c r="D608" s="28"/>
      <c r="E608" s="28"/>
      <c r="F608" s="28"/>
      <c r="G608" s="28"/>
      <c r="H608" s="28"/>
      <c r="I608" s="28"/>
      <c r="J608" s="28"/>
      <c r="K608" s="28"/>
    </row>
    <row r="609">
      <c r="C609" s="28"/>
      <c r="D609" s="28"/>
      <c r="E609" s="28"/>
      <c r="F609" s="28"/>
      <c r="G609" s="28"/>
      <c r="H609" s="28"/>
      <c r="I609" s="28"/>
      <c r="J609" s="28"/>
      <c r="K609" s="28"/>
    </row>
    <row r="610">
      <c r="C610" s="28"/>
      <c r="D610" s="28"/>
      <c r="E610" s="28"/>
      <c r="F610" s="28"/>
      <c r="G610" s="28"/>
      <c r="H610" s="28"/>
      <c r="I610" s="28"/>
      <c r="J610" s="28"/>
      <c r="K610" s="28"/>
    </row>
    <row r="611">
      <c r="C611" s="28"/>
      <c r="D611" s="28"/>
      <c r="E611" s="28"/>
      <c r="F611" s="28"/>
      <c r="G611" s="28"/>
      <c r="H611" s="28"/>
      <c r="I611" s="28"/>
      <c r="J611" s="28"/>
      <c r="K611" s="28"/>
    </row>
    <row r="612">
      <c r="C612" s="28"/>
      <c r="D612" s="28"/>
      <c r="E612" s="28"/>
      <c r="F612" s="28"/>
      <c r="G612" s="28"/>
      <c r="H612" s="28"/>
      <c r="I612" s="28"/>
      <c r="J612" s="28"/>
      <c r="K612" s="28"/>
    </row>
    <row r="613">
      <c r="C613" s="28"/>
      <c r="D613" s="28"/>
      <c r="E613" s="28"/>
      <c r="F613" s="28"/>
      <c r="G613" s="28"/>
      <c r="H613" s="28"/>
      <c r="I613" s="28"/>
      <c r="J613" s="28"/>
      <c r="K613" s="28"/>
    </row>
    <row r="614">
      <c r="C614" s="28"/>
      <c r="D614" s="28"/>
      <c r="E614" s="28"/>
      <c r="F614" s="28"/>
      <c r="G614" s="28"/>
      <c r="H614" s="28"/>
      <c r="I614" s="28"/>
      <c r="J614" s="28"/>
      <c r="K614" s="28"/>
    </row>
    <row r="615">
      <c r="C615" s="28"/>
      <c r="D615" s="28"/>
      <c r="E615" s="28"/>
      <c r="F615" s="28"/>
      <c r="G615" s="28"/>
      <c r="H615" s="28"/>
      <c r="I615" s="28"/>
      <c r="J615" s="28"/>
      <c r="K615" s="28"/>
    </row>
    <row r="616">
      <c r="C616" s="28"/>
      <c r="D616" s="28"/>
      <c r="E616" s="28"/>
      <c r="F616" s="28"/>
      <c r="G616" s="28"/>
      <c r="H616" s="28"/>
      <c r="I616" s="28"/>
      <c r="J616" s="28"/>
      <c r="K616" s="28"/>
    </row>
    <row r="617">
      <c r="C617" s="28"/>
      <c r="D617" s="28"/>
      <c r="E617" s="28"/>
      <c r="F617" s="28"/>
      <c r="G617" s="28"/>
      <c r="H617" s="28"/>
      <c r="I617" s="28"/>
      <c r="J617" s="28"/>
      <c r="K617" s="28"/>
    </row>
    <row r="618">
      <c r="C618" s="28"/>
      <c r="D618" s="28"/>
      <c r="E618" s="28"/>
      <c r="F618" s="28"/>
      <c r="G618" s="28"/>
      <c r="H618" s="28"/>
      <c r="I618" s="28"/>
      <c r="J618" s="28"/>
      <c r="K618" s="28"/>
    </row>
    <row r="619">
      <c r="C619" s="28"/>
      <c r="D619" s="28"/>
      <c r="E619" s="28"/>
      <c r="F619" s="28"/>
      <c r="G619" s="28"/>
      <c r="H619" s="28"/>
      <c r="I619" s="28"/>
      <c r="J619" s="28"/>
      <c r="K619" s="28"/>
    </row>
    <row r="620">
      <c r="C620" s="28"/>
      <c r="D620" s="28"/>
      <c r="E620" s="28"/>
      <c r="F620" s="28"/>
      <c r="G620" s="28"/>
      <c r="H620" s="28"/>
      <c r="I620" s="28"/>
      <c r="J620" s="28"/>
      <c r="K620" s="28"/>
    </row>
    <row r="621">
      <c r="C621" s="28"/>
      <c r="D621" s="28"/>
      <c r="E621" s="28"/>
      <c r="F621" s="28"/>
      <c r="G621" s="28"/>
      <c r="H621" s="28"/>
      <c r="I621" s="28"/>
      <c r="J621" s="28"/>
      <c r="K621" s="28"/>
    </row>
    <row r="622">
      <c r="C622" s="28"/>
      <c r="D622" s="28"/>
      <c r="E622" s="28"/>
      <c r="F622" s="28"/>
      <c r="G622" s="28"/>
      <c r="H622" s="28"/>
      <c r="I622" s="28"/>
      <c r="J622" s="28"/>
      <c r="K622" s="28"/>
    </row>
    <row r="623">
      <c r="C623" s="28"/>
      <c r="D623" s="28"/>
      <c r="E623" s="28"/>
      <c r="F623" s="28"/>
      <c r="G623" s="28"/>
      <c r="H623" s="28"/>
      <c r="I623" s="28"/>
      <c r="J623" s="28"/>
      <c r="K623" s="28"/>
    </row>
    <row r="624">
      <c r="C624" s="28"/>
      <c r="D624" s="28"/>
      <c r="E624" s="28"/>
      <c r="F624" s="28"/>
      <c r="G624" s="28"/>
      <c r="H624" s="28"/>
      <c r="I624" s="28"/>
      <c r="J624" s="28"/>
      <c r="K624" s="28"/>
    </row>
    <row r="625">
      <c r="C625" s="28"/>
      <c r="D625" s="28"/>
      <c r="E625" s="28"/>
      <c r="F625" s="28"/>
      <c r="G625" s="28"/>
      <c r="H625" s="28"/>
      <c r="I625" s="28"/>
      <c r="J625" s="28"/>
      <c r="K625" s="28"/>
    </row>
    <row r="626">
      <c r="C626" s="28"/>
      <c r="D626" s="28"/>
      <c r="E626" s="28"/>
      <c r="F626" s="28"/>
      <c r="G626" s="28"/>
      <c r="H626" s="28"/>
      <c r="I626" s="28"/>
      <c r="J626" s="28"/>
      <c r="K626" s="28"/>
    </row>
    <row r="627">
      <c r="C627" s="28"/>
      <c r="D627" s="28"/>
      <c r="E627" s="28"/>
      <c r="F627" s="28"/>
      <c r="G627" s="28"/>
      <c r="H627" s="28"/>
      <c r="I627" s="28"/>
      <c r="J627" s="28"/>
      <c r="K627" s="28"/>
    </row>
    <row r="628">
      <c r="C628" s="28"/>
      <c r="D628" s="28"/>
      <c r="E628" s="28"/>
      <c r="F628" s="28"/>
      <c r="G628" s="28"/>
      <c r="H628" s="28"/>
      <c r="I628" s="28"/>
      <c r="J628" s="28"/>
      <c r="K628" s="28"/>
    </row>
    <row r="629">
      <c r="C629" s="28"/>
      <c r="D629" s="28"/>
      <c r="E629" s="28"/>
      <c r="F629" s="28"/>
      <c r="G629" s="28"/>
      <c r="H629" s="28"/>
      <c r="I629" s="28"/>
      <c r="J629" s="28"/>
      <c r="K629" s="28"/>
    </row>
    <row r="630">
      <c r="C630" s="28"/>
      <c r="D630" s="28"/>
      <c r="E630" s="28"/>
      <c r="F630" s="28"/>
      <c r="G630" s="28"/>
      <c r="H630" s="28"/>
      <c r="I630" s="28"/>
      <c r="J630" s="28"/>
      <c r="K630" s="28"/>
    </row>
    <row r="631">
      <c r="C631" s="28"/>
      <c r="D631" s="28"/>
      <c r="E631" s="28"/>
      <c r="F631" s="28"/>
      <c r="G631" s="28"/>
      <c r="H631" s="28"/>
      <c r="I631" s="28"/>
      <c r="J631" s="28"/>
      <c r="K631" s="28"/>
    </row>
    <row r="632">
      <c r="C632" s="28"/>
      <c r="D632" s="28"/>
      <c r="E632" s="28"/>
      <c r="F632" s="28"/>
      <c r="G632" s="28"/>
      <c r="H632" s="28"/>
      <c r="I632" s="28"/>
      <c r="J632" s="28"/>
      <c r="K632" s="28"/>
    </row>
    <row r="633">
      <c r="C633" s="28"/>
      <c r="D633" s="28"/>
      <c r="E633" s="28"/>
      <c r="F633" s="28"/>
      <c r="G633" s="28"/>
      <c r="H633" s="28"/>
      <c r="I633" s="28"/>
      <c r="J633" s="28"/>
      <c r="K633" s="28"/>
    </row>
    <row r="634">
      <c r="C634" s="28"/>
      <c r="D634" s="28"/>
      <c r="E634" s="28"/>
      <c r="F634" s="28"/>
      <c r="G634" s="28"/>
      <c r="H634" s="28"/>
      <c r="I634" s="28"/>
      <c r="J634" s="28"/>
      <c r="K634" s="28"/>
    </row>
    <row r="635">
      <c r="C635" s="28"/>
      <c r="D635" s="28"/>
      <c r="E635" s="28"/>
      <c r="F635" s="28"/>
      <c r="G635" s="28"/>
      <c r="H635" s="28"/>
      <c r="I635" s="28"/>
      <c r="J635" s="28"/>
      <c r="K635" s="28"/>
    </row>
    <row r="636">
      <c r="C636" s="28"/>
      <c r="D636" s="28"/>
      <c r="E636" s="28"/>
      <c r="F636" s="28"/>
      <c r="G636" s="28"/>
      <c r="H636" s="28"/>
      <c r="I636" s="28"/>
      <c r="J636" s="28"/>
      <c r="K636" s="28"/>
    </row>
    <row r="637">
      <c r="C637" s="28"/>
      <c r="D637" s="28"/>
      <c r="E637" s="28"/>
      <c r="F637" s="28"/>
      <c r="G637" s="28"/>
      <c r="H637" s="28"/>
      <c r="I637" s="28"/>
      <c r="J637" s="28"/>
      <c r="K637" s="28"/>
    </row>
    <row r="638">
      <c r="C638" s="28"/>
      <c r="D638" s="28"/>
      <c r="E638" s="28"/>
      <c r="F638" s="28"/>
      <c r="G638" s="28"/>
      <c r="H638" s="28"/>
      <c r="I638" s="28"/>
      <c r="J638" s="28"/>
      <c r="K638" s="28"/>
    </row>
    <row r="639">
      <c r="C639" s="28"/>
      <c r="D639" s="28"/>
      <c r="E639" s="28"/>
      <c r="F639" s="28"/>
      <c r="G639" s="28"/>
      <c r="H639" s="28"/>
      <c r="I639" s="28"/>
      <c r="J639" s="28"/>
      <c r="K639" s="28"/>
    </row>
    <row r="640">
      <c r="C640" s="28"/>
      <c r="D640" s="28"/>
      <c r="E640" s="28"/>
      <c r="F640" s="28"/>
      <c r="G640" s="28"/>
      <c r="H640" s="28"/>
      <c r="I640" s="28"/>
      <c r="J640" s="28"/>
      <c r="K640" s="28"/>
    </row>
    <row r="641">
      <c r="C641" s="28"/>
      <c r="D641" s="28"/>
      <c r="E641" s="28"/>
      <c r="F641" s="28"/>
      <c r="G641" s="28"/>
      <c r="H641" s="28"/>
      <c r="I641" s="28"/>
      <c r="J641" s="28"/>
      <c r="K641" s="28"/>
    </row>
    <row r="642">
      <c r="C642" s="28"/>
      <c r="D642" s="28"/>
      <c r="E642" s="28"/>
      <c r="F642" s="28"/>
      <c r="G642" s="28"/>
      <c r="H642" s="28"/>
      <c r="I642" s="28"/>
      <c r="J642" s="28"/>
      <c r="K642" s="28"/>
    </row>
    <row r="643">
      <c r="C643" s="28"/>
      <c r="D643" s="28"/>
      <c r="E643" s="28"/>
      <c r="F643" s="28"/>
      <c r="G643" s="28"/>
      <c r="H643" s="28"/>
      <c r="I643" s="28"/>
      <c r="J643" s="28"/>
      <c r="K643" s="28"/>
    </row>
    <row r="644">
      <c r="C644" s="28"/>
      <c r="D644" s="28"/>
      <c r="E644" s="28"/>
      <c r="F644" s="28"/>
      <c r="G644" s="28"/>
      <c r="H644" s="28"/>
      <c r="I644" s="28"/>
      <c r="J644" s="28"/>
      <c r="K644" s="28"/>
    </row>
    <row r="645">
      <c r="C645" s="28"/>
      <c r="D645" s="28"/>
      <c r="E645" s="28"/>
      <c r="F645" s="28"/>
      <c r="G645" s="28"/>
      <c r="H645" s="28"/>
      <c r="I645" s="28"/>
      <c r="J645" s="28"/>
      <c r="K645" s="28"/>
    </row>
    <row r="646">
      <c r="C646" s="28"/>
      <c r="D646" s="28"/>
      <c r="E646" s="28"/>
      <c r="F646" s="28"/>
      <c r="G646" s="28"/>
      <c r="H646" s="28"/>
      <c r="I646" s="28"/>
      <c r="J646" s="28"/>
      <c r="K646" s="28"/>
    </row>
    <row r="647">
      <c r="C647" s="28"/>
      <c r="D647" s="28"/>
      <c r="E647" s="28"/>
      <c r="F647" s="28"/>
      <c r="G647" s="28"/>
      <c r="H647" s="28"/>
      <c r="I647" s="28"/>
      <c r="J647" s="28"/>
      <c r="K647" s="28"/>
    </row>
    <row r="648">
      <c r="C648" s="28"/>
      <c r="D648" s="28"/>
      <c r="E648" s="28"/>
      <c r="F648" s="28"/>
      <c r="G648" s="28"/>
      <c r="H648" s="28"/>
      <c r="I648" s="28"/>
      <c r="J648" s="28"/>
      <c r="K648" s="28"/>
    </row>
    <row r="649">
      <c r="C649" s="28"/>
      <c r="D649" s="28"/>
      <c r="E649" s="28"/>
      <c r="F649" s="28"/>
      <c r="G649" s="28"/>
      <c r="H649" s="28"/>
      <c r="I649" s="28"/>
      <c r="J649" s="28"/>
      <c r="K649" s="28"/>
    </row>
    <row r="650">
      <c r="C650" s="28"/>
      <c r="D650" s="28"/>
      <c r="E650" s="28"/>
      <c r="F650" s="28"/>
      <c r="G650" s="28"/>
      <c r="H650" s="28"/>
      <c r="I650" s="28"/>
      <c r="J650" s="28"/>
      <c r="K650" s="28"/>
    </row>
    <row r="651">
      <c r="C651" s="28"/>
      <c r="D651" s="28"/>
      <c r="E651" s="28"/>
      <c r="F651" s="28"/>
      <c r="G651" s="28"/>
      <c r="H651" s="28"/>
      <c r="I651" s="28"/>
      <c r="J651" s="28"/>
      <c r="K651" s="28"/>
    </row>
    <row r="652">
      <c r="C652" s="28"/>
      <c r="D652" s="28"/>
      <c r="E652" s="28"/>
      <c r="F652" s="28"/>
      <c r="G652" s="28"/>
      <c r="H652" s="28"/>
      <c r="I652" s="28"/>
      <c r="J652" s="28"/>
      <c r="K652" s="28"/>
    </row>
    <row r="653">
      <c r="C653" s="28"/>
      <c r="D653" s="28"/>
      <c r="E653" s="28"/>
      <c r="F653" s="28"/>
      <c r="G653" s="28"/>
      <c r="H653" s="28"/>
      <c r="I653" s="28"/>
      <c r="J653" s="28"/>
      <c r="K653" s="28"/>
    </row>
    <row r="654">
      <c r="C654" s="28"/>
      <c r="D654" s="28"/>
      <c r="E654" s="28"/>
      <c r="F654" s="28"/>
      <c r="G654" s="28"/>
      <c r="H654" s="28"/>
      <c r="I654" s="28"/>
      <c r="J654" s="28"/>
      <c r="K654" s="28"/>
    </row>
    <row r="655">
      <c r="C655" s="28"/>
      <c r="D655" s="28"/>
      <c r="E655" s="28"/>
      <c r="F655" s="28"/>
      <c r="G655" s="28"/>
      <c r="H655" s="28"/>
      <c r="I655" s="28"/>
      <c r="J655" s="28"/>
      <c r="K655" s="28"/>
    </row>
    <row r="656">
      <c r="C656" s="28"/>
      <c r="D656" s="28"/>
      <c r="E656" s="28"/>
      <c r="F656" s="28"/>
      <c r="G656" s="28"/>
      <c r="H656" s="28"/>
      <c r="I656" s="28"/>
      <c r="J656" s="28"/>
      <c r="K656" s="28"/>
    </row>
    <row r="657">
      <c r="C657" s="28"/>
      <c r="D657" s="28"/>
      <c r="E657" s="28"/>
      <c r="F657" s="28"/>
      <c r="G657" s="28"/>
      <c r="H657" s="28"/>
      <c r="I657" s="28"/>
      <c r="J657" s="28"/>
      <c r="K657" s="28"/>
    </row>
    <row r="658">
      <c r="C658" s="28"/>
      <c r="D658" s="28"/>
      <c r="E658" s="28"/>
      <c r="F658" s="28"/>
      <c r="G658" s="28"/>
      <c r="H658" s="28"/>
      <c r="I658" s="28"/>
      <c r="J658" s="28"/>
      <c r="K658" s="28"/>
    </row>
    <row r="659">
      <c r="C659" s="28"/>
      <c r="D659" s="28"/>
      <c r="E659" s="28"/>
      <c r="F659" s="28"/>
      <c r="G659" s="28"/>
      <c r="H659" s="28"/>
      <c r="I659" s="28"/>
      <c r="J659" s="28"/>
      <c r="K659" s="28"/>
    </row>
    <row r="660">
      <c r="C660" s="28"/>
      <c r="D660" s="28"/>
      <c r="E660" s="28"/>
      <c r="F660" s="28"/>
      <c r="G660" s="28"/>
      <c r="H660" s="28"/>
      <c r="I660" s="28"/>
      <c r="J660" s="28"/>
      <c r="K660" s="28"/>
    </row>
    <row r="661">
      <c r="C661" s="28"/>
      <c r="D661" s="28"/>
      <c r="E661" s="28"/>
      <c r="F661" s="28"/>
      <c r="G661" s="28"/>
      <c r="H661" s="28"/>
      <c r="I661" s="28"/>
      <c r="J661" s="28"/>
      <c r="K661" s="28"/>
    </row>
    <row r="662">
      <c r="C662" s="28"/>
      <c r="D662" s="28"/>
      <c r="E662" s="28"/>
      <c r="F662" s="28"/>
      <c r="G662" s="28"/>
      <c r="H662" s="28"/>
      <c r="I662" s="28"/>
      <c r="J662" s="28"/>
      <c r="K662" s="28"/>
    </row>
    <row r="663">
      <c r="C663" s="28"/>
      <c r="D663" s="28"/>
      <c r="E663" s="28"/>
      <c r="F663" s="28"/>
      <c r="G663" s="28"/>
      <c r="H663" s="28"/>
      <c r="I663" s="28"/>
      <c r="J663" s="28"/>
      <c r="K663" s="28"/>
    </row>
    <row r="664">
      <c r="C664" s="28"/>
      <c r="D664" s="28"/>
      <c r="E664" s="28"/>
      <c r="F664" s="28"/>
      <c r="G664" s="28"/>
      <c r="H664" s="28"/>
      <c r="I664" s="28"/>
      <c r="J664" s="28"/>
      <c r="K664" s="28"/>
    </row>
    <row r="665">
      <c r="C665" s="28"/>
      <c r="D665" s="28"/>
      <c r="E665" s="28"/>
      <c r="F665" s="28"/>
      <c r="G665" s="28"/>
      <c r="H665" s="28"/>
      <c r="I665" s="28"/>
      <c r="J665" s="28"/>
      <c r="K665" s="28"/>
    </row>
    <row r="666">
      <c r="C666" s="28"/>
      <c r="D666" s="28"/>
      <c r="E666" s="28"/>
      <c r="F666" s="28"/>
      <c r="G666" s="28"/>
      <c r="H666" s="28"/>
      <c r="I666" s="28"/>
      <c r="J666" s="28"/>
      <c r="K666" s="28"/>
    </row>
    <row r="667">
      <c r="C667" s="28"/>
      <c r="D667" s="28"/>
      <c r="E667" s="28"/>
      <c r="F667" s="28"/>
      <c r="G667" s="28"/>
      <c r="H667" s="28"/>
      <c r="I667" s="28"/>
      <c r="J667" s="28"/>
      <c r="K667" s="28"/>
    </row>
    <row r="668">
      <c r="C668" s="28"/>
      <c r="D668" s="28"/>
      <c r="E668" s="28"/>
      <c r="F668" s="28"/>
      <c r="G668" s="28"/>
      <c r="H668" s="28"/>
      <c r="I668" s="28"/>
      <c r="J668" s="28"/>
      <c r="K668" s="28"/>
    </row>
    <row r="669">
      <c r="C669" s="28"/>
      <c r="D669" s="28"/>
      <c r="E669" s="28"/>
      <c r="F669" s="28"/>
      <c r="G669" s="28"/>
      <c r="H669" s="28"/>
      <c r="I669" s="28"/>
      <c r="J669" s="28"/>
      <c r="K669" s="28"/>
    </row>
    <row r="670">
      <c r="C670" s="28"/>
      <c r="D670" s="28"/>
      <c r="E670" s="28"/>
      <c r="F670" s="28"/>
      <c r="G670" s="28"/>
      <c r="H670" s="28"/>
      <c r="I670" s="28"/>
      <c r="J670" s="28"/>
      <c r="K670" s="28"/>
    </row>
    <row r="671">
      <c r="C671" s="28"/>
      <c r="D671" s="28"/>
      <c r="E671" s="28"/>
      <c r="F671" s="28"/>
      <c r="G671" s="28"/>
      <c r="H671" s="28"/>
      <c r="I671" s="28"/>
      <c r="J671" s="28"/>
      <c r="K671" s="28"/>
    </row>
    <row r="672">
      <c r="C672" s="28"/>
      <c r="D672" s="28"/>
      <c r="E672" s="28"/>
      <c r="F672" s="28"/>
      <c r="G672" s="28"/>
      <c r="H672" s="28"/>
      <c r="I672" s="28"/>
      <c r="J672" s="28"/>
      <c r="K672" s="28"/>
    </row>
    <row r="673">
      <c r="C673" s="28"/>
      <c r="D673" s="28"/>
      <c r="E673" s="28"/>
      <c r="F673" s="28"/>
      <c r="G673" s="28"/>
      <c r="H673" s="28"/>
      <c r="I673" s="28"/>
      <c r="J673" s="28"/>
      <c r="K673" s="28"/>
    </row>
    <row r="674">
      <c r="C674" s="28"/>
      <c r="D674" s="28"/>
      <c r="E674" s="28"/>
      <c r="F674" s="28"/>
      <c r="G674" s="28"/>
      <c r="H674" s="28"/>
      <c r="I674" s="28"/>
      <c r="J674" s="28"/>
      <c r="K674" s="28"/>
    </row>
    <row r="675">
      <c r="C675" s="28"/>
      <c r="D675" s="28"/>
      <c r="E675" s="28"/>
      <c r="F675" s="28"/>
      <c r="G675" s="28"/>
      <c r="H675" s="28"/>
      <c r="I675" s="28"/>
      <c r="J675" s="28"/>
      <c r="K675" s="28"/>
    </row>
    <row r="676">
      <c r="C676" s="28"/>
      <c r="D676" s="28"/>
      <c r="E676" s="28"/>
      <c r="F676" s="28"/>
      <c r="G676" s="28"/>
      <c r="H676" s="28"/>
      <c r="I676" s="28"/>
      <c r="J676" s="28"/>
      <c r="K676" s="28"/>
    </row>
    <row r="677">
      <c r="C677" s="28"/>
      <c r="D677" s="28"/>
      <c r="E677" s="28"/>
      <c r="F677" s="28"/>
      <c r="G677" s="28"/>
      <c r="H677" s="28"/>
      <c r="I677" s="28"/>
      <c r="J677" s="28"/>
      <c r="K677" s="28"/>
    </row>
    <row r="678">
      <c r="C678" s="28"/>
      <c r="D678" s="28"/>
      <c r="E678" s="28"/>
      <c r="F678" s="28"/>
      <c r="G678" s="28"/>
      <c r="H678" s="28"/>
      <c r="I678" s="28"/>
      <c r="J678" s="28"/>
      <c r="K678" s="28"/>
    </row>
    <row r="679">
      <c r="C679" s="28"/>
      <c r="D679" s="28"/>
      <c r="E679" s="28"/>
      <c r="F679" s="28"/>
      <c r="G679" s="28"/>
      <c r="H679" s="28"/>
      <c r="I679" s="28"/>
      <c r="J679" s="28"/>
      <c r="K679" s="28"/>
    </row>
    <row r="680">
      <c r="C680" s="28"/>
      <c r="D680" s="28"/>
      <c r="E680" s="28"/>
      <c r="F680" s="28"/>
      <c r="G680" s="28"/>
      <c r="H680" s="28"/>
      <c r="I680" s="28"/>
      <c r="J680" s="28"/>
      <c r="K680" s="28"/>
    </row>
    <row r="681">
      <c r="C681" s="28"/>
      <c r="D681" s="28"/>
      <c r="E681" s="28"/>
      <c r="F681" s="28"/>
      <c r="G681" s="28"/>
      <c r="H681" s="28"/>
      <c r="I681" s="28"/>
      <c r="J681" s="28"/>
      <c r="K681" s="28"/>
    </row>
    <row r="682">
      <c r="C682" s="28"/>
      <c r="D682" s="28"/>
      <c r="E682" s="28"/>
      <c r="F682" s="28"/>
      <c r="G682" s="28"/>
      <c r="H682" s="28"/>
      <c r="I682" s="28"/>
      <c r="J682" s="28"/>
      <c r="K682" s="28"/>
    </row>
    <row r="683">
      <c r="C683" s="28"/>
      <c r="D683" s="28"/>
      <c r="E683" s="28"/>
      <c r="F683" s="28"/>
      <c r="G683" s="28"/>
      <c r="H683" s="28"/>
      <c r="I683" s="28"/>
      <c r="J683" s="28"/>
      <c r="K683" s="28"/>
    </row>
    <row r="684">
      <c r="C684" s="28"/>
      <c r="D684" s="28"/>
      <c r="E684" s="28"/>
      <c r="F684" s="28"/>
      <c r="G684" s="28"/>
      <c r="H684" s="28"/>
      <c r="I684" s="28"/>
      <c r="J684" s="28"/>
      <c r="K684" s="28"/>
    </row>
    <row r="685">
      <c r="C685" s="28"/>
      <c r="D685" s="28"/>
      <c r="E685" s="28"/>
      <c r="F685" s="28"/>
      <c r="G685" s="28"/>
      <c r="H685" s="28"/>
      <c r="I685" s="28"/>
      <c r="J685" s="28"/>
      <c r="K685" s="28"/>
    </row>
    <row r="686">
      <c r="C686" s="28"/>
      <c r="D686" s="28"/>
      <c r="E686" s="28"/>
      <c r="F686" s="28"/>
      <c r="G686" s="28"/>
      <c r="H686" s="28"/>
      <c r="I686" s="28"/>
      <c r="J686" s="28"/>
      <c r="K686" s="28"/>
    </row>
    <row r="687">
      <c r="C687" s="28"/>
      <c r="D687" s="28"/>
      <c r="E687" s="28"/>
      <c r="F687" s="28"/>
      <c r="G687" s="28"/>
      <c r="H687" s="28"/>
      <c r="I687" s="28"/>
      <c r="J687" s="28"/>
      <c r="K687" s="28"/>
    </row>
    <row r="688">
      <c r="C688" s="28"/>
      <c r="D688" s="28"/>
      <c r="E688" s="28"/>
      <c r="F688" s="28"/>
      <c r="G688" s="28"/>
      <c r="H688" s="28"/>
      <c r="I688" s="28"/>
      <c r="J688" s="28"/>
      <c r="K688" s="28"/>
    </row>
    <row r="689">
      <c r="C689" s="28"/>
      <c r="D689" s="28"/>
      <c r="E689" s="28"/>
      <c r="F689" s="28"/>
      <c r="G689" s="28"/>
      <c r="H689" s="28"/>
      <c r="I689" s="28"/>
      <c r="J689" s="28"/>
      <c r="K689" s="28"/>
    </row>
    <row r="690">
      <c r="C690" s="28"/>
      <c r="D690" s="28"/>
      <c r="E690" s="28"/>
      <c r="F690" s="28"/>
      <c r="G690" s="28"/>
      <c r="H690" s="28"/>
      <c r="I690" s="28"/>
      <c r="J690" s="28"/>
      <c r="K690" s="28"/>
    </row>
    <row r="691">
      <c r="C691" s="28"/>
      <c r="D691" s="28"/>
      <c r="E691" s="28"/>
      <c r="F691" s="28"/>
      <c r="G691" s="28"/>
      <c r="H691" s="28"/>
      <c r="I691" s="28"/>
      <c r="J691" s="28"/>
      <c r="K691" s="28"/>
    </row>
    <row r="692">
      <c r="C692" s="28"/>
      <c r="D692" s="28"/>
      <c r="E692" s="28"/>
      <c r="F692" s="28"/>
      <c r="G692" s="28"/>
      <c r="H692" s="28"/>
      <c r="I692" s="28"/>
      <c r="J692" s="28"/>
      <c r="K692" s="28"/>
    </row>
    <row r="693">
      <c r="C693" s="28"/>
      <c r="D693" s="28"/>
      <c r="E693" s="28"/>
      <c r="F693" s="28"/>
      <c r="G693" s="28"/>
      <c r="H693" s="28"/>
      <c r="I693" s="28"/>
      <c r="J693" s="28"/>
      <c r="K693" s="28"/>
    </row>
    <row r="694">
      <c r="C694" s="28"/>
      <c r="D694" s="28"/>
      <c r="E694" s="28"/>
      <c r="F694" s="28"/>
      <c r="G694" s="28"/>
      <c r="H694" s="28"/>
      <c r="I694" s="28"/>
      <c r="J694" s="28"/>
      <c r="K694" s="28"/>
    </row>
    <row r="695">
      <c r="C695" s="28"/>
      <c r="D695" s="28"/>
      <c r="E695" s="28"/>
      <c r="F695" s="28"/>
      <c r="G695" s="28"/>
      <c r="H695" s="28"/>
      <c r="I695" s="28"/>
      <c r="J695" s="28"/>
      <c r="K695" s="28"/>
    </row>
    <row r="696">
      <c r="C696" s="28"/>
      <c r="D696" s="28"/>
      <c r="E696" s="28"/>
      <c r="F696" s="28"/>
      <c r="G696" s="28"/>
      <c r="H696" s="28"/>
      <c r="I696" s="28"/>
      <c r="J696" s="28"/>
      <c r="K696" s="28"/>
    </row>
    <row r="697">
      <c r="C697" s="28"/>
      <c r="D697" s="28"/>
      <c r="E697" s="28"/>
      <c r="F697" s="28"/>
      <c r="G697" s="28"/>
      <c r="H697" s="28"/>
      <c r="I697" s="28"/>
      <c r="J697" s="28"/>
      <c r="K697" s="28"/>
    </row>
    <row r="698">
      <c r="C698" s="28"/>
      <c r="D698" s="28"/>
      <c r="E698" s="28"/>
      <c r="F698" s="28"/>
      <c r="G698" s="28"/>
      <c r="H698" s="28"/>
      <c r="I698" s="28"/>
      <c r="J698" s="28"/>
      <c r="K698" s="28"/>
    </row>
    <row r="699">
      <c r="C699" s="28"/>
      <c r="D699" s="28"/>
      <c r="E699" s="28"/>
      <c r="F699" s="28"/>
      <c r="G699" s="28"/>
      <c r="H699" s="28"/>
      <c r="I699" s="28"/>
      <c r="J699" s="28"/>
      <c r="K699" s="28"/>
    </row>
    <row r="700">
      <c r="C700" s="28"/>
      <c r="D700" s="28"/>
      <c r="E700" s="28"/>
      <c r="F700" s="28"/>
      <c r="G700" s="28"/>
      <c r="H700" s="28"/>
      <c r="I700" s="28"/>
      <c r="J700" s="28"/>
      <c r="K700" s="28"/>
    </row>
    <row r="701">
      <c r="C701" s="28"/>
      <c r="D701" s="28"/>
      <c r="E701" s="28"/>
      <c r="F701" s="28"/>
      <c r="G701" s="28"/>
      <c r="H701" s="28"/>
      <c r="I701" s="28"/>
      <c r="J701" s="28"/>
      <c r="K701" s="28"/>
    </row>
    <row r="702">
      <c r="C702" s="28"/>
      <c r="D702" s="28"/>
      <c r="E702" s="28"/>
      <c r="F702" s="28"/>
      <c r="G702" s="28"/>
      <c r="H702" s="28"/>
      <c r="I702" s="28"/>
      <c r="J702" s="28"/>
      <c r="K702" s="28"/>
    </row>
    <row r="703">
      <c r="C703" s="28"/>
      <c r="D703" s="28"/>
      <c r="E703" s="28"/>
      <c r="F703" s="28"/>
      <c r="G703" s="28"/>
      <c r="H703" s="28"/>
      <c r="I703" s="28"/>
      <c r="J703" s="28"/>
      <c r="K703" s="28"/>
    </row>
    <row r="704">
      <c r="C704" s="28"/>
      <c r="D704" s="28"/>
      <c r="E704" s="28"/>
      <c r="F704" s="28"/>
      <c r="G704" s="28"/>
      <c r="H704" s="28"/>
      <c r="I704" s="28"/>
      <c r="J704" s="28"/>
      <c r="K704" s="28"/>
    </row>
    <row r="705">
      <c r="C705" s="28"/>
      <c r="D705" s="28"/>
      <c r="E705" s="28"/>
      <c r="F705" s="28"/>
      <c r="G705" s="28"/>
      <c r="H705" s="28"/>
      <c r="I705" s="28"/>
      <c r="J705" s="28"/>
      <c r="K705" s="28"/>
    </row>
    <row r="706">
      <c r="C706" s="28"/>
      <c r="D706" s="28"/>
      <c r="E706" s="28"/>
      <c r="F706" s="28"/>
      <c r="G706" s="28"/>
      <c r="H706" s="28"/>
      <c r="I706" s="28"/>
      <c r="J706" s="28"/>
      <c r="K706" s="28"/>
    </row>
    <row r="707">
      <c r="C707" s="28"/>
      <c r="D707" s="28"/>
      <c r="E707" s="28"/>
      <c r="F707" s="28"/>
      <c r="G707" s="28"/>
      <c r="H707" s="28"/>
      <c r="I707" s="28"/>
      <c r="J707" s="28"/>
      <c r="K707" s="28"/>
    </row>
    <row r="708">
      <c r="C708" s="28"/>
      <c r="D708" s="28"/>
      <c r="E708" s="28"/>
      <c r="F708" s="28"/>
      <c r="G708" s="28"/>
      <c r="H708" s="28"/>
      <c r="I708" s="28"/>
      <c r="J708" s="28"/>
      <c r="K708" s="28"/>
    </row>
    <row r="709">
      <c r="C709" s="28"/>
      <c r="D709" s="28"/>
      <c r="E709" s="28"/>
      <c r="F709" s="28"/>
      <c r="G709" s="28"/>
      <c r="H709" s="28"/>
      <c r="I709" s="28"/>
      <c r="J709" s="28"/>
      <c r="K709" s="28"/>
    </row>
    <row r="710">
      <c r="C710" s="28"/>
      <c r="D710" s="28"/>
      <c r="E710" s="28"/>
      <c r="F710" s="28"/>
      <c r="G710" s="28"/>
      <c r="H710" s="28"/>
      <c r="I710" s="28"/>
      <c r="J710" s="28"/>
      <c r="K710" s="28"/>
    </row>
    <row r="711">
      <c r="C711" s="28"/>
      <c r="D711" s="28"/>
      <c r="E711" s="28"/>
      <c r="F711" s="28"/>
      <c r="G711" s="28"/>
      <c r="H711" s="28"/>
      <c r="I711" s="28"/>
      <c r="J711" s="28"/>
      <c r="K711" s="28"/>
    </row>
    <row r="712">
      <c r="C712" s="28"/>
      <c r="D712" s="28"/>
      <c r="E712" s="28"/>
      <c r="F712" s="28"/>
      <c r="G712" s="28"/>
      <c r="H712" s="28"/>
      <c r="I712" s="28"/>
      <c r="J712" s="28"/>
      <c r="K712" s="28"/>
    </row>
    <row r="713">
      <c r="C713" s="28"/>
      <c r="D713" s="28"/>
      <c r="E713" s="28"/>
      <c r="F713" s="28"/>
      <c r="G713" s="28"/>
      <c r="H713" s="28"/>
      <c r="I713" s="28"/>
      <c r="J713" s="28"/>
      <c r="K713" s="28"/>
    </row>
    <row r="714">
      <c r="C714" s="28"/>
      <c r="D714" s="28"/>
      <c r="E714" s="28"/>
      <c r="F714" s="28"/>
      <c r="G714" s="28"/>
      <c r="H714" s="28"/>
      <c r="I714" s="28"/>
      <c r="J714" s="28"/>
      <c r="K714" s="28"/>
    </row>
    <row r="715">
      <c r="C715" s="28"/>
      <c r="D715" s="28"/>
      <c r="E715" s="28"/>
      <c r="F715" s="28"/>
      <c r="G715" s="28"/>
      <c r="H715" s="28"/>
      <c r="I715" s="28"/>
      <c r="J715" s="28"/>
      <c r="K715" s="28"/>
    </row>
    <row r="716">
      <c r="C716" s="28"/>
      <c r="D716" s="28"/>
      <c r="E716" s="28"/>
      <c r="F716" s="28"/>
      <c r="G716" s="28"/>
      <c r="H716" s="28"/>
      <c r="I716" s="28"/>
      <c r="J716" s="28"/>
      <c r="K716" s="28"/>
    </row>
    <row r="717">
      <c r="C717" s="28"/>
      <c r="D717" s="28"/>
      <c r="E717" s="28"/>
      <c r="F717" s="28"/>
      <c r="G717" s="28"/>
      <c r="H717" s="28"/>
      <c r="I717" s="28"/>
      <c r="J717" s="28"/>
      <c r="K717" s="28"/>
    </row>
    <row r="718">
      <c r="C718" s="28"/>
      <c r="D718" s="28"/>
      <c r="E718" s="28"/>
      <c r="F718" s="28"/>
      <c r="G718" s="28"/>
      <c r="H718" s="28"/>
      <c r="I718" s="28"/>
      <c r="J718" s="28"/>
      <c r="K718" s="28"/>
    </row>
    <row r="719">
      <c r="C719" s="28"/>
      <c r="D719" s="28"/>
      <c r="E719" s="28"/>
      <c r="F719" s="28"/>
      <c r="G719" s="28"/>
      <c r="H719" s="28"/>
      <c r="I719" s="28"/>
      <c r="J719" s="28"/>
      <c r="K719" s="28"/>
    </row>
    <row r="720">
      <c r="C720" s="28"/>
      <c r="D720" s="28"/>
      <c r="E720" s="28"/>
      <c r="F720" s="28"/>
      <c r="G720" s="28"/>
      <c r="H720" s="28"/>
      <c r="I720" s="28"/>
      <c r="J720" s="28"/>
      <c r="K720" s="28"/>
    </row>
    <row r="721">
      <c r="C721" s="28"/>
      <c r="D721" s="28"/>
      <c r="E721" s="28"/>
      <c r="F721" s="28"/>
      <c r="G721" s="28"/>
      <c r="H721" s="28"/>
      <c r="I721" s="28"/>
      <c r="J721" s="28"/>
      <c r="K721" s="28"/>
    </row>
    <row r="722">
      <c r="C722" s="28"/>
      <c r="D722" s="28"/>
      <c r="E722" s="28"/>
      <c r="F722" s="28"/>
      <c r="G722" s="28"/>
      <c r="H722" s="28"/>
      <c r="I722" s="28"/>
      <c r="J722" s="28"/>
      <c r="K722" s="28"/>
    </row>
    <row r="723">
      <c r="C723" s="28"/>
      <c r="D723" s="28"/>
      <c r="E723" s="28"/>
      <c r="F723" s="28"/>
      <c r="G723" s="28"/>
      <c r="H723" s="28"/>
      <c r="I723" s="28"/>
      <c r="J723" s="28"/>
      <c r="K723" s="28"/>
    </row>
    <row r="724">
      <c r="C724" s="28"/>
      <c r="D724" s="28"/>
      <c r="E724" s="28"/>
      <c r="F724" s="28"/>
      <c r="G724" s="28"/>
      <c r="H724" s="28"/>
      <c r="I724" s="28"/>
      <c r="J724" s="28"/>
      <c r="K724" s="28"/>
    </row>
    <row r="725">
      <c r="C725" s="28"/>
      <c r="D725" s="28"/>
      <c r="E725" s="28"/>
      <c r="F725" s="28"/>
      <c r="G725" s="28"/>
      <c r="H725" s="28"/>
      <c r="I725" s="28"/>
      <c r="J725" s="28"/>
      <c r="K725" s="28"/>
    </row>
    <row r="726">
      <c r="C726" s="28"/>
      <c r="D726" s="28"/>
      <c r="E726" s="28"/>
      <c r="F726" s="28"/>
      <c r="G726" s="28"/>
      <c r="H726" s="28"/>
      <c r="I726" s="28"/>
      <c r="J726" s="28"/>
      <c r="K726" s="28"/>
    </row>
    <row r="727">
      <c r="C727" s="28"/>
      <c r="D727" s="28"/>
      <c r="E727" s="28"/>
      <c r="F727" s="28"/>
      <c r="G727" s="28"/>
      <c r="H727" s="28"/>
      <c r="I727" s="28"/>
      <c r="J727" s="28"/>
      <c r="K727" s="28"/>
    </row>
    <row r="728">
      <c r="C728" s="28"/>
      <c r="D728" s="28"/>
      <c r="E728" s="28"/>
      <c r="F728" s="28"/>
      <c r="G728" s="28"/>
      <c r="H728" s="28"/>
      <c r="I728" s="28"/>
      <c r="J728" s="28"/>
      <c r="K728" s="28"/>
    </row>
    <row r="729">
      <c r="C729" s="28"/>
      <c r="D729" s="28"/>
      <c r="E729" s="28"/>
      <c r="F729" s="28"/>
      <c r="G729" s="28"/>
      <c r="H729" s="28"/>
      <c r="I729" s="28"/>
      <c r="J729" s="28"/>
      <c r="K729" s="28"/>
    </row>
    <row r="730">
      <c r="C730" s="28"/>
      <c r="D730" s="28"/>
      <c r="E730" s="28"/>
      <c r="F730" s="28"/>
      <c r="G730" s="28"/>
      <c r="H730" s="28"/>
      <c r="I730" s="28"/>
      <c r="J730" s="28"/>
      <c r="K730" s="28"/>
    </row>
    <row r="731">
      <c r="C731" s="28"/>
      <c r="D731" s="28"/>
      <c r="E731" s="28"/>
      <c r="F731" s="28"/>
      <c r="G731" s="28"/>
      <c r="H731" s="28"/>
      <c r="I731" s="28"/>
      <c r="J731" s="28"/>
      <c r="K731" s="28"/>
    </row>
    <row r="732">
      <c r="C732" s="28"/>
      <c r="D732" s="28"/>
      <c r="E732" s="28"/>
      <c r="F732" s="28"/>
      <c r="G732" s="28"/>
      <c r="H732" s="28"/>
      <c r="I732" s="28"/>
      <c r="J732" s="28"/>
      <c r="K732" s="28"/>
    </row>
    <row r="733">
      <c r="C733" s="28"/>
      <c r="D733" s="28"/>
      <c r="E733" s="28"/>
      <c r="F733" s="28"/>
      <c r="G733" s="28"/>
      <c r="H733" s="28"/>
      <c r="I733" s="28"/>
      <c r="J733" s="28"/>
      <c r="K733" s="28"/>
    </row>
    <row r="734">
      <c r="C734" s="28"/>
      <c r="D734" s="28"/>
      <c r="E734" s="28"/>
      <c r="F734" s="28"/>
      <c r="G734" s="28"/>
      <c r="H734" s="28"/>
      <c r="I734" s="28"/>
      <c r="J734" s="28"/>
      <c r="K734" s="28"/>
    </row>
    <row r="735">
      <c r="C735" s="28"/>
      <c r="D735" s="28"/>
      <c r="E735" s="28"/>
      <c r="F735" s="28"/>
      <c r="G735" s="28"/>
      <c r="H735" s="28"/>
      <c r="I735" s="28"/>
      <c r="J735" s="28"/>
      <c r="K735" s="28"/>
    </row>
    <row r="736">
      <c r="C736" s="28"/>
      <c r="D736" s="28"/>
      <c r="E736" s="28"/>
      <c r="F736" s="28"/>
      <c r="G736" s="28"/>
      <c r="H736" s="28"/>
      <c r="I736" s="28"/>
      <c r="J736" s="28"/>
      <c r="K736" s="28"/>
    </row>
    <row r="737">
      <c r="C737" s="28"/>
      <c r="D737" s="28"/>
      <c r="E737" s="28"/>
      <c r="F737" s="28"/>
      <c r="G737" s="28"/>
      <c r="H737" s="28"/>
      <c r="I737" s="28"/>
      <c r="J737" s="28"/>
      <c r="K737" s="28"/>
    </row>
    <row r="738">
      <c r="C738" s="28"/>
      <c r="D738" s="28"/>
      <c r="E738" s="28"/>
      <c r="F738" s="28"/>
      <c r="G738" s="28"/>
      <c r="H738" s="28"/>
      <c r="I738" s="28"/>
      <c r="J738" s="28"/>
      <c r="K738" s="28"/>
    </row>
    <row r="739">
      <c r="C739" s="28"/>
      <c r="D739" s="28"/>
      <c r="E739" s="28"/>
      <c r="F739" s="28"/>
      <c r="G739" s="28"/>
      <c r="H739" s="28"/>
      <c r="I739" s="28"/>
      <c r="J739" s="28"/>
      <c r="K739" s="28"/>
    </row>
    <row r="740">
      <c r="C740" s="28"/>
      <c r="D740" s="28"/>
      <c r="E740" s="28"/>
      <c r="F740" s="28"/>
      <c r="G740" s="28"/>
      <c r="H740" s="28"/>
      <c r="I740" s="28"/>
      <c r="J740" s="28"/>
      <c r="K740" s="28"/>
    </row>
    <row r="741">
      <c r="C741" s="28"/>
      <c r="D741" s="28"/>
      <c r="E741" s="28"/>
      <c r="F741" s="28"/>
      <c r="G741" s="28"/>
      <c r="H741" s="28"/>
      <c r="I741" s="28"/>
      <c r="J741" s="28"/>
      <c r="K741" s="28"/>
    </row>
    <row r="742">
      <c r="C742" s="28"/>
      <c r="D742" s="28"/>
      <c r="E742" s="28"/>
      <c r="F742" s="28"/>
      <c r="G742" s="28"/>
      <c r="H742" s="28"/>
      <c r="I742" s="28"/>
      <c r="J742" s="28"/>
      <c r="K742" s="28"/>
    </row>
    <row r="743">
      <c r="C743" s="28"/>
      <c r="D743" s="28"/>
      <c r="E743" s="28"/>
      <c r="F743" s="28"/>
      <c r="G743" s="28"/>
      <c r="H743" s="28"/>
      <c r="I743" s="28"/>
      <c r="J743" s="28"/>
      <c r="K743" s="28"/>
    </row>
    <row r="744">
      <c r="C744" s="28"/>
      <c r="D744" s="28"/>
      <c r="E744" s="28"/>
      <c r="F744" s="28"/>
      <c r="G744" s="28"/>
      <c r="H744" s="28"/>
      <c r="I744" s="28"/>
      <c r="J744" s="28"/>
      <c r="K744" s="28"/>
    </row>
    <row r="745">
      <c r="C745" s="28"/>
      <c r="D745" s="28"/>
      <c r="E745" s="28"/>
      <c r="F745" s="28"/>
      <c r="G745" s="28"/>
      <c r="H745" s="28"/>
      <c r="I745" s="28"/>
      <c r="J745" s="28"/>
      <c r="K745" s="28"/>
    </row>
    <row r="746">
      <c r="C746" s="28"/>
      <c r="D746" s="28"/>
      <c r="E746" s="28"/>
      <c r="F746" s="28"/>
      <c r="G746" s="28"/>
      <c r="H746" s="28"/>
      <c r="I746" s="28"/>
      <c r="J746" s="28"/>
      <c r="K746" s="28"/>
    </row>
    <row r="747">
      <c r="C747" s="28"/>
      <c r="D747" s="28"/>
      <c r="E747" s="28"/>
      <c r="F747" s="28"/>
      <c r="G747" s="28"/>
      <c r="H747" s="28"/>
      <c r="I747" s="28"/>
      <c r="J747" s="28"/>
      <c r="K747" s="28"/>
    </row>
    <row r="748">
      <c r="C748" s="28"/>
      <c r="D748" s="28"/>
      <c r="E748" s="28"/>
      <c r="F748" s="28"/>
      <c r="G748" s="28"/>
      <c r="H748" s="28"/>
      <c r="I748" s="28"/>
      <c r="J748" s="28"/>
      <c r="K748" s="28"/>
    </row>
    <row r="749">
      <c r="C749" s="28"/>
      <c r="D749" s="28"/>
      <c r="E749" s="28"/>
      <c r="F749" s="28"/>
      <c r="G749" s="28"/>
      <c r="H749" s="28"/>
      <c r="I749" s="28"/>
      <c r="J749" s="28"/>
      <c r="K749" s="28"/>
    </row>
    <row r="750">
      <c r="C750" s="28"/>
      <c r="D750" s="28"/>
      <c r="E750" s="28"/>
      <c r="F750" s="28"/>
      <c r="G750" s="28"/>
      <c r="H750" s="28"/>
      <c r="I750" s="28"/>
      <c r="J750" s="28"/>
      <c r="K750" s="28"/>
    </row>
    <row r="751">
      <c r="C751" s="28"/>
      <c r="D751" s="28"/>
      <c r="E751" s="28"/>
      <c r="F751" s="28"/>
      <c r="G751" s="28"/>
      <c r="H751" s="28"/>
      <c r="I751" s="28"/>
      <c r="J751" s="28"/>
      <c r="K751" s="28"/>
    </row>
    <row r="752">
      <c r="C752" s="28"/>
      <c r="D752" s="28"/>
      <c r="E752" s="28"/>
      <c r="F752" s="28"/>
      <c r="G752" s="28"/>
      <c r="H752" s="28"/>
      <c r="I752" s="28"/>
      <c r="J752" s="28"/>
      <c r="K752" s="28"/>
    </row>
    <row r="753">
      <c r="C753" s="28"/>
      <c r="D753" s="28"/>
      <c r="E753" s="28"/>
      <c r="F753" s="28"/>
      <c r="G753" s="28"/>
      <c r="H753" s="28"/>
      <c r="I753" s="28"/>
      <c r="J753" s="28"/>
      <c r="K753" s="28"/>
    </row>
    <row r="754">
      <c r="C754" s="28"/>
      <c r="D754" s="28"/>
      <c r="E754" s="28"/>
      <c r="F754" s="28"/>
      <c r="G754" s="28"/>
      <c r="H754" s="28"/>
      <c r="I754" s="28"/>
      <c r="J754" s="28"/>
      <c r="K754" s="28"/>
    </row>
    <row r="755">
      <c r="C755" s="28"/>
      <c r="D755" s="28"/>
      <c r="E755" s="28"/>
      <c r="F755" s="28"/>
      <c r="G755" s="28"/>
      <c r="H755" s="28"/>
      <c r="I755" s="28"/>
      <c r="J755" s="28"/>
      <c r="K755" s="28"/>
    </row>
    <row r="756">
      <c r="C756" s="28"/>
      <c r="D756" s="28"/>
      <c r="E756" s="28"/>
      <c r="F756" s="28"/>
      <c r="G756" s="28"/>
      <c r="H756" s="28"/>
      <c r="I756" s="28"/>
      <c r="J756" s="28"/>
      <c r="K756" s="28"/>
    </row>
    <row r="757">
      <c r="C757" s="28"/>
      <c r="D757" s="28"/>
      <c r="E757" s="28"/>
      <c r="F757" s="28"/>
      <c r="G757" s="28"/>
      <c r="H757" s="28"/>
      <c r="I757" s="28"/>
      <c r="J757" s="28"/>
      <c r="K757" s="28"/>
    </row>
    <row r="758">
      <c r="C758" s="28"/>
      <c r="D758" s="28"/>
      <c r="E758" s="28"/>
      <c r="F758" s="28"/>
      <c r="G758" s="28"/>
      <c r="H758" s="28"/>
      <c r="I758" s="28"/>
      <c r="J758" s="28"/>
      <c r="K758" s="28"/>
    </row>
    <row r="759">
      <c r="C759" s="28"/>
      <c r="D759" s="28"/>
      <c r="E759" s="28"/>
      <c r="F759" s="28"/>
      <c r="G759" s="28"/>
      <c r="H759" s="28"/>
      <c r="I759" s="28"/>
      <c r="J759" s="28"/>
      <c r="K759" s="28"/>
    </row>
    <row r="760">
      <c r="C760" s="28"/>
      <c r="D760" s="28"/>
      <c r="E760" s="28"/>
      <c r="F760" s="28"/>
      <c r="G760" s="28"/>
      <c r="H760" s="28"/>
      <c r="I760" s="28"/>
      <c r="J760" s="28"/>
      <c r="K760" s="28"/>
    </row>
    <row r="761">
      <c r="C761" s="28"/>
      <c r="D761" s="28"/>
      <c r="E761" s="28"/>
      <c r="F761" s="28"/>
      <c r="G761" s="28"/>
      <c r="H761" s="28"/>
      <c r="I761" s="28"/>
      <c r="J761" s="28"/>
      <c r="K761" s="28"/>
    </row>
    <row r="762">
      <c r="C762" s="28"/>
      <c r="D762" s="28"/>
      <c r="E762" s="28"/>
      <c r="F762" s="28"/>
      <c r="G762" s="28"/>
      <c r="H762" s="28"/>
      <c r="I762" s="28"/>
      <c r="J762" s="28"/>
      <c r="K762" s="28"/>
    </row>
    <row r="763">
      <c r="C763" s="28"/>
      <c r="D763" s="28"/>
      <c r="E763" s="28"/>
      <c r="F763" s="28"/>
      <c r="G763" s="28"/>
      <c r="H763" s="28"/>
      <c r="I763" s="28"/>
      <c r="J763" s="28"/>
      <c r="K763" s="28"/>
    </row>
    <row r="764">
      <c r="C764" s="28"/>
      <c r="D764" s="28"/>
      <c r="E764" s="28"/>
      <c r="F764" s="28"/>
      <c r="G764" s="28"/>
      <c r="H764" s="28"/>
      <c r="I764" s="28"/>
      <c r="J764" s="28"/>
      <c r="K764" s="28"/>
    </row>
    <row r="765">
      <c r="C765" s="28"/>
      <c r="D765" s="28"/>
      <c r="E765" s="28"/>
      <c r="F765" s="28"/>
      <c r="G765" s="28"/>
      <c r="H765" s="28"/>
      <c r="I765" s="28"/>
      <c r="J765" s="28"/>
      <c r="K765" s="28"/>
    </row>
    <row r="766">
      <c r="C766" s="28"/>
      <c r="D766" s="28"/>
      <c r="E766" s="28"/>
      <c r="F766" s="28"/>
      <c r="G766" s="28"/>
      <c r="H766" s="28"/>
      <c r="I766" s="28"/>
      <c r="J766" s="28"/>
      <c r="K766" s="28"/>
    </row>
    <row r="767">
      <c r="C767" s="28"/>
      <c r="D767" s="28"/>
      <c r="E767" s="28"/>
      <c r="F767" s="28"/>
      <c r="G767" s="28"/>
      <c r="H767" s="28"/>
      <c r="I767" s="28"/>
      <c r="J767" s="28"/>
      <c r="K767" s="28"/>
    </row>
    <row r="768">
      <c r="C768" s="28"/>
      <c r="D768" s="28"/>
      <c r="E768" s="28"/>
      <c r="F768" s="28"/>
      <c r="G768" s="28"/>
      <c r="H768" s="28"/>
      <c r="I768" s="28"/>
      <c r="J768" s="28"/>
      <c r="K768" s="28"/>
    </row>
    <row r="769">
      <c r="C769" s="28"/>
      <c r="D769" s="28"/>
      <c r="E769" s="28"/>
      <c r="F769" s="28"/>
      <c r="G769" s="28"/>
      <c r="H769" s="28"/>
      <c r="I769" s="28"/>
      <c r="J769" s="28"/>
      <c r="K769" s="28"/>
    </row>
    <row r="770">
      <c r="C770" s="28"/>
      <c r="D770" s="28"/>
      <c r="E770" s="28"/>
      <c r="F770" s="28"/>
      <c r="G770" s="28"/>
      <c r="H770" s="28"/>
      <c r="I770" s="28"/>
      <c r="J770" s="28"/>
      <c r="K770" s="28"/>
    </row>
    <row r="771">
      <c r="C771" s="28"/>
      <c r="D771" s="28"/>
      <c r="E771" s="28"/>
      <c r="F771" s="28"/>
      <c r="G771" s="28"/>
      <c r="H771" s="28"/>
      <c r="I771" s="28"/>
      <c r="J771" s="28"/>
      <c r="K771" s="28"/>
    </row>
    <row r="772">
      <c r="C772" s="28"/>
      <c r="D772" s="28"/>
      <c r="E772" s="28"/>
      <c r="F772" s="28"/>
      <c r="G772" s="28"/>
      <c r="H772" s="28"/>
      <c r="I772" s="28"/>
      <c r="J772" s="28"/>
      <c r="K772" s="28"/>
    </row>
    <row r="773">
      <c r="C773" s="28"/>
      <c r="D773" s="28"/>
      <c r="E773" s="28"/>
      <c r="F773" s="28"/>
      <c r="G773" s="28"/>
      <c r="H773" s="28"/>
      <c r="I773" s="28"/>
      <c r="J773" s="28"/>
      <c r="K773" s="28"/>
    </row>
    <row r="774">
      <c r="C774" s="28"/>
      <c r="D774" s="28"/>
      <c r="E774" s="28"/>
      <c r="F774" s="28"/>
      <c r="G774" s="28"/>
      <c r="H774" s="28"/>
      <c r="I774" s="28"/>
      <c r="J774" s="28"/>
      <c r="K774" s="28"/>
    </row>
    <row r="775">
      <c r="C775" s="28"/>
      <c r="D775" s="28"/>
      <c r="E775" s="28"/>
      <c r="F775" s="28"/>
      <c r="G775" s="28"/>
      <c r="H775" s="28"/>
      <c r="I775" s="28"/>
      <c r="J775" s="28"/>
      <c r="K775" s="28"/>
    </row>
    <row r="776">
      <c r="C776" s="28"/>
      <c r="D776" s="28"/>
      <c r="E776" s="28"/>
      <c r="F776" s="28"/>
      <c r="G776" s="28"/>
      <c r="H776" s="28"/>
      <c r="I776" s="28"/>
      <c r="J776" s="28"/>
      <c r="K776" s="28"/>
    </row>
    <row r="777">
      <c r="C777" s="28"/>
      <c r="D777" s="28"/>
      <c r="E777" s="28"/>
      <c r="F777" s="28"/>
      <c r="G777" s="28"/>
      <c r="H777" s="28"/>
      <c r="I777" s="28"/>
      <c r="J777" s="28"/>
      <c r="K777" s="28"/>
    </row>
    <row r="778">
      <c r="C778" s="28"/>
      <c r="D778" s="28"/>
      <c r="E778" s="28"/>
      <c r="F778" s="28"/>
      <c r="G778" s="28"/>
      <c r="H778" s="28"/>
      <c r="I778" s="28"/>
      <c r="J778" s="28"/>
      <c r="K778" s="28"/>
    </row>
    <row r="779">
      <c r="C779" s="28"/>
      <c r="D779" s="28"/>
      <c r="E779" s="28"/>
      <c r="F779" s="28"/>
      <c r="G779" s="28"/>
      <c r="H779" s="28"/>
      <c r="I779" s="28"/>
      <c r="J779" s="28"/>
      <c r="K779" s="28"/>
    </row>
    <row r="780">
      <c r="C780" s="28"/>
      <c r="D780" s="28"/>
      <c r="E780" s="28"/>
      <c r="F780" s="28"/>
      <c r="G780" s="28"/>
      <c r="H780" s="28"/>
      <c r="I780" s="28"/>
      <c r="J780" s="28"/>
      <c r="K780" s="28"/>
    </row>
    <row r="781">
      <c r="C781" s="28"/>
      <c r="D781" s="28"/>
      <c r="E781" s="28"/>
      <c r="F781" s="28"/>
      <c r="G781" s="28"/>
      <c r="H781" s="28"/>
      <c r="I781" s="28"/>
      <c r="J781" s="28"/>
      <c r="K781" s="28"/>
    </row>
    <row r="782">
      <c r="C782" s="28"/>
      <c r="D782" s="28"/>
      <c r="E782" s="28"/>
      <c r="F782" s="28"/>
      <c r="G782" s="28"/>
      <c r="H782" s="28"/>
      <c r="I782" s="28"/>
      <c r="J782" s="28"/>
      <c r="K782" s="28"/>
    </row>
    <row r="783">
      <c r="C783" s="28"/>
      <c r="D783" s="28"/>
      <c r="E783" s="28"/>
      <c r="F783" s="28"/>
      <c r="G783" s="28"/>
      <c r="H783" s="28"/>
      <c r="I783" s="28"/>
      <c r="J783" s="28"/>
      <c r="K783" s="28"/>
    </row>
    <row r="784">
      <c r="C784" s="28"/>
      <c r="D784" s="28"/>
      <c r="E784" s="28"/>
      <c r="F784" s="28"/>
      <c r="G784" s="28"/>
      <c r="H784" s="28"/>
      <c r="I784" s="28"/>
      <c r="J784" s="28"/>
      <c r="K784" s="28"/>
    </row>
    <row r="785">
      <c r="C785" s="28"/>
      <c r="D785" s="28"/>
      <c r="E785" s="28"/>
      <c r="F785" s="28"/>
      <c r="G785" s="28"/>
      <c r="H785" s="28"/>
      <c r="I785" s="28"/>
      <c r="J785" s="28"/>
      <c r="K785" s="28"/>
    </row>
    <row r="786">
      <c r="C786" s="28"/>
      <c r="D786" s="28"/>
      <c r="E786" s="28"/>
      <c r="F786" s="28"/>
      <c r="G786" s="28"/>
      <c r="H786" s="28"/>
      <c r="I786" s="28"/>
      <c r="J786" s="28"/>
      <c r="K786" s="28"/>
    </row>
    <row r="787">
      <c r="C787" s="28"/>
      <c r="D787" s="28"/>
      <c r="E787" s="28"/>
      <c r="F787" s="28"/>
      <c r="G787" s="28"/>
      <c r="H787" s="28"/>
      <c r="I787" s="28"/>
      <c r="J787" s="28"/>
      <c r="K787" s="28"/>
    </row>
    <row r="788">
      <c r="C788" s="28"/>
      <c r="D788" s="28"/>
      <c r="E788" s="28"/>
      <c r="F788" s="28"/>
      <c r="G788" s="28"/>
      <c r="H788" s="28"/>
      <c r="I788" s="28"/>
      <c r="J788" s="28"/>
      <c r="K788" s="28"/>
    </row>
    <row r="789">
      <c r="C789" s="28"/>
      <c r="D789" s="28"/>
      <c r="E789" s="28"/>
      <c r="F789" s="28"/>
      <c r="G789" s="28"/>
      <c r="H789" s="28"/>
      <c r="I789" s="28"/>
      <c r="J789" s="28"/>
      <c r="K789" s="28"/>
    </row>
    <row r="790">
      <c r="C790" s="28"/>
      <c r="D790" s="28"/>
      <c r="E790" s="28"/>
      <c r="F790" s="28"/>
      <c r="G790" s="28"/>
      <c r="H790" s="28"/>
      <c r="I790" s="28"/>
      <c r="J790" s="28"/>
      <c r="K790" s="28"/>
    </row>
    <row r="791">
      <c r="C791" s="28"/>
      <c r="D791" s="28"/>
      <c r="E791" s="28"/>
      <c r="F791" s="28"/>
      <c r="G791" s="28"/>
      <c r="H791" s="28"/>
      <c r="I791" s="28"/>
      <c r="J791" s="28"/>
      <c r="K791" s="28"/>
    </row>
    <row r="792">
      <c r="C792" s="28"/>
      <c r="D792" s="28"/>
      <c r="E792" s="28"/>
      <c r="F792" s="28"/>
      <c r="G792" s="28"/>
      <c r="H792" s="28"/>
      <c r="I792" s="28"/>
      <c r="J792" s="28"/>
      <c r="K792" s="28"/>
    </row>
    <row r="793">
      <c r="C793" s="28"/>
      <c r="D793" s="28"/>
      <c r="E793" s="28"/>
      <c r="F793" s="28"/>
      <c r="G793" s="28"/>
      <c r="H793" s="28"/>
      <c r="I793" s="28"/>
      <c r="J793" s="28"/>
      <c r="K793" s="28"/>
    </row>
    <row r="794">
      <c r="C794" s="28"/>
      <c r="D794" s="28"/>
      <c r="E794" s="28"/>
      <c r="F794" s="28"/>
      <c r="G794" s="28"/>
      <c r="H794" s="28"/>
      <c r="I794" s="28"/>
      <c r="J794" s="28"/>
      <c r="K794" s="28"/>
    </row>
    <row r="795">
      <c r="C795" s="28"/>
      <c r="D795" s="28"/>
      <c r="E795" s="28"/>
      <c r="F795" s="28"/>
      <c r="G795" s="28"/>
      <c r="H795" s="28"/>
      <c r="I795" s="28"/>
      <c r="J795" s="28"/>
      <c r="K795" s="28"/>
    </row>
    <row r="796">
      <c r="C796" s="28"/>
      <c r="D796" s="28"/>
      <c r="E796" s="28"/>
      <c r="F796" s="28"/>
      <c r="G796" s="28"/>
      <c r="H796" s="28"/>
      <c r="I796" s="28"/>
      <c r="J796" s="28"/>
      <c r="K796" s="28"/>
    </row>
    <row r="797">
      <c r="C797" s="28"/>
      <c r="D797" s="28"/>
      <c r="E797" s="28"/>
      <c r="F797" s="28"/>
      <c r="G797" s="28"/>
      <c r="H797" s="28"/>
      <c r="I797" s="28"/>
      <c r="J797" s="28"/>
      <c r="K797" s="28"/>
    </row>
    <row r="798">
      <c r="C798" s="28"/>
      <c r="D798" s="28"/>
      <c r="E798" s="28"/>
      <c r="F798" s="28"/>
      <c r="G798" s="28"/>
      <c r="H798" s="28"/>
      <c r="I798" s="28"/>
      <c r="J798" s="28"/>
      <c r="K798" s="28"/>
    </row>
    <row r="799">
      <c r="C799" s="28"/>
      <c r="D799" s="28"/>
      <c r="E799" s="28"/>
      <c r="F799" s="28"/>
      <c r="G799" s="28"/>
      <c r="H799" s="28"/>
      <c r="I799" s="28"/>
      <c r="J799" s="28"/>
      <c r="K799" s="28"/>
    </row>
    <row r="800">
      <c r="C800" s="28"/>
      <c r="D800" s="28"/>
      <c r="E800" s="28"/>
      <c r="F800" s="28"/>
      <c r="G800" s="28"/>
      <c r="H800" s="28"/>
      <c r="I800" s="28"/>
      <c r="J800" s="28"/>
      <c r="K800" s="28"/>
    </row>
    <row r="801">
      <c r="C801" s="28"/>
      <c r="D801" s="28"/>
      <c r="E801" s="28"/>
      <c r="F801" s="28"/>
      <c r="G801" s="28"/>
      <c r="H801" s="28"/>
      <c r="I801" s="28"/>
      <c r="J801" s="28"/>
      <c r="K801" s="28"/>
    </row>
    <row r="802">
      <c r="C802" s="28"/>
      <c r="D802" s="28"/>
      <c r="E802" s="28"/>
      <c r="F802" s="28"/>
      <c r="G802" s="28"/>
      <c r="H802" s="28"/>
      <c r="I802" s="28"/>
      <c r="J802" s="28"/>
      <c r="K802" s="28"/>
    </row>
    <row r="803">
      <c r="C803" s="28"/>
      <c r="D803" s="28"/>
      <c r="E803" s="28"/>
      <c r="F803" s="28"/>
      <c r="G803" s="28"/>
      <c r="H803" s="28"/>
      <c r="I803" s="28"/>
      <c r="J803" s="28"/>
      <c r="K803" s="28"/>
    </row>
    <row r="804">
      <c r="C804" s="28"/>
      <c r="D804" s="28"/>
      <c r="E804" s="28"/>
      <c r="F804" s="28"/>
      <c r="G804" s="28"/>
      <c r="H804" s="28"/>
      <c r="I804" s="28"/>
      <c r="J804" s="28"/>
      <c r="K804" s="28"/>
    </row>
    <row r="805">
      <c r="C805" s="28"/>
      <c r="D805" s="28"/>
      <c r="E805" s="28"/>
      <c r="F805" s="28"/>
      <c r="G805" s="28"/>
      <c r="H805" s="28"/>
      <c r="I805" s="28"/>
      <c r="J805" s="28"/>
      <c r="K805" s="28"/>
    </row>
    <row r="806">
      <c r="C806" s="28"/>
      <c r="D806" s="28"/>
      <c r="E806" s="28"/>
      <c r="F806" s="28"/>
      <c r="G806" s="28"/>
      <c r="H806" s="28"/>
      <c r="I806" s="28"/>
      <c r="J806" s="28"/>
      <c r="K806" s="28"/>
    </row>
    <row r="807">
      <c r="C807" s="28"/>
      <c r="D807" s="28"/>
      <c r="E807" s="28"/>
      <c r="F807" s="28"/>
      <c r="G807" s="28"/>
      <c r="H807" s="28"/>
      <c r="I807" s="28"/>
      <c r="J807" s="28"/>
      <c r="K807" s="28"/>
    </row>
    <row r="808">
      <c r="C808" s="28"/>
      <c r="D808" s="28"/>
      <c r="E808" s="28"/>
      <c r="F808" s="28"/>
      <c r="G808" s="28"/>
      <c r="H808" s="28"/>
      <c r="I808" s="28"/>
      <c r="J808" s="28"/>
      <c r="K808" s="28"/>
    </row>
    <row r="809">
      <c r="C809" s="28"/>
      <c r="D809" s="28"/>
      <c r="E809" s="28"/>
      <c r="F809" s="28"/>
      <c r="G809" s="28"/>
      <c r="H809" s="28"/>
      <c r="I809" s="28"/>
      <c r="J809" s="28"/>
      <c r="K809" s="28"/>
    </row>
    <row r="810">
      <c r="C810" s="28"/>
      <c r="D810" s="28"/>
      <c r="E810" s="28"/>
      <c r="F810" s="28"/>
      <c r="G810" s="28"/>
      <c r="H810" s="28"/>
      <c r="I810" s="28"/>
      <c r="J810" s="28"/>
      <c r="K810" s="28"/>
    </row>
    <row r="811">
      <c r="C811" s="28"/>
      <c r="D811" s="28"/>
      <c r="E811" s="28"/>
      <c r="F811" s="28"/>
      <c r="G811" s="28"/>
      <c r="H811" s="28"/>
      <c r="I811" s="28"/>
      <c r="J811" s="28"/>
      <c r="K811" s="28"/>
    </row>
    <row r="812">
      <c r="C812" s="28"/>
      <c r="D812" s="28"/>
      <c r="E812" s="28"/>
      <c r="F812" s="28"/>
      <c r="G812" s="28"/>
      <c r="H812" s="28"/>
      <c r="I812" s="28"/>
      <c r="J812" s="28"/>
      <c r="K812" s="28"/>
    </row>
    <row r="813">
      <c r="C813" s="28"/>
      <c r="D813" s="28"/>
      <c r="E813" s="28"/>
      <c r="F813" s="28"/>
      <c r="G813" s="28"/>
      <c r="H813" s="28"/>
      <c r="I813" s="28"/>
      <c r="J813" s="28"/>
      <c r="K813" s="28"/>
    </row>
    <row r="814">
      <c r="C814" s="28"/>
      <c r="D814" s="28"/>
      <c r="E814" s="28"/>
      <c r="F814" s="28"/>
      <c r="G814" s="28"/>
      <c r="H814" s="28"/>
      <c r="I814" s="28"/>
      <c r="J814" s="28"/>
      <c r="K814" s="28"/>
    </row>
    <row r="815">
      <c r="C815" s="28"/>
      <c r="D815" s="28"/>
      <c r="E815" s="28"/>
      <c r="F815" s="28"/>
      <c r="G815" s="28"/>
      <c r="H815" s="28"/>
      <c r="I815" s="28"/>
      <c r="J815" s="28"/>
      <c r="K815" s="28"/>
    </row>
    <row r="816">
      <c r="C816" s="28"/>
      <c r="D816" s="28"/>
      <c r="E816" s="28"/>
      <c r="F816" s="28"/>
      <c r="G816" s="28"/>
      <c r="H816" s="28"/>
      <c r="I816" s="28"/>
      <c r="J816" s="28"/>
      <c r="K816" s="28"/>
    </row>
    <row r="817">
      <c r="C817" s="28"/>
      <c r="D817" s="28"/>
      <c r="E817" s="28"/>
      <c r="F817" s="28"/>
      <c r="G817" s="28"/>
      <c r="H817" s="28"/>
      <c r="I817" s="28"/>
      <c r="J817" s="28"/>
      <c r="K817" s="28"/>
    </row>
    <row r="818">
      <c r="C818" s="28"/>
      <c r="D818" s="28"/>
      <c r="E818" s="28"/>
      <c r="F818" s="28"/>
      <c r="G818" s="28"/>
      <c r="H818" s="28"/>
      <c r="I818" s="28"/>
      <c r="J818" s="28"/>
      <c r="K818" s="28"/>
    </row>
    <row r="819">
      <c r="C819" s="28"/>
      <c r="D819" s="28"/>
      <c r="E819" s="28"/>
      <c r="F819" s="28"/>
      <c r="G819" s="28"/>
      <c r="H819" s="28"/>
      <c r="I819" s="28"/>
      <c r="J819" s="28"/>
      <c r="K819" s="28"/>
    </row>
    <row r="820">
      <c r="C820" s="28"/>
      <c r="D820" s="28"/>
      <c r="E820" s="28"/>
      <c r="F820" s="28"/>
      <c r="G820" s="28"/>
      <c r="H820" s="28"/>
      <c r="I820" s="28"/>
      <c r="J820" s="28"/>
      <c r="K820" s="28"/>
    </row>
    <row r="821">
      <c r="C821" s="28"/>
      <c r="D821" s="28"/>
      <c r="E821" s="28"/>
      <c r="F821" s="28"/>
      <c r="G821" s="28"/>
      <c r="H821" s="28"/>
      <c r="I821" s="28"/>
      <c r="J821" s="28"/>
      <c r="K821" s="28"/>
    </row>
    <row r="822">
      <c r="C822" s="28"/>
      <c r="D822" s="28"/>
      <c r="E822" s="28"/>
      <c r="F822" s="28"/>
      <c r="G822" s="28"/>
      <c r="H822" s="28"/>
      <c r="I822" s="28"/>
      <c r="J822" s="28"/>
      <c r="K822" s="28"/>
    </row>
    <row r="823">
      <c r="C823" s="28"/>
      <c r="D823" s="28"/>
      <c r="E823" s="28"/>
      <c r="F823" s="28"/>
      <c r="G823" s="28"/>
      <c r="H823" s="28"/>
      <c r="I823" s="28"/>
      <c r="J823" s="28"/>
      <c r="K823" s="28"/>
    </row>
    <row r="824">
      <c r="C824" s="28"/>
      <c r="D824" s="28"/>
      <c r="E824" s="28"/>
      <c r="F824" s="28"/>
      <c r="G824" s="28"/>
      <c r="H824" s="28"/>
      <c r="I824" s="28"/>
      <c r="J824" s="28"/>
      <c r="K824" s="28"/>
    </row>
    <row r="825">
      <c r="C825" s="28"/>
      <c r="D825" s="28"/>
      <c r="E825" s="28"/>
      <c r="F825" s="28"/>
      <c r="G825" s="28"/>
      <c r="H825" s="28"/>
      <c r="I825" s="28"/>
      <c r="J825" s="28"/>
      <c r="K825" s="28"/>
    </row>
    <row r="826">
      <c r="C826" s="28"/>
      <c r="D826" s="28"/>
      <c r="E826" s="28"/>
      <c r="F826" s="28"/>
      <c r="G826" s="28"/>
      <c r="H826" s="28"/>
      <c r="I826" s="28"/>
      <c r="J826" s="28"/>
      <c r="K826" s="28"/>
    </row>
    <row r="827">
      <c r="C827" s="28"/>
      <c r="D827" s="28"/>
      <c r="E827" s="28"/>
      <c r="F827" s="28"/>
      <c r="G827" s="28"/>
      <c r="H827" s="28"/>
      <c r="I827" s="28"/>
      <c r="J827" s="28"/>
      <c r="K827" s="28"/>
    </row>
    <row r="828">
      <c r="C828" s="28"/>
      <c r="D828" s="28"/>
      <c r="E828" s="28"/>
      <c r="F828" s="28"/>
      <c r="G828" s="28"/>
      <c r="H828" s="28"/>
      <c r="I828" s="28"/>
      <c r="J828" s="28"/>
      <c r="K828" s="28"/>
    </row>
    <row r="829">
      <c r="C829" s="28"/>
      <c r="D829" s="28"/>
      <c r="E829" s="28"/>
      <c r="F829" s="28"/>
      <c r="G829" s="28"/>
      <c r="H829" s="28"/>
      <c r="I829" s="28"/>
      <c r="J829" s="28"/>
      <c r="K829" s="28"/>
    </row>
    <row r="830">
      <c r="C830" s="28"/>
      <c r="D830" s="28"/>
      <c r="E830" s="28"/>
      <c r="F830" s="28"/>
      <c r="G830" s="28"/>
      <c r="H830" s="28"/>
      <c r="I830" s="28"/>
      <c r="J830" s="28"/>
      <c r="K830" s="28"/>
    </row>
    <row r="831">
      <c r="C831" s="28"/>
      <c r="D831" s="28"/>
      <c r="E831" s="28"/>
      <c r="F831" s="28"/>
      <c r="G831" s="28"/>
      <c r="H831" s="28"/>
      <c r="I831" s="28"/>
      <c r="J831" s="28"/>
      <c r="K831" s="28"/>
    </row>
    <row r="832">
      <c r="C832" s="28"/>
      <c r="D832" s="28"/>
      <c r="E832" s="28"/>
      <c r="F832" s="28"/>
      <c r="G832" s="28"/>
      <c r="H832" s="28"/>
      <c r="I832" s="28"/>
      <c r="J832" s="28"/>
      <c r="K832" s="28"/>
    </row>
    <row r="833">
      <c r="C833" s="28"/>
      <c r="D833" s="28"/>
      <c r="E833" s="28"/>
      <c r="F833" s="28"/>
      <c r="G833" s="28"/>
      <c r="H833" s="28"/>
      <c r="I833" s="28"/>
      <c r="J833" s="28"/>
      <c r="K833" s="28"/>
    </row>
    <row r="834">
      <c r="C834" s="28"/>
      <c r="D834" s="28"/>
      <c r="E834" s="28"/>
      <c r="F834" s="28"/>
      <c r="G834" s="28"/>
      <c r="H834" s="28"/>
      <c r="I834" s="28"/>
      <c r="J834" s="28"/>
      <c r="K834" s="28"/>
    </row>
    <row r="835">
      <c r="C835" s="28"/>
      <c r="D835" s="28"/>
      <c r="E835" s="28"/>
      <c r="F835" s="28"/>
      <c r="G835" s="28"/>
      <c r="H835" s="28"/>
      <c r="I835" s="28"/>
      <c r="J835" s="28"/>
      <c r="K835" s="28"/>
    </row>
    <row r="836">
      <c r="C836" s="28"/>
      <c r="D836" s="28"/>
      <c r="E836" s="28"/>
      <c r="F836" s="28"/>
      <c r="G836" s="28"/>
      <c r="H836" s="28"/>
      <c r="I836" s="28"/>
      <c r="J836" s="28"/>
      <c r="K836" s="28"/>
    </row>
    <row r="837">
      <c r="C837" s="28"/>
      <c r="D837" s="28"/>
      <c r="E837" s="28"/>
      <c r="F837" s="28"/>
      <c r="G837" s="28"/>
      <c r="H837" s="28"/>
      <c r="I837" s="28"/>
      <c r="J837" s="28"/>
      <c r="K837" s="28"/>
    </row>
    <row r="838">
      <c r="C838" s="28"/>
      <c r="D838" s="28"/>
      <c r="E838" s="28"/>
      <c r="F838" s="28"/>
      <c r="G838" s="28"/>
      <c r="H838" s="28"/>
      <c r="I838" s="28"/>
      <c r="J838" s="28"/>
      <c r="K838" s="28"/>
    </row>
    <row r="839">
      <c r="C839" s="28"/>
      <c r="D839" s="28"/>
      <c r="E839" s="28"/>
      <c r="F839" s="28"/>
      <c r="G839" s="28"/>
      <c r="H839" s="28"/>
      <c r="I839" s="28"/>
      <c r="J839" s="28"/>
      <c r="K839" s="28"/>
    </row>
    <row r="840">
      <c r="C840" s="28"/>
      <c r="D840" s="28"/>
      <c r="E840" s="28"/>
      <c r="F840" s="28"/>
      <c r="G840" s="28"/>
      <c r="H840" s="28"/>
      <c r="I840" s="28"/>
      <c r="J840" s="28"/>
      <c r="K840" s="28"/>
    </row>
    <row r="841">
      <c r="C841" s="28"/>
      <c r="D841" s="28"/>
      <c r="E841" s="28"/>
      <c r="F841" s="28"/>
      <c r="G841" s="28"/>
      <c r="H841" s="28"/>
      <c r="I841" s="28"/>
      <c r="J841" s="28"/>
      <c r="K841" s="28"/>
    </row>
    <row r="842">
      <c r="C842" s="28"/>
      <c r="D842" s="28"/>
      <c r="E842" s="28"/>
      <c r="F842" s="28"/>
      <c r="G842" s="28"/>
      <c r="H842" s="28"/>
      <c r="I842" s="28"/>
      <c r="J842" s="28"/>
      <c r="K842" s="28"/>
    </row>
    <row r="843">
      <c r="C843" s="28"/>
      <c r="D843" s="28"/>
      <c r="E843" s="28"/>
      <c r="F843" s="28"/>
      <c r="G843" s="28"/>
      <c r="H843" s="28"/>
      <c r="I843" s="28"/>
      <c r="J843" s="28"/>
      <c r="K843" s="28"/>
    </row>
    <row r="844">
      <c r="C844" s="28"/>
      <c r="D844" s="28"/>
      <c r="E844" s="28"/>
      <c r="F844" s="28"/>
      <c r="G844" s="28"/>
      <c r="H844" s="28"/>
      <c r="I844" s="28"/>
      <c r="J844" s="28"/>
      <c r="K844" s="28"/>
    </row>
    <row r="845">
      <c r="C845" s="28"/>
      <c r="D845" s="28"/>
      <c r="E845" s="28"/>
      <c r="F845" s="28"/>
      <c r="G845" s="28"/>
      <c r="H845" s="28"/>
      <c r="I845" s="28"/>
      <c r="J845" s="28"/>
      <c r="K845" s="28"/>
    </row>
    <row r="846">
      <c r="C846" s="28"/>
      <c r="D846" s="28"/>
      <c r="E846" s="28"/>
      <c r="F846" s="28"/>
      <c r="G846" s="28"/>
      <c r="H846" s="28"/>
      <c r="I846" s="28"/>
      <c r="J846" s="28"/>
      <c r="K846" s="28"/>
    </row>
    <row r="847">
      <c r="C847" s="28"/>
      <c r="D847" s="28"/>
      <c r="E847" s="28"/>
      <c r="F847" s="28"/>
      <c r="G847" s="28"/>
      <c r="H847" s="28"/>
      <c r="I847" s="28"/>
      <c r="J847" s="28"/>
      <c r="K847" s="28"/>
    </row>
    <row r="848">
      <c r="C848" s="28"/>
      <c r="D848" s="28"/>
      <c r="E848" s="28"/>
      <c r="F848" s="28"/>
      <c r="G848" s="28"/>
      <c r="H848" s="28"/>
      <c r="I848" s="28"/>
      <c r="J848" s="28"/>
      <c r="K848" s="28"/>
    </row>
    <row r="849">
      <c r="C849" s="28"/>
      <c r="D849" s="28"/>
      <c r="E849" s="28"/>
      <c r="F849" s="28"/>
      <c r="G849" s="28"/>
      <c r="H849" s="28"/>
      <c r="I849" s="28"/>
      <c r="J849" s="28"/>
      <c r="K849" s="28"/>
    </row>
    <row r="850">
      <c r="C850" s="28"/>
      <c r="D850" s="28"/>
      <c r="E850" s="28"/>
      <c r="F850" s="28"/>
      <c r="G850" s="28"/>
      <c r="H850" s="28"/>
      <c r="I850" s="28"/>
      <c r="J850" s="28"/>
      <c r="K850" s="28"/>
    </row>
    <row r="851">
      <c r="C851" s="28"/>
      <c r="D851" s="28"/>
      <c r="E851" s="28"/>
      <c r="F851" s="28"/>
      <c r="G851" s="28"/>
      <c r="H851" s="28"/>
      <c r="I851" s="28"/>
      <c r="J851" s="28"/>
      <c r="K851" s="28"/>
    </row>
    <row r="852">
      <c r="C852" s="28"/>
      <c r="D852" s="28"/>
      <c r="E852" s="28"/>
      <c r="F852" s="28"/>
      <c r="G852" s="28"/>
      <c r="H852" s="28"/>
      <c r="I852" s="28"/>
      <c r="J852" s="28"/>
      <c r="K852" s="28"/>
    </row>
    <row r="853">
      <c r="C853" s="28"/>
      <c r="D853" s="28"/>
      <c r="E853" s="28"/>
      <c r="F853" s="28"/>
      <c r="G853" s="28"/>
      <c r="H853" s="28"/>
      <c r="I853" s="28"/>
      <c r="J853" s="28"/>
      <c r="K853" s="28"/>
    </row>
    <row r="854">
      <c r="C854" s="28"/>
      <c r="D854" s="28"/>
      <c r="E854" s="28"/>
      <c r="F854" s="28"/>
      <c r="G854" s="28"/>
      <c r="H854" s="28"/>
      <c r="I854" s="28"/>
      <c r="J854" s="28"/>
      <c r="K854" s="28"/>
    </row>
    <row r="855">
      <c r="C855" s="28"/>
      <c r="D855" s="28"/>
      <c r="E855" s="28"/>
      <c r="F855" s="28"/>
      <c r="G855" s="28"/>
      <c r="H855" s="28"/>
      <c r="I855" s="28"/>
      <c r="J855" s="28"/>
      <c r="K855" s="28"/>
    </row>
    <row r="856">
      <c r="C856" s="28"/>
      <c r="D856" s="28"/>
      <c r="E856" s="28"/>
      <c r="F856" s="28"/>
      <c r="G856" s="28"/>
      <c r="H856" s="28"/>
      <c r="I856" s="28"/>
      <c r="J856" s="28"/>
      <c r="K856" s="28"/>
    </row>
    <row r="857">
      <c r="C857" s="28"/>
      <c r="D857" s="28"/>
      <c r="E857" s="28"/>
      <c r="F857" s="28"/>
      <c r="G857" s="28"/>
      <c r="H857" s="28"/>
      <c r="I857" s="28"/>
      <c r="J857" s="28"/>
      <c r="K857" s="28"/>
    </row>
    <row r="858">
      <c r="C858" s="28"/>
      <c r="D858" s="28"/>
      <c r="E858" s="28"/>
      <c r="F858" s="28"/>
      <c r="G858" s="28"/>
      <c r="H858" s="28"/>
      <c r="I858" s="28"/>
      <c r="J858" s="28"/>
      <c r="K858" s="28"/>
    </row>
    <row r="859">
      <c r="C859" s="28"/>
      <c r="D859" s="28"/>
      <c r="E859" s="28"/>
      <c r="F859" s="28"/>
      <c r="G859" s="28"/>
      <c r="H859" s="28"/>
      <c r="I859" s="28"/>
      <c r="J859" s="28"/>
      <c r="K859" s="28"/>
    </row>
    <row r="860">
      <c r="C860" s="28"/>
      <c r="D860" s="28"/>
      <c r="E860" s="28"/>
      <c r="F860" s="28"/>
      <c r="G860" s="28"/>
      <c r="H860" s="28"/>
      <c r="I860" s="28"/>
      <c r="J860" s="28"/>
      <c r="K860" s="28"/>
    </row>
    <row r="861">
      <c r="C861" s="28"/>
      <c r="D861" s="28"/>
      <c r="E861" s="28"/>
      <c r="F861" s="28"/>
      <c r="G861" s="28"/>
      <c r="H861" s="28"/>
      <c r="I861" s="28"/>
      <c r="J861" s="28"/>
      <c r="K861" s="28"/>
    </row>
    <row r="862">
      <c r="C862" s="28"/>
      <c r="D862" s="28"/>
      <c r="E862" s="28"/>
      <c r="F862" s="28"/>
      <c r="G862" s="28"/>
      <c r="H862" s="28"/>
      <c r="I862" s="28"/>
      <c r="J862" s="28"/>
      <c r="K862" s="28"/>
    </row>
    <row r="863">
      <c r="C863" s="28"/>
      <c r="D863" s="28"/>
      <c r="E863" s="28"/>
      <c r="F863" s="28"/>
      <c r="G863" s="28"/>
      <c r="H863" s="28"/>
      <c r="I863" s="28"/>
      <c r="J863" s="28"/>
      <c r="K863" s="28"/>
    </row>
    <row r="864">
      <c r="C864" s="28"/>
      <c r="D864" s="28"/>
      <c r="E864" s="28"/>
      <c r="F864" s="28"/>
      <c r="G864" s="28"/>
      <c r="H864" s="28"/>
      <c r="I864" s="28"/>
      <c r="J864" s="28"/>
      <c r="K864" s="28"/>
    </row>
    <row r="865">
      <c r="C865" s="28"/>
      <c r="D865" s="28"/>
      <c r="E865" s="28"/>
      <c r="F865" s="28"/>
      <c r="G865" s="28"/>
      <c r="H865" s="28"/>
      <c r="I865" s="28"/>
      <c r="J865" s="28"/>
      <c r="K865" s="28"/>
    </row>
    <row r="866">
      <c r="C866" s="28"/>
      <c r="D866" s="28"/>
      <c r="E866" s="28"/>
      <c r="F866" s="28"/>
      <c r="G866" s="28"/>
      <c r="H866" s="28"/>
      <c r="I866" s="28"/>
      <c r="J866" s="28"/>
      <c r="K866" s="28"/>
    </row>
    <row r="867">
      <c r="C867" s="28"/>
      <c r="D867" s="28"/>
      <c r="E867" s="28"/>
      <c r="F867" s="28"/>
      <c r="G867" s="28"/>
      <c r="H867" s="28"/>
      <c r="I867" s="28"/>
      <c r="J867" s="28"/>
      <c r="K867" s="28"/>
    </row>
    <row r="868">
      <c r="C868" s="28"/>
      <c r="D868" s="28"/>
      <c r="E868" s="28"/>
      <c r="F868" s="28"/>
      <c r="G868" s="28"/>
      <c r="H868" s="28"/>
      <c r="I868" s="28"/>
      <c r="J868" s="28"/>
      <c r="K868" s="28"/>
    </row>
    <row r="869">
      <c r="C869" s="28"/>
      <c r="D869" s="28"/>
      <c r="E869" s="28"/>
      <c r="F869" s="28"/>
      <c r="G869" s="28"/>
      <c r="H869" s="28"/>
      <c r="I869" s="28"/>
      <c r="J869" s="28"/>
      <c r="K869" s="28"/>
    </row>
    <row r="870">
      <c r="C870" s="28"/>
      <c r="D870" s="28"/>
      <c r="E870" s="28"/>
      <c r="F870" s="28"/>
      <c r="G870" s="28"/>
      <c r="H870" s="28"/>
      <c r="I870" s="28"/>
      <c r="J870" s="28"/>
      <c r="K870" s="28"/>
    </row>
    <row r="871">
      <c r="C871" s="28"/>
      <c r="D871" s="28"/>
      <c r="E871" s="28"/>
      <c r="F871" s="28"/>
      <c r="G871" s="28"/>
      <c r="H871" s="28"/>
      <c r="I871" s="28"/>
      <c r="J871" s="28"/>
      <c r="K871" s="28"/>
    </row>
    <row r="872">
      <c r="C872" s="28"/>
      <c r="D872" s="28"/>
      <c r="E872" s="28"/>
      <c r="F872" s="28"/>
      <c r="G872" s="28"/>
      <c r="H872" s="28"/>
      <c r="I872" s="28"/>
      <c r="J872" s="28"/>
      <c r="K872" s="28"/>
    </row>
    <row r="873">
      <c r="C873" s="28"/>
      <c r="D873" s="28"/>
      <c r="E873" s="28"/>
      <c r="F873" s="28"/>
      <c r="G873" s="28"/>
      <c r="H873" s="28"/>
      <c r="I873" s="28"/>
      <c r="J873" s="28"/>
      <c r="K873" s="28"/>
    </row>
    <row r="874">
      <c r="C874" s="28"/>
      <c r="D874" s="28"/>
      <c r="E874" s="28"/>
      <c r="F874" s="28"/>
      <c r="G874" s="28"/>
      <c r="H874" s="28"/>
      <c r="I874" s="28"/>
      <c r="J874" s="28"/>
      <c r="K874" s="28"/>
    </row>
    <row r="875">
      <c r="C875" s="28"/>
      <c r="D875" s="28"/>
      <c r="E875" s="28"/>
      <c r="F875" s="28"/>
      <c r="G875" s="28"/>
      <c r="H875" s="28"/>
      <c r="I875" s="28"/>
      <c r="J875" s="28"/>
      <c r="K875" s="28"/>
    </row>
    <row r="876">
      <c r="C876" s="28"/>
      <c r="D876" s="28"/>
      <c r="E876" s="28"/>
      <c r="F876" s="28"/>
      <c r="G876" s="28"/>
      <c r="H876" s="28"/>
      <c r="I876" s="28"/>
      <c r="J876" s="28"/>
      <c r="K876" s="28"/>
    </row>
    <row r="877">
      <c r="C877" s="28"/>
      <c r="D877" s="28"/>
      <c r="E877" s="28"/>
      <c r="F877" s="28"/>
      <c r="G877" s="28"/>
      <c r="H877" s="28"/>
      <c r="I877" s="28"/>
      <c r="J877" s="28"/>
      <c r="K877" s="28"/>
    </row>
    <row r="878">
      <c r="C878" s="28"/>
      <c r="D878" s="28"/>
      <c r="E878" s="28"/>
      <c r="F878" s="28"/>
      <c r="G878" s="28"/>
      <c r="H878" s="28"/>
      <c r="I878" s="28"/>
      <c r="J878" s="28"/>
      <c r="K878" s="28"/>
    </row>
    <row r="879">
      <c r="C879" s="28"/>
      <c r="D879" s="28"/>
      <c r="E879" s="28"/>
      <c r="F879" s="28"/>
      <c r="G879" s="28"/>
      <c r="H879" s="28"/>
      <c r="I879" s="28"/>
      <c r="J879" s="28"/>
      <c r="K879" s="28"/>
    </row>
    <row r="880">
      <c r="C880" s="28"/>
      <c r="D880" s="28"/>
      <c r="E880" s="28"/>
      <c r="F880" s="28"/>
      <c r="G880" s="28"/>
      <c r="H880" s="28"/>
      <c r="I880" s="28"/>
      <c r="J880" s="28"/>
      <c r="K880" s="28"/>
    </row>
    <row r="881">
      <c r="C881" s="28"/>
      <c r="D881" s="28"/>
      <c r="E881" s="28"/>
      <c r="F881" s="28"/>
      <c r="G881" s="28"/>
      <c r="H881" s="28"/>
      <c r="I881" s="28"/>
      <c r="J881" s="28"/>
      <c r="K881" s="28"/>
    </row>
    <row r="882">
      <c r="C882" s="28"/>
      <c r="D882" s="28"/>
      <c r="E882" s="28"/>
      <c r="F882" s="28"/>
      <c r="G882" s="28"/>
      <c r="H882" s="28"/>
      <c r="I882" s="28"/>
      <c r="J882" s="28"/>
      <c r="K882" s="28"/>
    </row>
    <row r="883">
      <c r="C883" s="28"/>
      <c r="D883" s="28"/>
      <c r="E883" s="28"/>
      <c r="F883" s="28"/>
      <c r="G883" s="28"/>
      <c r="H883" s="28"/>
      <c r="I883" s="28"/>
      <c r="J883" s="28"/>
      <c r="K883" s="28"/>
    </row>
    <row r="884">
      <c r="C884" s="28"/>
      <c r="D884" s="28"/>
      <c r="E884" s="28"/>
      <c r="F884" s="28"/>
      <c r="G884" s="28"/>
      <c r="H884" s="28"/>
      <c r="I884" s="28"/>
      <c r="J884" s="28"/>
      <c r="K884" s="28"/>
    </row>
    <row r="885">
      <c r="C885" s="28"/>
      <c r="D885" s="28"/>
      <c r="E885" s="28"/>
      <c r="F885" s="28"/>
      <c r="G885" s="28"/>
      <c r="H885" s="28"/>
      <c r="I885" s="28"/>
      <c r="J885" s="28"/>
      <c r="K885" s="28"/>
    </row>
    <row r="886">
      <c r="C886" s="28"/>
      <c r="D886" s="28"/>
      <c r="E886" s="28"/>
      <c r="F886" s="28"/>
      <c r="G886" s="28"/>
      <c r="H886" s="28"/>
      <c r="I886" s="28"/>
      <c r="J886" s="28"/>
      <c r="K886" s="28"/>
    </row>
    <row r="887">
      <c r="C887" s="28"/>
      <c r="D887" s="28"/>
      <c r="E887" s="28"/>
      <c r="F887" s="28"/>
      <c r="G887" s="28"/>
      <c r="H887" s="28"/>
      <c r="I887" s="28"/>
      <c r="J887" s="28"/>
      <c r="K887" s="28"/>
    </row>
    <row r="888">
      <c r="C888" s="28"/>
      <c r="D888" s="28"/>
      <c r="E888" s="28"/>
      <c r="F888" s="28"/>
      <c r="G888" s="28"/>
      <c r="H888" s="28"/>
      <c r="I888" s="28"/>
      <c r="J888" s="28"/>
      <c r="K888" s="28"/>
    </row>
    <row r="889">
      <c r="C889" s="28"/>
      <c r="D889" s="28"/>
      <c r="E889" s="28"/>
      <c r="F889" s="28"/>
      <c r="G889" s="28"/>
      <c r="H889" s="28"/>
      <c r="I889" s="28"/>
      <c r="J889" s="28"/>
      <c r="K889" s="28"/>
    </row>
    <row r="890">
      <c r="C890" s="28"/>
      <c r="D890" s="28"/>
      <c r="E890" s="28"/>
      <c r="F890" s="28"/>
      <c r="G890" s="28"/>
      <c r="H890" s="28"/>
      <c r="I890" s="28"/>
      <c r="J890" s="28"/>
      <c r="K890" s="28"/>
    </row>
    <row r="891">
      <c r="C891" s="28"/>
      <c r="D891" s="28"/>
      <c r="E891" s="28"/>
      <c r="F891" s="28"/>
      <c r="G891" s="28"/>
      <c r="H891" s="28"/>
      <c r="I891" s="28"/>
      <c r="J891" s="28"/>
      <c r="K891" s="28"/>
    </row>
    <row r="892">
      <c r="C892" s="28"/>
      <c r="D892" s="28"/>
      <c r="E892" s="28"/>
      <c r="F892" s="28"/>
      <c r="G892" s="28"/>
      <c r="H892" s="28"/>
      <c r="I892" s="28"/>
      <c r="J892" s="28"/>
      <c r="K892" s="28"/>
    </row>
    <row r="893">
      <c r="C893" s="28"/>
      <c r="D893" s="28"/>
      <c r="E893" s="28"/>
      <c r="F893" s="28"/>
      <c r="G893" s="28"/>
      <c r="H893" s="28"/>
      <c r="I893" s="28"/>
      <c r="J893" s="28"/>
      <c r="K893" s="28"/>
    </row>
    <row r="894">
      <c r="C894" s="28"/>
      <c r="D894" s="28"/>
      <c r="E894" s="28"/>
      <c r="F894" s="28"/>
      <c r="G894" s="28"/>
      <c r="H894" s="28"/>
      <c r="I894" s="28"/>
      <c r="J894" s="28"/>
      <c r="K894" s="28"/>
    </row>
    <row r="895">
      <c r="C895" s="28"/>
      <c r="D895" s="28"/>
      <c r="E895" s="28"/>
      <c r="F895" s="28"/>
      <c r="G895" s="28"/>
      <c r="H895" s="28"/>
      <c r="I895" s="28"/>
      <c r="J895" s="28"/>
      <c r="K895" s="28"/>
    </row>
    <row r="896">
      <c r="C896" s="28"/>
      <c r="D896" s="28"/>
      <c r="E896" s="28"/>
      <c r="F896" s="28"/>
      <c r="G896" s="28"/>
      <c r="H896" s="28"/>
      <c r="I896" s="28"/>
      <c r="J896" s="28"/>
      <c r="K896" s="28"/>
    </row>
    <row r="897">
      <c r="C897" s="28"/>
      <c r="D897" s="28"/>
      <c r="E897" s="28"/>
      <c r="F897" s="28"/>
      <c r="G897" s="28"/>
      <c r="H897" s="28"/>
      <c r="I897" s="28"/>
      <c r="J897" s="28"/>
      <c r="K897" s="28"/>
    </row>
    <row r="898">
      <c r="C898" s="28"/>
      <c r="D898" s="28"/>
      <c r="E898" s="28"/>
      <c r="F898" s="28"/>
      <c r="G898" s="28"/>
      <c r="H898" s="28"/>
      <c r="I898" s="28"/>
      <c r="J898" s="28"/>
      <c r="K898" s="28"/>
    </row>
    <row r="899">
      <c r="C899" s="28"/>
      <c r="D899" s="28"/>
      <c r="E899" s="28"/>
      <c r="F899" s="28"/>
      <c r="G899" s="28"/>
      <c r="H899" s="28"/>
      <c r="I899" s="28"/>
      <c r="J899" s="28"/>
      <c r="K899" s="28"/>
    </row>
    <row r="900">
      <c r="C900" s="28"/>
      <c r="D900" s="28"/>
      <c r="E900" s="28"/>
      <c r="F900" s="28"/>
      <c r="G900" s="28"/>
      <c r="H900" s="28"/>
      <c r="I900" s="28"/>
      <c r="J900" s="28"/>
      <c r="K900" s="28"/>
    </row>
    <row r="901">
      <c r="C901" s="28"/>
      <c r="D901" s="28"/>
      <c r="E901" s="28"/>
      <c r="F901" s="28"/>
      <c r="G901" s="28"/>
      <c r="H901" s="28"/>
      <c r="I901" s="28"/>
      <c r="J901" s="28"/>
      <c r="K901" s="28"/>
    </row>
    <row r="902">
      <c r="C902" s="28"/>
      <c r="D902" s="28"/>
      <c r="E902" s="28"/>
      <c r="F902" s="28"/>
      <c r="G902" s="28"/>
      <c r="H902" s="28"/>
      <c r="I902" s="28"/>
      <c r="J902" s="28"/>
      <c r="K902" s="28"/>
    </row>
    <row r="903">
      <c r="C903" s="28"/>
      <c r="D903" s="28"/>
      <c r="E903" s="28"/>
      <c r="F903" s="28"/>
      <c r="G903" s="28"/>
      <c r="H903" s="28"/>
      <c r="I903" s="28"/>
      <c r="J903" s="28"/>
      <c r="K903" s="28"/>
    </row>
    <row r="904">
      <c r="C904" s="28"/>
      <c r="D904" s="28"/>
      <c r="E904" s="28"/>
      <c r="F904" s="28"/>
      <c r="G904" s="28"/>
      <c r="H904" s="28"/>
      <c r="I904" s="28"/>
      <c r="J904" s="28"/>
      <c r="K904" s="28"/>
    </row>
    <row r="905">
      <c r="C905" s="28"/>
      <c r="D905" s="28"/>
      <c r="E905" s="28"/>
      <c r="F905" s="28"/>
      <c r="G905" s="28"/>
      <c r="H905" s="28"/>
      <c r="I905" s="28"/>
      <c r="J905" s="28"/>
      <c r="K905" s="28"/>
    </row>
    <row r="906">
      <c r="C906" s="28"/>
      <c r="D906" s="28"/>
      <c r="E906" s="28"/>
      <c r="F906" s="28"/>
      <c r="G906" s="28"/>
      <c r="H906" s="28"/>
      <c r="I906" s="28"/>
      <c r="J906" s="28"/>
      <c r="K906" s="28"/>
    </row>
    <row r="907">
      <c r="C907" s="28"/>
      <c r="D907" s="28"/>
      <c r="E907" s="28"/>
      <c r="F907" s="28"/>
      <c r="G907" s="28"/>
      <c r="H907" s="28"/>
      <c r="I907" s="28"/>
      <c r="J907" s="28"/>
      <c r="K907" s="28"/>
    </row>
    <row r="908">
      <c r="C908" s="28"/>
      <c r="D908" s="28"/>
      <c r="E908" s="28"/>
      <c r="F908" s="28"/>
      <c r="G908" s="28"/>
      <c r="H908" s="28"/>
      <c r="I908" s="28"/>
      <c r="J908" s="28"/>
      <c r="K908" s="28"/>
    </row>
    <row r="909">
      <c r="C909" s="28"/>
      <c r="D909" s="28"/>
      <c r="E909" s="28"/>
      <c r="F909" s="28"/>
      <c r="G909" s="28"/>
      <c r="H909" s="28"/>
      <c r="I909" s="28"/>
      <c r="J909" s="28"/>
      <c r="K909" s="28"/>
    </row>
    <row r="910">
      <c r="C910" s="28"/>
      <c r="D910" s="28"/>
      <c r="E910" s="28"/>
      <c r="F910" s="28"/>
      <c r="G910" s="28"/>
      <c r="H910" s="28"/>
      <c r="I910" s="28"/>
      <c r="J910" s="28"/>
      <c r="K910" s="28"/>
    </row>
    <row r="911">
      <c r="C911" s="28"/>
      <c r="D911" s="28"/>
      <c r="E911" s="28"/>
      <c r="F911" s="28"/>
      <c r="G911" s="28"/>
      <c r="H911" s="28"/>
      <c r="I911" s="28"/>
      <c r="J911" s="28"/>
      <c r="K911" s="28"/>
    </row>
    <row r="912">
      <c r="C912" s="28"/>
      <c r="D912" s="28"/>
      <c r="E912" s="28"/>
      <c r="F912" s="28"/>
      <c r="G912" s="28"/>
      <c r="H912" s="28"/>
      <c r="I912" s="28"/>
      <c r="J912" s="28"/>
      <c r="K912" s="28"/>
    </row>
    <row r="913">
      <c r="C913" s="28"/>
      <c r="D913" s="28"/>
      <c r="E913" s="28"/>
      <c r="F913" s="28"/>
      <c r="G913" s="28"/>
      <c r="H913" s="28"/>
      <c r="I913" s="28"/>
      <c r="J913" s="28"/>
      <c r="K913" s="28"/>
    </row>
    <row r="914">
      <c r="C914" s="28"/>
      <c r="D914" s="28"/>
      <c r="E914" s="28"/>
      <c r="F914" s="28"/>
      <c r="G914" s="28"/>
      <c r="H914" s="28"/>
      <c r="I914" s="28"/>
      <c r="J914" s="28"/>
      <c r="K914" s="28"/>
    </row>
    <row r="915">
      <c r="C915" s="28"/>
      <c r="D915" s="28"/>
      <c r="E915" s="28"/>
      <c r="F915" s="28"/>
      <c r="G915" s="28"/>
      <c r="H915" s="28"/>
      <c r="I915" s="28"/>
      <c r="J915" s="28"/>
      <c r="K915" s="28"/>
    </row>
    <row r="916">
      <c r="C916" s="28"/>
      <c r="D916" s="28"/>
      <c r="E916" s="28"/>
      <c r="F916" s="28"/>
      <c r="G916" s="28"/>
      <c r="H916" s="28"/>
      <c r="I916" s="28"/>
      <c r="J916" s="28"/>
      <c r="K916" s="28"/>
    </row>
    <row r="917">
      <c r="C917" s="28"/>
      <c r="D917" s="28"/>
      <c r="E917" s="28"/>
      <c r="F917" s="28"/>
      <c r="G917" s="28"/>
      <c r="H917" s="28"/>
      <c r="I917" s="28"/>
      <c r="J917" s="28"/>
      <c r="K917" s="28"/>
    </row>
    <row r="918">
      <c r="C918" s="28"/>
      <c r="D918" s="28"/>
      <c r="E918" s="28"/>
      <c r="F918" s="28"/>
      <c r="G918" s="28"/>
      <c r="H918" s="28"/>
      <c r="I918" s="28"/>
      <c r="J918" s="28"/>
      <c r="K918" s="28"/>
    </row>
    <row r="919">
      <c r="C919" s="28"/>
      <c r="D919" s="28"/>
      <c r="E919" s="28"/>
      <c r="F919" s="28"/>
      <c r="G919" s="28"/>
      <c r="H919" s="28"/>
      <c r="I919" s="28"/>
      <c r="J919" s="28"/>
      <c r="K919" s="28"/>
    </row>
    <row r="920">
      <c r="C920" s="28"/>
      <c r="D920" s="28"/>
      <c r="E920" s="28"/>
      <c r="F920" s="28"/>
      <c r="G920" s="28"/>
      <c r="H920" s="28"/>
      <c r="I920" s="28"/>
      <c r="J920" s="28"/>
      <c r="K920" s="28"/>
    </row>
    <row r="921">
      <c r="C921" s="28"/>
      <c r="D921" s="28"/>
      <c r="E921" s="28"/>
      <c r="F921" s="28"/>
      <c r="G921" s="28"/>
      <c r="H921" s="28"/>
      <c r="I921" s="28"/>
      <c r="J921" s="28"/>
      <c r="K921" s="28"/>
    </row>
    <row r="922">
      <c r="C922" s="28"/>
      <c r="D922" s="28"/>
      <c r="E922" s="28"/>
      <c r="F922" s="28"/>
      <c r="G922" s="28"/>
      <c r="H922" s="28"/>
      <c r="I922" s="28"/>
      <c r="J922" s="28"/>
      <c r="K922" s="28"/>
    </row>
    <row r="923">
      <c r="C923" s="28"/>
      <c r="D923" s="28"/>
      <c r="E923" s="28"/>
      <c r="F923" s="28"/>
      <c r="G923" s="28"/>
      <c r="H923" s="28"/>
      <c r="I923" s="28"/>
      <c r="J923" s="28"/>
      <c r="K923" s="28"/>
    </row>
    <row r="924">
      <c r="C924" s="28"/>
      <c r="D924" s="28"/>
      <c r="E924" s="28"/>
      <c r="F924" s="28"/>
      <c r="G924" s="28"/>
      <c r="H924" s="28"/>
      <c r="I924" s="28"/>
      <c r="J924" s="28"/>
      <c r="K924" s="28"/>
    </row>
    <row r="925">
      <c r="C925" s="28"/>
      <c r="D925" s="28"/>
      <c r="E925" s="28"/>
      <c r="F925" s="28"/>
      <c r="G925" s="28"/>
      <c r="H925" s="28"/>
      <c r="I925" s="28"/>
      <c r="J925" s="28"/>
      <c r="K925" s="28"/>
    </row>
    <row r="926">
      <c r="C926" s="28"/>
      <c r="D926" s="28"/>
      <c r="E926" s="28"/>
      <c r="F926" s="28"/>
      <c r="G926" s="28"/>
      <c r="H926" s="28"/>
      <c r="I926" s="28"/>
      <c r="J926" s="28"/>
      <c r="K926" s="28"/>
    </row>
    <row r="927">
      <c r="C927" s="28"/>
      <c r="D927" s="28"/>
      <c r="E927" s="28"/>
      <c r="F927" s="28"/>
      <c r="G927" s="28"/>
      <c r="H927" s="28"/>
      <c r="I927" s="28"/>
      <c r="J927" s="28"/>
      <c r="K927" s="28"/>
    </row>
    <row r="928">
      <c r="C928" s="28"/>
      <c r="D928" s="28"/>
      <c r="E928" s="28"/>
      <c r="F928" s="28"/>
      <c r="G928" s="28"/>
      <c r="H928" s="28"/>
      <c r="I928" s="28"/>
      <c r="J928" s="28"/>
      <c r="K928" s="28"/>
    </row>
    <row r="929">
      <c r="C929" s="28"/>
      <c r="D929" s="28"/>
      <c r="E929" s="28"/>
      <c r="F929" s="28"/>
      <c r="G929" s="28"/>
      <c r="H929" s="28"/>
      <c r="I929" s="28"/>
      <c r="J929" s="28"/>
      <c r="K929" s="28"/>
    </row>
    <row r="930">
      <c r="C930" s="28"/>
      <c r="D930" s="28"/>
      <c r="E930" s="28"/>
      <c r="F930" s="28"/>
      <c r="G930" s="28"/>
      <c r="H930" s="28"/>
      <c r="I930" s="28"/>
      <c r="J930" s="28"/>
      <c r="K930" s="28"/>
    </row>
    <row r="931">
      <c r="C931" s="28"/>
      <c r="D931" s="28"/>
      <c r="E931" s="28"/>
      <c r="F931" s="28"/>
      <c r="G931" s="28"/>
      <c r="H931" s="28"/>
      <c r="I931" s="28"/>
      <c r="J931" s="28"/>
      <c r="K931" s="28"/>
    </row>
    <row r="932">
      <c r="C932" s="28"/>
      <c r="D932" s="28"/>
      <c r="E932" s="28"/>
      <c r="F932" s="28"/>
      <c r="G932" s="28"/>
      <c r="H932" s="28"/>
      <c r="I932" s="28"/>
      <c r="J932" s="28"/>
      <c r="K932" s="28"/>
    </row>
    <row r="933">
      <c r="C933" s="28"/>
      <c r="D933" s="28"/>
      <c r="E933" s="28"/>
      <c r="F933" s="28"/>
      <c r="G933" s="28"/>
      <c r="H933" s="28"/>
      <c r="I933" s="28"/>
      <c r="J933" s="28"/>
      <c r="K933" s="28"/>
    </row>
    <row r="934">
      <c r="C934" s="28"/>
      <c r="D934" s="28"/>
      <c r="E934" s="28"/>
      <c r="F934" s="28"/>
      <c r="G934" s="28"/>
      <c r="H934" s="28"/>
      <c r="I934" s="28"/>
      <c r="J934" s="28"/>
      <c r="K934" s="28"/>
    </row>
    <row r="935">
      <c r="C935" s="28"/>
      <c r="D935" s="28"/>
      <c r="E935" s="28"/>
      <c r="F935" s="28"/>
      <c r="G935" s="28"/>
      <c r="H935" s="28"/>
      <c r="I935" s="28"/>
      <c r="J935" s="28"/>
      <c r="K935" s="28"/>
    </row>
    <row r="936">
      <c r="C936" s="28"/>
      <c r="D936" s="28"/>
      <c r="E936" s="28"/>
      <c r="F936" s="28"/>
      <c r="G936" s="28"/>
      <c r="H936" s="28"/>
      <c r="I936" s="28"/>
      <c r="J936" s="28"/>
      <c r="K936" s="28"/>
    </row>
    <row r="937">
      <c r="C937" s="28"/>
      <c r="D937" s="28"/>
      <c r="E937" s="28"/>
      <c r="F937" s="28"/>
      <c r="G937" s="28"/>
      <c r="H937" s="28"/>
      <c r="I937" s="28"/>
      <c r="J937" s="28"/>
      <c r="K937" s="28"/>
    </row>
    <row r="938">
      <c r="C938" s="28"/>
      <c r="D938" s="28"/>
      <c r="E938" s="28"/>
      <c r="F938" s="28"/>
      <c r="G938" s="28"/>
      <c r="H938" s="28"/>
      <c r="I938" s="28"/>
      <c r="J938" s="28"/>
      <c r="K938" s="28"/>
    </row>
    <row r="939">
      <c r="C939" s="28"/>
      <c r="D939" s="28"/>
      <c r="E939" s="28"/>
      <c r="F939" s="28"/>
      <c r="G939" s="28"/>
      <c r="H939" s="28"/>
      <c r="I939" s="28"/>
      <c r="J939" s="28"/>
      <c r="K939" s="28"/>
    </row>
    <row r="940">
      <c r="C940" s="28"/>
      <c r="D940" s="28"/>
      <c r="E940" s="28"/>
      <c r="F940" s="28"/>
      <c r="G940" s="28"/>
      <c r="H940" s="28"/>
      <c r="I940" s="28"/>
      <c r="J940" s="28"/>
      <c r="K940" s="28"/>
    </row>
    <row r="941">
      <c r="C941" s="28"/>
      <c r="D941" s="28"/>
      <c r="E941" s="28"/>
      <c r="F941" s="28"/>
      <c r="G941" s="28"/>
      <c r="H941" s="28"/>
      <c r="I941" s="28"/>
      <c r="J941" s="28"/>
      <c r="K941" s="28"/>
    </row>
    <row r="942">
      <c r="C942" s="28"/>
      <c r="D942" s="28"/>
      <c r="E942" s="28"/>
      <c r="F942" s="28"/>
      <c r="G942" s="28"/>
      <c r="H942" s="28"/>
      <c r="I942" s="28"/>
      <c r="J942" s="28"/>
      <c r="K942" s="28"/>
    </row>
    <row r="943">
      <c r="C943" s="28"/>
      <c r="D943" s="28"/>
      <c r="E943" s="28"/>
      <c r="F943" s="28"/>
      <c r="G943" s="28"/>
      <c r="H943" s="28"/>
      <c r="I943" s="28"/>
      <c r="J943" s="28"/>
      <c r="K943" s="28"/>
    </row>
    <row r="944">
      <c r="C944" s="28"/>
      <c r="D944" s="28"/>
      <c r="E944" s="28"/>
      <c r="F944" s="28"/>
      <c r="G944" s="28"/>
      <c r="H944" s="28"/>
      <c r="I944" s="28"/>
      <c r="J944" s="28"/>
      <c r="K944" s="28"/>
    </row>
    <row r="945">
      <c r="C945" s="28"/>
      <c r="D945" s="28"/>
      <c r="E945" s="28"/>
      <c r="F945" s="28"/>
      <c r="G945" s="28"/>
      <c r="H945" s="28"/>
      <c r="I945" s="28"/>
      <c r="J945" s="28"/>
      <c r="K945" s="28"/>
    </row>
    <row r="946">
      <c r="C946" s="28"/>
      <c r="D946" s="28"/>
      <c r="E946" s="28"/>
      <c r="F946" s="28"/>
      <c r="G946" s="28"/>
      <c r="H946" s="28"/>
      <c r="I946" s="28"/>
      <c r="J946" s="28"/>
      <c r="K946" s="28"/>
    </row>
    <row r="947">
      <c r="C947" s="28"/>
      <c r="D947" s="28"/>
      <c r="E947" s="28"/>
      <c r="F947" s="28"/>
      <c r="G947" s="28"/>
      <c r="H947" s="28"/>
      <c r="I947" s="28"/>
      <c r="J947" s="28"/>
      <c r="K947" s="28"/>
    </row>
    <row r="948">
      <c r="C948" s="28"/>
      <c r="D948" s="28"/>
      <c r="E948" s="28"/>
      <c r="F948" s="28"/>
      <c r="G948" s="28"/>
      <c r="H948" s="28"/>
      <c r="I948" s="28"/>
      <c r="J948" s="28"/>
      <c r="K948" s="28"/>
    </row>
    <row r="949">
      <c r="C949" s="28"/>
      <c r="D949" s="28"/>
      <c r="E949" s="28"/>
      <c r="F949" s="28"/>
      <c r="G949" s="28"/>
      <c r="H949" s="28"/>
      <c r="I949" s="28"/>
      <c r="J949" s="28"/>
      <c r="K949" s="28"/>
    </row>
    <row r="950">
      <c r="C950" s="28"/>
      <c r="D950" s="28"/>
      <c r="E950" s="28"/>
      <c r="F950" s="28"/>
      <c r="G950" s="28"/>
      <c r="H950" s="28"/>
      <c r="I950" s="28"/>
      <c r="J950" s="28"/>
      <c r="K950" s="28"/>
    </row>
    <row r="951">
      <c r="C951" s="28"/>
      <c r="D951" s="28"/>
      <c r="E951" s="28"/>
      <c r="F951" s="28"/>
      <c r="G951" s="28"/>
      <c r="H951" s="28"/>
      <c r="I951" s="28"/>
      <c r="J951" s="28"/>
      <c r="K951" s="28"/>
    </row>
    <row r="952">
      <c r="C952" s="28"/>
      <c r="D952" s="28"/>
      <c r="E952" s="28"/>
      <c r="F952" s="28"/>
      <c r="G952" s="28"/>
      <c r="H952" s="28"/>
      <c r="I952" s="28"/>
      <c r="J952" s="28"/>
      <c r="K952" s="28"/>
    </row>
    <row r="953">
      <c r="C953" s="28"/>
      <c r="D953" s="28"/>
      <c r="E953" s="28"/>
      <c r="F953" s="28"/>
      <c r="G953" s="28"/>
      <c r="H953" s="28"/>
      <c r="I953" s="28"/>
      <c r="J953" s="28"/>
      <c r="K953" s="28"/>
    </row>
    <row r="954">
      <c r="C954" s="28"/>
      <c r="D954" s="28"/>
      <c r="E954" s="28"/>
      <c r="F954" s="28"/>
      <c r="G954" s="28"/>
      <c r="H954" s="28"/>
      <c r="I954" s="28"/>
      <c r="J954" s="28"/>
      <c r="K954" s="28"/>
    </row>
    <row r="955">
      <c r="C955" s="28"/>
      <c r="D955" s="28"/>
      <c r="E955" s="28"/>
      <c r="F955" s="28"/>
      <c r="G955" s="28"/>
      <c r="H955" s="28"/>
      <c r="I955" s="28"/>
      <c r="J955" s="28"/>
      <c r="K955" s="28"/>
    </row>
    <row r="956">
      <c r="C956" s="28"/>
      <c r="D956" s="28"/>
      <c r="E956" s="28"/>
      <c r="F956" s="28"/>
      <c r="G956" s="28"/>
      <c r="H956" s="28"/>
      <c r="I956" s="28"/>
      <c r="J956" s="28"/>
      <c r="K956" s="28"/>
    </row>
    <row r="957">
      <c r="C957" s="28"/>
      <c r="D957" s="28"/>
      <c r="E957" s="28"/>
      <c r="F957" s="28"/>
      <c r="G957" s="28"/>
      <c r="H957" s="28"/>
      <c r="I957" s="28"/>
      <c r="J957" s="28"/>
      <c r="K957" s="28"/>
    </row>
    <row r="958">
      <c r="C958" s="28"/>
      <c r="D958" s="28"/>
      <c r="E958" s="28"/>
      <c r="F958" s="28"/>
      <c r="G958" s="28"/>
      <c r="H958" s="28"/>
      <c r="I958" s="28"/>
      <c r="J958" s="28"/>
      <c r="K958" s="28"/>
    </row>
    <row r="959">
      <c r="C959" s="28"/>
      <c r="D959" s="28"/>
      <c r="E959" s="28"/>
      <c r="F959" s="28"/>
      <c r="G959" s="28"/>
      <c r="H959" s="28"/>
      <c r="I959" s="28"/>
      <c r="J959" s="28"/>
      <c r="K959" s="28"/>
    </row>
    <row r="960">
      <c r="C960" s="28"/>
      <c r="D960" s="28"/>
      <c r="E960" s="28"/>
      <c r="F960" s="28"/>
      <c r="G960" s="28"/>
      <c r="H960" s="28"/>
      <c r="I960" s="28"/>
      <c r="J960" s="28"/>
      <c r="K960" s="28"/>
    </row>
    <row r="961">
      <c r="C961" s="28"/>
      <c r="D961" s="28"/>
      <c r="E961" s="28"/>
      <c r="F961" s="28"/>
      <c r="G961" s="28"/>
      <c r="H961" s="28"/>
      <c r="I961" s="28"/>
      <c r="J961" s="28"/>
      <c r="K961" s="28"/>
    </row>
    <row r="962">
      <c r="C962" s="28"/>
      <c r="D962" s="28"/>
      <c r="E962" s="28"/>
      <c r="F962" s="28"/>
      <c r="G962" s="28"/>
      <c r="H962" s="28"/>
      <c r="I962" s="28"/>
      <c r="J962" s="28"/>
      <c r="K962" s="28"/>
    </row>
    <row r="963">
      <c r="C963" s="28"/>
      <c r="D963" s="28"/>
      <c r="E963" s="28"/>
      <c r="F963" s="28"/>
      <c r="G963" s="28"/>
      <c r="H963" s="28"/>
      <c r="I963" s="28"/>
      <c r="J963" s="28"/>
      <c r="K963" s="28"/>
    </row>
    <row r="964">
      <c r="C964" s="28"/>
      <c r="D964" s="28"/>
      <c r="E964" s="28"/>
      <c r="F964" s="28"/>
      <c r="G964" s="28"/>
      <c r="H964" s="28"/>
      <c r="I964" s="28"/>
      <c r="J964" s="28"/>
      <c r="K964" s="28"/>
    </row>
    <row r="965">
      <c r="C965" s="28"/>
      <c r="D965" s="28"/>
      <c r="E965" s="28"/>
      <c r="F965" s="28"/>
      <c r="G965" s="28"/>
      <c r="H965" s="28"/>
      <c r="I965" s="28"/>
      <c r="J965" s="28"/>
      <c r="K965" s="28"/>
    </row>
    <row r="966">
      <c r="C966" s="28"/>
      <c r="D966" s="28"/>
      <c r="E966" s="28"/>
      <c r="F966" s="28"/>
      <c r="G966" s="28"/>
      <c r="H966" s="28"/>
      <c r="I966" s="28"/>
      <c r="J966" s="28"/>
      <c r="K966" s="28"/>
    </row>
    <row r="967">
      <c r="C967" s="28"/>
      <c r="D967" s="28"/>
      <c r="E967" s="28"/>
      <c r="F967" s="28"/>
      <c r="G967" s="28"/>
      <c r="H967" s="28"/>
      <c r="I967" s="28"/>
      <c r="J967" s="28"/>
      <c r="K967" s="28"/>
    </row>
    <row r="968">
      <c r="C968" s="28"/>
      <c r="D968" s="28"/>
      <c r="E968" s="28"/>
      <c r="F968" s="28"/>
      <c r="G968" s="28"/>
      <c r="H968" s="28"/>
      <c r="I968" s="28"/>
      <c r="J968" s="28"/>
      <c r="K968" s="28"/>
    </row>
    <row r="969">
      <c r="C969" s="28"/>
      <c r="D969" s="28"/>
      <c r="E969" s="28"/>
      <c r="F969" s="28"/>
      <c r="G969" s="28"/>
      <c r="H969" s="28"/>
      <c r="I969" s="28"/>
      <c r="J969" s="28"/>
      <c r="K969" s="28"/>
    </row>
    <row r="970">
      <c r="C970" s="28"/>
      <c r="D970" s="28"/>
      <c r="E970" s="28"/>
      <c r="F970" s="28"/>
      <c r="G970" s="28"/>
      <c r="H970" s="28"/>
      <c r="I970" s="28"/>
      <c r="J970" s="28"/>
      <c r="K970" s="28"/>
    </row>
    <row r="971">
      <c r="C971" s="28"/>
      <c r="D971" s="28"/>
      <c r="E971" s="28"/>
      <c r="F971" s="28"/>
      <c r="G971" s="28"/>
      <c r="H971" s="28"/>
      <c r="I971" s="28"/>
      <c r="J971" s="28"/>
      <c r="K971" s="28"/>
    </row>
    <row r="972">
      <c r="C972" s="28"/>
      <c r="D972" s="28"/>
      <c r="E972" s="28"/>
      <c r="F972" s="28"/>
      <c r="G972" s="28"/>
      <c r="H972" s="28"/>
      <c r="I972" s="28"/>
      <c r="J972" s="28"/>
      <c r="K972" s="28"/>
    </row>
    <row r="973">
      <c r="C973" s="28"/>
      <c r="D973" s="28"/>
      <c r="E973" s="28"/>
      <c r="F973" s="28"/>
      <c r="G973" s="28"/>
      <c r="H973" s="28"/>
      <c r="I973" s="28"/>
      <c r="J973" s="28"/>
      <c r="K973" s="28"/>
    </row>
    <row r="974">
      <c r="C974" s="28"/>
      <c r="D974" s="28"/>
      <c r="E974" s="28"/>
      <c r="F974" s="28"/>
      <c r="G974" s="28"/>
      <c r="H974" s="28"/>
      <c r="I974" s="28"/>
      <c r="J974" s="28"/>
      <c r="K974" s="28"/>
    </row>
    <row r="975">
      <c r="C975" s="28"/>
      <c r="D975" s="28"/>
      <c r="E975" s="28"/>
      <c r="F975" s="28"/>
      <c r="G975" s="28"/>
      <c r="H975" s="28"/>
      <c r="I975" s="28"/>
      <c r="J975" s="28"/>
      <c r="K975" s="28"/>
    </row>
    <row r="976">
      <c r="C976" s="28"/>
      <c r="D976" s="28"/>
      <c r="E976" s="28"/>
      <c r="F976" s="28"/>
      <c r="G976" s="28"/>
      <c r="H976" s="28"/>
      <c r="I976" s="28"/>
      <c r="J976" s="28"/>
      <c r="K976" s="28"/>
    </row>
    <row r="977">
      <c r="C977" s="28"/>
      <c r="D977" s="28"/>
      <c r="E977" s="28"/>
      <c r="F977" s="28"/>
      <c r="G977" s="28"/>
      <c r="H977" s="28"/>
      <c r="I977" s="28"/>
      <c r="J977" s="28"/>
      <c r="K977" s="28"/>
    </row>
    <row r="978">
      <c r="C978" s="28"/>
      <c r="D978" s="28"/>
      <c r="E978" s="28"/>
      <c r="F978" s="28"/>
      <c r="G978" s="28"/>
      <c r="H978" s="28"/>
      <c r="I978" s="28"/>
      <c r="J978" s="28"/>
      <c r="K978" s="28"/>
    </row>
    <row r="979">
      <c r="C979" s="28"/>
      <c r="D979" s="28"/>
      <c r="E979" s="28"/>
      <c r="F979" s="28"/>
      <c r="G979" s="28"/>
      <c r="H979" s="28"/>
      <c r="I979" s="28"/>
      <c r="J979" s="28"/>
      <c r="K979" s="28"/>
    </row>
    <row r="980">
      <c r="C980" s="28"/>
      <c r="D980" s="28"/>
      <c r="E980" s="28"/>
      <c r="F980" s="28"/>
      <c r="G980" s="28"/>
      <c r="H980" s="28"/>
      <c r="I980" s="28"/>
      <c r="J980" s="28"/>
      <c r="K980" s="28"/>
    </row>
    <row r="981">
      <c r="C981" s="28"/>
      <c r="D981" s="28"/>
      <c r="E981" s="28"/>
      <c r="F981" s="28"/>
      <c r="G981" s="28"/>
      <c r="H981" s="28"/>
      <c r="I981" s="28"/>
      <c r="J981" s="28"/>
      <c r="K981" s="28"/>
    </row>
    <row r="982">
      <c r="C982" s="28"/>
      <c r="D982" s="28"/>
      <c r="E982" s="28"/>
      <c r="F982" s="28"/>
      <c r="G982" s="28"/>
      <c r="H982" s="28"/>
      <c r="I982" s="28"/>
      <c r="J982" s="28"/>
      <c r="K982" s="28"/>
    </row>
    <row r="983">
      <c r="C983" s="28"/>
      <c r="D983" s="28"/>
      <c r="E983" s="28"/>
      <c r="F983" s="28"/>
      <c r="G983" s="28"/>
      <c r="H983" s="28"/>
      <c r="I983" s="28"/>
      <c r="J983" s="28"/>
      <c r="K983" s="28"/>
    </row>
    <row r="984">
      <c r="C984" s="28"/>
      <c r="D984" s="28"/>
      <c r="E984" s="28"/>
      <c r="F984" s="28"/>
      <c r="G984" s="28"/>
      <c r="H984" s="28"/>
      <c r="I984" s="28"/>
      <c r="J984" s="28"/>
      <c r="K984" s="28"/>
    </row>
    <row r="985">
      <c r="C985" s="28"/>
      <c r="D985" s="28"/>
      <c r="E985" s="28"/>
      <c r="F985" s="28"/>
      <c r="G985" s="28"/>
      <c r="H985" s="28"/>
      <c r="I985" s="28"/>
      <c r="J985" s="28"/>
      <c r="K985" s="28"/>
    </row>
    <row r="986">
      <c r="C986" s="28"/>
      <c r="D986" s="28"/>
      <c r="E986" s="28"/>
      <c r="F986" s="28"/>
      <c r="G986" s="28"/>
      <c r="H986" s="28"/>
      <c r="I986" s="28"/>
      <c r="J986" s="28"/>
      <c r="K986" s="28"/>
    </row>
    <row r="987">
      <c r="C987" s="28"/>
      <c r="D987" s="28"/>
      <c r="E987" s="28"/>
      <c r="F987" s="28"/>
      <c r="G987" s="28"/>
      <c r="H987" s="28"/>
      <c r="I987" s="28"/>
      <c r="J987" s="28"/>
      <c r="K987" s="28"/>
    </row>
    <row r="988">
      <c r="C988" s="28"/>
      <c r="D988" s="28"/>
      <c r="E988" s="28"/>
      <c r="F988" s="28"/>
      <c r="G988" s="28"/>
      <c r="H988" s="28"/>
      <c r="I988" s="28"/>
      <c r="J988" s="28"/>
      <c r="K988" s="28"/>
    </row>
    <row r="989">
      <c r="C989" s="28"/>
      <c r="D989" s="28"/>
      <c r="E989" s="28"/>
      <c r="F989" s="28"/>
      <c r="G989" s="28"/>
      <c r="H989" s="28"/>
      <c r="I989" s="28"/>
      <c r="J989" s="28"/>
      <c r="K989" s="28"/>
    </row>
    <row r="990">
      <c r="C990" s="28"/>
      <c r="D990" s="28"/>
      <c r="E990" s="28"/>
      <c r="F990" s="28"/>
      <c r="G990" s="28"/>
      <c r="H990" s="28"/>
      <c r="I990" s="28"/>
      <c r="J990" s="28"/>
      <c r="K990" s="28"/>
    </row>
    <row r="991">
      <c r="C991" s="28"/>
      <c r="D991" s="28"/>
      <c r="E991" s="28"/>
      <c r="F991" s="28"/>
      <c r="G991" s="28"/>
      <c r="H991" s="28"/>
      <c r="I991" s="28"/>
      <c r="J991" s="28"/>
      <c r="K991" s="28"/>
    </row>
    <row r="992">
      <c r="C992" s="28"/>
      <c r="D992" s="28"/>
      <c r="E992" s="28"/>
      <c r="F992" s="28"/>
      <c r="G992" s="28"/>
      <c r="H992" s="28"/>
      <c r="I992" s="28"/>
      <c r="J992" s="28"/>
      <c r="K992" s="28"/>
    </row>
    <row r="993">
      <c r="C993" s="28"/>
      <c r="D993" s="28"/>
      <c r="E993" s="28"/>
      <c r="F993" s="28"/>
      <c r="G993" s="28"/>
      <c r="H993" s="28"/>
      <c r="I993" s="28"/>
      <c r="J993" s="28"/>
      <c r="K993" s="28"/>
    </row>
    <row r="994">
      <c r="C994" s="28"/>
      <c r="D994" s="28"/>
      <c r="E994" s="28"/>
      <c r="F994" s="28"/>
      <c r="G994" s="28"/>
      <c r="H994" s="28"/>
      <c r="I994" s="28"/>
      <c r="J994" s="28"/>
      <c r="K994" s="28"/>
    </row>
    <row r="995">
      <c r="C995" s="28"/>
      <c r="D995" s="28"/>
      <c r="E995" s="28"/>
      <c r="F995" s="28"/>
      <c r="G995" s="28"/>
      <c r="H995" s="28"/>
      <c r="I995" s="28"/>
      <c r="J995" s="28"/>
      <c r="K995" s="28"/>
    </row>
    <row r="996">
      <c r="C996" s="28"/>
      <c r="D996" s="28"/>
      <c r="E996" s="28"/>
      <c r="F996" s="28"/>
      <c r="G996" s="28"/>
      <c r="H996" s="28"/>
      <c r="I996" s="28"/>
      <c r="J996" s="28"/>
      <c r="K996" s="28"/>
    </row>
    <row r="997">
      <c r="C997" s="28"/>
      <c r="D997" s="28"/>
      <c r="E997" s="28"/>
      <c r="F997" s="28"/>
      <c r="G997" s="28"/>
      <c r="H997" s="28"/>
      <c r="I997" s="28"/>
      <c r="J997" s="28"/>
      <c r="K997" s="28"/>
    </row>
    <row r="998">
      <c r="C998" s="28"/>
      <c r="D998" s="28"/>
      <c r="E998" s="28"/>
      <c r="F998" s="28"/>
      <c r="G998" s="28"/>
      <c r="H998" s="28"/>
      <c r="I998" s="28"/>
      <c r="J998" s="28"/>
      <c r="K998" s="28"/>
    </row>
    <row r="999">
      <c r="C999" s="28"/>
      <c r="D999" s="28"/>
      <c r="E999" s="28"/>
      <c r="F999" s="28"/>
      <c r="G999" s="28"/>
      <c r="H999" s="28"/>
      <c r="I999" s="28"/>
      <c r="J999" s="28"/>
      <c r="K999" s="28"/>
    </row>
    <row r="1000">
      <c r="C1000" s="28"/>
      <c r="D1000" s="28"/>
      <c r="E1000" s="28"/>
      <c r="F1000" s="28"/>
      <c r="G1000" s="28"/>
      <c r="H1000" s="28"/>
      <c r="I1000" s="28"/>
      <c r="J1000" s="28"/>
      <c r="K1000" s="28"/>
    </row>
    <row r="1001">
      <c r="C1001" s="28"/>
      <c r="D1001" s="28"/>
      <c r="E1001" s="28"/>
      <c r="F1001" s="28"/>
      <c r="G1001" s="28"/>
      <c r="H1001" s="28"/>
      <c r="I1001" s="28"/>
      <c r="J1001" s="28"/>
      <c r="K1001" s="28"/>
    </row>
    <row r="1002">
      <c r="C1002" s="28"/>
      <c r="D1002" s="28"/>
      <c r="E1002" s="28"/>
      <c r="F1002" s="28"/>
      <c r="G1002" s="28"/>
      <c r="H1002" s="28"/>
      <c r="I1002" s="28"/>
      <c r="J1002" s="28"/>
      <c r="K1002" s="28"/>
    </row>
    <row r="1003">
      <c r="C1003" s="28"/>
      <c r="D1003" s="28"/>
      <c r="E1003" s="28"/>
      <c r="F1003" s="28"/>
      <c r="G1003" s="28"/>
      <c r="H1003" s="28"/>
      <c r="I1003" s="28"/>
      <c r="J1003" s="28"/>
      <c r="K1003" s="28"/>
    </row>
    <row r="1004">
      <c r="C1004" s="28"/>
      <c r="D1004" s="28"/>
      <c r="E1004" s="28"/>
      <c r="F1004" s="28"/>
      <c r="G1004" s="28"/>
      <c r="H1004" s="28"/>
      <c r="I1004" s="28"/>
      <c r="J1004" s="28"/>
      <c r="K1004" s="28"/>
    </row>
  </sheetData>
  <printOptions/>
  <pageMargins bottom="0.75" footer="0.0" header="0.0" left="0.7" right="0.7" top="0.75"/>
  <pageSetup orientation="landscape"/>
  <headerFooter>
    <oddHeader>&amp;LGranite State Race Team&amp;CN.H. Grand Prix&amp;RPage &amp;P of 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1.22" defaultRowHeight="15.0"/>
  <cols>
    <col customWidth="1" min="1" max="1" width="6.0"/>
    <col customWidth="1" min="2" max="2" width="18.11"/>
    <col customWidth="1" min="3" max="10" width="6.11"/>
    <col customWidth="1" min="11" max="11" width="5.33"/>
    <col customWidth="1" min="12" max="12" width="30.89"/>
    <col customWidth="1" min="13" max="26" width="8.0"/>
  </cols>
  <sheetData>
    <row r="1" ht="15.75" customHeight="1">
      <c r="A1" s="49" t="s">
        <v>660</v>
      </c>
      <c r="B1" s="49" t="s">
        <v>644</v>
      </c>
      <c r="C1" s="49" t="str">
        <f>abbreviations!A34</f>
        <v>Sham</v>
      </c>
      <c r="D1" s="49" t="str">
        <f>abbreviations!A35</f>
        <v>Reds</v>
      </c>
      <c r="E1" s="49" t="str">
        <f>abbreviations!A36</f>
        <v>GateCity</v>
      </c>
      <c r="F1" s="49" t="str">
        <f>abbreviations!A37</f>
        <v>FlatFast</v>
      </c>
      <c r="G1" s="49" t="str">
        <f>abbreviations!A38</f>
        <v>Capital</v>
      </c>
      <c r="H1" s="49" t="str">
        <f>abbreviations!A39</f>
        <v>Boots</v>
      </c>
      <c r="I1" s="49" t="str">
        <f>abbreviations!A40</f>
        <v>Granite</v>
      </c>
      <c r="J1" s="49" t="str">
        <f>abbreviations!A41</f>
        <v>CHaD</v>
      </c>
      <c r="K1" s="49">
        <f>abbreviations!A33</f>
        <v>2019</v>
      </c>
      <c r="L1" s="32" t="s">
        <v>682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0" customHeight="1">
      <c r="A2" t="s">
        <v>662</v>
      </c>
      <c r="B2" s="3" t="s">
        <v>418</v>
      </c>
      <c r="C2" s="27">
        <v>0.0</v>
      </c>
      <c r="D2" s="27">
        <v>0.0</v>
      </c>
      <c r="E2" s="27">
        <v>0.0</v>
      </c>
      <c r="F2" s="27">
        <v>0.0</v>
      </c>
      <c r="G2" s="27">
        <v>0.0</v>
      </c>
      <c r="H2" s="27">
        <v>7.0</v>
      </c>
      <c r="I2" s="27">
        <v>0.0</v>
      </c>
      <c r="J2" s="28"/>
      <c r="K2" s="28">
        <f t="shared" ref="K2:K5" si="1">SUM(C2:I2)</f>
        <v>7</v>
      </c>
      <c r="L2" s="50" t="str">
        <f>IF(K2=0," - ",IF(K2=abbreviations!C$20,"1st in division"," - "))</f>
        <v> - </v>
      </c>
    </row>
    <row r="3" ht="15.0" customHeight="1">
      <c r="A3" t="s">
        <v>662</v>
      </c>
      <c r="B3" s="3" t="s">
        <v>421</v>
      </c>
      <c r="C3" s="27">
        <v>0.0</v>
      </c>
      <c r="D3" s="27">
        <v>0.0</v>
      </c>
      <c r="E3" s="27">
        <v>0.0</v>
      </c>
      <c r="F3" s="27">
        <v>0.0</v>
      </c>
      <c r="G3" s="27">
        <v>0.0</v>
      </c>
      <c r="H3" s="27">
        <v>6.0</v>
      </c>
      <c r="I3" s="27">
        <v>0.0</v>
      </c>
      <c r="J3" s="28"/>
      <c r="K3" s="28">
        <f t="shared" si="1"/>
        <v>6</v>
      </c>
      <c r="L3" s="50" t="str">
        <f>IF(K3=0," - ",IF(K3=abbreviations!C$20,"1st in division"," - "))</f>
        <v> - </v>
      </c>
    </row>
    <row r="4" ht="15.0" customHeight="1">
      <c r="A4" t="s">
        <v>662</v>
      </c>
      <c r="B4" s="3" t="s">
        <v>425</v>
      </c>
      <c r="C4" s="27">
        <v>0.0</v>
      </c>
      <c r="D4" s="27">
        <v>0.0</v>
      </c>
      <c r="E4" s="27">
        <v>0.0</v>
      </c>
      <c r="F4" s="27">
        <v>0.0</v>
      </c>
      <c r="G4" s="27">
        <v>0.0</v>
      </c>
      <c r="H4" s="27">
        <v>4.0</v>
      </c>
      <c r="I4" s="27">
        <v>0.0</v>
      </c>
      <c r="J4" s="28"/>
      <c r="K4" s="28">
        <f t="shared" si="1"/>
        <v>4</v>
      </c>
      <c r="L4" s="50" t="str">
        <f>IF(K4=0," - ",IF(K4=abbreviations!C$20,"1st in division"," - "))</f>
        <v> - </v>
      </c>
    </row>
    <row r="5" ht="15.0" customHeight="1">
      <c r="A5" t="s">
        <v>662</v>
      </c>
      <c r="B5" s="3" t="s">
        <v>368</v>
      </c>
      <c r="C5" s="27">
        <v>0.0</v>
      </c>
      <c r="D5" s="27">
        <v>0.0</v>
      </c>
      <c r="E5" s="27">
        <v>0.0</v>
      </c>
      <c r="F5" s="27">
        <v>0.0</v>
      </c>
      <c r="G5" s="27">
        <v>2.0</v>
      </c>
      <c r="H5" s="27">
        <v>0.0</v>
      </c>
      <c r="I5" s="27">
        <v>0.0</v>
      </c>
      <c r="J5" s="28"/>
      <c r="K5" s="28">
        <f t="shared" si="1"/>
        <v>2</v>
      </c>
      <c r="L5" s="50" t="str">
        <f>IF(K5=0," - ",IF(K5=abbreviations!C$20,"1st in division"," - "))</f>
        <v> - </v>
      </c>
    </row>
    <row r="6" ht="6.0" customHeight="1">
      <c r="C6" s="28"/>
      <c r="D6" s="28"/>
      <c r="E6" s="28"/>
      <c r="F6" s="28"/>
      <c r="G6" s="28"/>
      <c r="H6" s="28"/>
      <c r="I6" s="27"/>
      <c r="J6" s="28"/>
      <c r="K6" s="28"/>
    </row>
    <row r="7" ht="15.75" customHeight="1">
      <c r="A7" s="51" t="s">
        <v>662</v>
      </c>
      <c r="B7" s="52" t="s">
        <v>663</v>
      </c>
      <c r="C7" s="53">
        <f t="shared" ref="C7:K7" si="2">SUM(C$2:C6)</f>
        <v>0</v>
      </c>
      <c r="D7" s="53">
        <f t="shared" si="2"/>
        <v>0</v>
      </c>
      <c r="E7" s="53">
        <f t="shared" si="2"/>
        <v>0</v>
      </c>
      <c r="F7" s="53">
        <f t="shared" si="2"/>
        <v>0</v>
      </c>
      <c r="G7" s="53">
        <f t="shared" si="2"/>
        <v>2</v>
      </c>
      <c r="H7" s="53">
        <f t="shared" si="2"/>
        <v>17</v>
      </c>
      <c r="I7" s="53">
        <f t="shared" si="2"/>
        <v>0</v>
      </c>
      <c r="J7" s="53">
        <f t="shared" si="2"/>
        <v>0</v>
      </c>
      <c r="K7" s="53">
        <f t="shared" si="2"/>
        <v>19</v>
      </c>
      <c r="L7" s="54" t="str">
        <f>IF(SUM(C7:I7)=K7," ","error:  column and row totals unequal")</f>
        <v> </v>
      </c>
    </row>
    <row r="8" ht="15.0" customHeight="1">
      <c r="A8" t="s">
        <v>664</v>
      </c>
      <c r="B8" s="3" t="s">
        <v>251</v>
      </c>
      <c r="C8" s="27">
        <v>0.0</v>
      </c>
      <c r="D8" s="27">
        <v>0.0</v>
      </c>
      <c r="E8" s="27">
        <v>10.0</v>
      </c>
      <c r="F8" s="27">
        <v>10.0</v>
      </c>
      <c r="G8" s="27">
        <v>0.0</v>
      </c>
      <c r="H8" s="27">
        <v>0.0</v>
      </c>
      <c r="I8" s="27">
        <v>0.0</v>
      </c>
      <c r="J8" s="28"/>
      <c r="K8" s="28">
        <f t="shared" ref="K8:K12" si="3">SUM(C8:I8)</f>
        <v>20</v>
      </c>
      <c r="L8" s="50" t="str">
        <f>IF(K8=0," - ",IF(K8=abbreviations!C$21,"1st in division"," - "))</f>
        <v> - </v>
      </c>
    </row>
    <row r="9" ht="15.0" customHeight="1">
      <c r="A9" t="s">
        <v>664</v>
      </c>
      <c r="B9" s="56" t="s">
        <v>458</v>
      </c>
      <c r="C9" s="27">
        <v>0.0</v>
      </c>
      <c r="D9" s="27">
        <v>0.0</v>
      </c>
      <c r="E9" s="27">
        <v>0.0</v>
      </c>
      <c r="F9" s="27">
        <v>0.0</v>
      </c>
      <c r="G9" s="27">
        <v>0.0</v>
      </c>
      <c r="H9" s="27">
        <v>5.0</v>
      </c>
      <c r="I9" s="27">
        <v>0.0</v>
      </c>
      <c r="J9" s="28"/>
      <c r="K9" s="28">
        <f t="shared" si="3"/>
        <v>5</v>
      </c>
      <c r="L9" s="50" t="str">
        <f>IF(K9=0," - ",IF(K9=abbreviations!C$21,"1st in division"," - "))</f>
        <v> - </v>
      </c>
    </row>
    <row r="10" ht="15.0" customHeight="1">
      <c r="A10" t="s">
        <v>664</v>
      </c>
      <c r="B10" s="56" t="s">
        <v>300</v>
      </c>
      <c r="C10" s="27">
        <v>0.0</v>
      </c>
      <c r="D10" s="27">
        <v>0.0</v>
      </c>
      <c r="E10" s="27">
        <v>0.0</v>
      </c>
      <c r="F10" s="27">
        <v>4.0</v>
      </c>
      <c r="G10" s="27">
        <v>0.0</v>
      </c>
      <c r="H10" s="27">
        <v>0.0</v>
      </c>
      <c r="I10" s="27">
        <v>0.0</v>
      </c>
      <c r="J10" s="28"/>
      <c r="K10" s="28">
        <f t="shared" si="3"/>
        <v>4</v>
      </c>
      <c r="L10" s="50" t="str">
        <f>IF(K10=0," - ",IF(K10=abbreviations!C$21,"1st in division"," - "))</f>
        <v> - </v>
      </c>
    </row>
    <row r="11" ht="15.0" customHeight="1">
      <c r="A11" t="s">
        <v>664</v>
      </c>
      <c r="B11" s="56" t="s">
        <v>471</v>
      </c>
      <c r="C11" s="27">
        <v>0.0</v>
      </c>
      <c r="D11" s="27">
        <v>0.0</v>
      </c>
      <c r="E11" s="27">
        <v>0.0</v>
      </c>
      <c r="F11" s="27">
        <v>0.0</v>
      </c>
      <c r="G11" s="27">
        <v>0.0</v>
      </c>
      <c r="H11" s="27">
        <v>4.0</v>
      </c>
      <c r="I11" s="27">
        <v>0.0</v>
      </c>
      <c r="J11" s="28"/>
      <c r="K11" s="28">
        <f t="shared" si="3"/>
        <v>4</v>
      </c>
      <c r="L11" s="50" t="str">
        <f>IF(K11=0," - ",IF(K11=abbreviations!C$21,"1st in division"," - "))</f>
        <v> - </v>
      </c>
    </row>
    <row r="12" ht="15.0" customHeight="1">
      <c r="A12" t="s">
        <v>664</v>
      </c>
      <c r="B12" s="56" t="s">
        <v>515</v>
      </c>
      <c r="C12" s="27">
        <v>0.0</v>
      </c>
      <c r="D12" s="27">
        <v>0.0</v>
      </c>
      <c r="E12" s="27">
        <v>0.0</v>
      </c>
      <c r="F12" s="27">
        <v>0.0</v>
      </c>
      <c r="G12" s="27">
        <v>0.0</v>
      </c>
      <c r="H12" s="27">
        <v>3.0</v>
      </c>
      <c r="I12" s="27">
        <v>0.0</v>
      </c>
      <c r="J12" s="28"/>
      <c r="K12" s="28">
        <f t="shared" si="3"/>
        <v>3</v>
      </c>
      <c r="L12" s="50" t="str">
        <f>IF(K12=0," - ",IF(K12=abbreviations!C$21,"1st in division"," - "))</f>
        <v> - </v>
      </c>
    </row>
    <row r="13" ht="6.0" customHeight="1">
      <c r="C13" s="28"/>
      <c r="D13" s="28"/>
      <c r="E13" s="28"/>
      <c r="F13" s="28"/>
      <c r="G13" s="28"/>
      <c r="H13" s="28"/>
      <c r="I13" s="28"/>
      <c r="J13" s="28"/>
      <c r="K13" s="28"/>
      <c r="L13" s="54"/>
    </row>
    <row r="14" ht="15.75" customHeight="1">
      <c r="A14" s="51" t="s">
        <v>664</v>
      </c>
      <c r="B14" s="52" t="s">
        <v>663</v>
      </c>
      <c r="C14" s="53">
        <f t="shared" ref="C14:K14" si="4">SUM(C$8:C13)</f>
        <v>0</v>
      </c>
      <c r="D14" s="53">
        <f t="shared" si="4"/>
        <v>0</v>
      </c>
      <c r="E14" s="53">
        <f t="shared" si="4"/>
        <v>10</v>
      </c>
      <c r="F14" s="53">
        <f t="shared" si="4"/>
        <v>14</v>
      </c>
      <c r="G14" s="53">
        <f t="shared" si="4"/>
        <v>0</v>
      </c>
      <c r="H14" s="53">
        <f t="shared" si="4"/>
        <v>12</v>
      </c>
      <c r="I14" s="53">
        <f t="shared" si="4"/>
        <v>0</v>
      </c>
      <c r="J14" s="53">
        <f t="shared" si="4"/>
        <v>0</v>
      </c>
      <c r="K14" s="53">
        <f t="shared" si="4"/>
        <v>36</v>
      </c>
      <c r="L14" s="54" t="str">
        <f>IF(SUM(C14:I14)=K14," ","error:  column and row totals unequal")</f>
        <v> </v>
      </c>
    </row>
    <row r="15" ht="15.0" customHeight="1">
      <c r="A15" t="s">
        <v>665</v>
      </c>
      <c r="B15" s="3" t="s">
        <v>414</v>
      </c>
      <c r="C15" s="27">
        <v>0.0</v>
      </c>
      <c r="D15" s="27">
        <v>0.0</v>
      </c>
      <c r="E15" s="27">
        <v>0.0</v>
      </c>
      <c r="F15" s="27">
        <v>0.0</v>
      </c>
      <c r="G15" s="27">
        <v>0.0</v>
      </c>
      <c r="H15" s="27">
        <v>9.0</v>
      </c>
      <c r="I15" s="27">
        <v>0.0</v>
      </c>
      <c r="J15" s="28"/>
      <c r="K15" s="28">
        <f t="shared" ref="K15:K18" si="5">SUM(C15:I15)</f>
        <v>9</v>
      </c>
      <c r="L15" s="50" t="str">
        <f>IF(K15=0," - ",IF(K15=abbreviations!C$22,"1st in division"," - "))</f>
        <v> - </v>
      </c>
    </row>
    <row r="16" ht="15.0" customHeight="1">
      <c r="A16" t="s">
        <v>665</v>
      </c>
      <c r="B16" s="3" t="s">
        <v>260</v>
      </c>
      <c r="C16" s="27">
        <v>0.0</v>
      </c>
      <c r="D16" s="27">
        <v>0.0</v>
      </c>
      <c r="E16" s="27">
        <v>6.0</v>
      </c>
      <c r="F16" s="27">
        <v>0.0</v>
      </c>
      <c r="G16" s="27">
        <v>0.0</v>
      </c>
      <c r="H16" s="27">
        <v>0.0</v>
      </c>
      <c r="I16" s="27">
        <v>0.0</v>
      </c>
      <c r="J16" s="28"/>
      <c r="K16" s="28">
        <f t="shared" si="5"/>
        <v>6</v>
      </c>
      <c r="L16" s="50" t="str">
        <f>IF(K16=0," - ",IF(K16=abbreviations!C$22,"1st in division"," - "))</f>
        <v> - </v>
      </c>
    </row>
    <row r="17" ht="15.0" customHeight="1">
      <c r="A17" t="s">
        <v>665</v>
      </c>
      <c r="B17" s="3" t="s">
        <v>420</v>
      </c>
      <c r="C17" s="27">
        <v>0.0</v>
      </c>
      <c r="D17" s="27">
        <v>0.0</v>
      </c>
      <c r="E17" s="27">
        <v>0.0</v>
      </c>
      <c r="F17" s="27">
        <v>0.0</v>
      </c>
      <c r="G17" s="27">
        <v>0.0</v>
      </c>
      <c r="H17" s="27">
        <v>6.0</v>
      </c>
      <c r="I17" s="27">
        <v>0.0</v>
      </c>
      <c r="J17" s="28"/>
      <c r="K17" s="28">
        <f t="shared" si="5"/>
        <v>6</v>
      </c>
      <c r="L17" s="50" t="str">
        <f>IF(K17=0," - ",IF(K17=abbreviations!C$22,"1st in division"," - "))</f>
        <v> - </v>
      </c>
    </row>
    <row r="18" ht="15.0" customHeight="1">
      <c r="A18" t="s">
        <v>665</v>
      </c>
      <c r="B18" s="3" t="s">
        <v>423</v>
      </c>
      <c r="C18" s="27">
        <v>0.0</v>
      </c>
      <c r="D18" s="27">
        <v>0.0</v>
      </c>
      <c r="E18" s="27">
        <v>0.0</v>
      </c>
      <c r="F18" s="27">
        <v>0.0</v>
      </c>
      <c r="G18" s="27">
        <v>0.0</v>
      </c>
      <c r="H18" s="27">
        <v>4.0</v>
      </c>
      <c r="I18" s="27">
        <v>0.0</v>
      </c>
      <c r="J18" s="28"/>
      <c r="K18" s="28">
        <f t="shared" si="5"/>
        <v>4</v>
      </c>
      <c r="L18" s="50" t="str">
        <f>IF(K18=0," - ",IF(K18=abbreviations!C$22,"1st in division"," - "))</f>
        <v> - </v>
      </c>
    </row>
    <row r="19" ht="6.0" customHeight="1">
      <c r="C19" s="28"/>
      <c r="D19" s="28"/>
      <c r="E19" s="28"/>
      <c r="F19" s="28"/>
      <c r="G19" s="28"/>
      <c r="H19" s="28"/>
      <c r="I19" s="28"/>
      <c r="J19" s="28"/>
      <c r="K19" s="28"/>
    </row>
    <row r="20" ht="15.75" customHeight="1">
      <c r="A20" s="51" t="s">
        <v>665</v>
      </c>
      <c r="B20" s="52" t="s">
        <v>663</v>
      </c>
      <c r="C20" s="53">
        <f t="shared" ref="C20:K20" si="6">SUM(C$15:C19)</f>
        <v>0</v>
      </c>
      <c r="D20" s="53">
        <f t="shared" si="6"/>
        <v>0</v>
      </c>
      <c r="E20" s="53">
        <f t="shared" si="6"/>
        <v>6</v>
      </c>
      <c r="F20" s="53">
        <f t="shared" si="6"/>
        <v>0</v>
      </c>
      <c r="G20" s="53">
        <f t="shared" si="6"/>
        <v>0</v>
      </c>
      <c r="H20" s="53">
        <f t="shared" si="6"/>
        <v>19</v>
      </c>
      <c r="I20" s="53">
        <f t="shared" si="6"/>
        <v>0</v>
      </c>
      <c r="J20" s="53">
        <f t="shared" si="6"/>
        <v>0</v>
      </c>
      <c r="K20" s="53">
        <f t="shared" si="6"/>
        <v>25</v>
      </c>
      <c r="L20" s="54" t="str">
        <f>IF(SUM(C20:I20)=K20," ","error:  column and row totals unequal")</f>
        <v> </v>
      </c>
    </row>
    <row r="21" ht="15.0" customHeight="1">
      <c r="A21" t="s">
        <v>666</v>
      </c>
      <c r="B21" s="3" t="s">
        <v>437</v>
      </c>
      <c r="C21" s="27">
        <v>0.0</v>
      </c>
      <c r="D21" s="27">
        <v>0.0</v>
      </c>
      <c r="E21" s="27">
        <v>0.0</v>
      </c>
      <c r="F21" s="27">
        <v>0.0</v>
      </c>
      <c r="G21" s="27">
        <v>0.0</v>
      </c>
      <c r="H21" s="27">
        <v>4.0</v>
      </c>
      <c r="I21" s="27">
        <v>0.0</v>
      </c>
      <c r="J21" s="28"/>
      <c r="K21" s="28">
        <f t="shared" ref="K21:K23" si="7">SUM(C21:I21)</f>
        <v>4</v>
      </c>
      <c r="L21" s="50" t="str">
        <f>IF(K21=0," - ",IF(K21=abbreviations!C$23,"1st in division"," - "))</f>
        <v> - </v>
      </c>
    </row>
    <row r="22" ht="15.0" customHeight="1">
      <c r="A22" t="s">
        <v>666</v>
      </c>
      <c r="B22" s="3" t="s">
        <v>272</v>
      </c>
      <c r="C22" s="27">
        <v>0.0</v>
      </c>
      <c r="D22" s="27">
        <v>0.0</v>
      </c>
      <c r="E22" s="27">
        <v>2.0</v>
      </c>
      <c r="F22" s="27">
        <v>0.0</v>
      </c>
      <c r="G22" s="27">
        <v>0.0</v>
      </c>
      <c r="H22" s="27">
        <v>1.0</v>
      </c>
      <c r="I22" s="27">
        <v>0.0</v>
      </c>
      <c r="J22" s="28"/>
      <c r="K22" s="28">
        <f t="shared" si="7"/>
        <v>3</v>
      </c>
      <c r="L22" s="50" t="str">
        <f>IF(K22=0," - ",IF(K22=abbreviations!C$23,"1st in division"," - "))</f>
        <v> - </v>
      </c>
    </row>
    <row r="23" ht="15.0" customHeight="1">
      <c r="A23" t="s">
        <v>666</v>
      </c>
      <c r="B23" s="3" t="s">
        <v>444</v>
      </c>
      <c r="C23" s="27">
        <v>0.0</v>
      </c>
      <c r="D23" s="27">
        <v>0.0</v>
      </c>
      <c r="E23" s="27">
        <v>0.0</v>
      </c>
      <c r="F23" s="27">
        <v>0.0</v>
      </c>
      <c r="G23" s="27">
        <v>0.0</v>
      </c>
      <c r="H23" s="27">
        <v>2.0</v>
      </c>
      <c r="I23" s="27">
        <v>0.0</v>
      </c>
      <c r="J23" s="28"/>
      <c r="K23" s="28">
        <f t="shared" si="7"/>
        <v>2</v>
      </c>
      <c r="L23" s="50" t="str">
        <f>IF(K23=0," - ",IF(K23=abbreviations!C$23,"1st in division"," - "))</f>
        <v> - </v>
      </c>
    </row>
    <row r="24" ht="6.0" customHeight="1">
      <c r="C24" s="28"/>
      <c r="D24" s="28"/>
      <c r="E24" s="28"/>
      <c r="F24" s="28"/>
      <c r="G24" s="28"/>
      <c r="H24" s="28"/>
      <c r="I24" s="28"/>
      <c r="J24" s="28"/>
      <c r="K24" s="28"/>
    </row>
    <row r="25" ht="15.75" customHeight="1">
      <c r="A25" s="51" t="s">
        <v>666</v>
      </c>
      <c r="B25" s="52" t="s">
        <v>663</v>
      </c>
      <c r="C25" s="53">
        <f t="shared" ref="C25:K25" si="8">SUM(C$21:C24)</f>
        <v>0</v>
      </c>
      <c r="D25" s="53">
        <f t="shared" si="8"/>
        <v>0</v>
      </c>
      <c r="E25" s="53">
        <f t="shared" si="8"/>
        <v>2</v>
      </c>
      <c r="F25" s="53">
        <f t="shared" si="8"/>
        <v>0</v>
      </c>
      <c r="G25" s="53">
        <f t="shared" si="8"/>
        <v>0</v>
      </c>
      <c r="H25" s="53">
        <f t="shared" si="8"/>
        <v>7</v>
      </c>
      <c r="I25" s="53">
        <f t="shared" si="8"/>
        <v>0</v>
      </c>
      <c r="J25" s="53">
        <f t="shared" si="8"/>
        <v>0</v>
      </c>
      <c r="K25" s="53">
        <f t="shared" si="8"/>
        <v>9</v>
      </c>
      <c r="L25" s="54" t="str">
        <f>IF(SUM(C25:I25)=K25," ","error:  column and row totals unequal")</f>
        <v> </v>
      </c>
    </row>
    <row r="26" ht="15.0" customHeight="1">
      <c r="A26" t="s">
        <v>667</v>
      </c>
      <c r="B26" s="3" t="s">
        <v>507</v>
      </c>
      <c r="C26" s="27">
        <v>0.0</v>
      </c>
      <c r="D26" s="27">
        <v>0.0</v>
      </c>
      <c r="E26" s="27">
        <v>0.0</v>
      </c>
      <c r="F26" s="27">
        <v>0.0</v>
      </c>
      <c r="G26" s="27">
        <v>0.0</v>
      </c>
      <c r="H26" s="27">
        <v>1.0</v>
      </c>
      <c r="I26" s="27">
        <v>2.0</v>
      </c>
      <c r="J26" s="28"/>
      <c r="K26" s="28">
        <f t="shared" ref="K26:K28" si="9">SUM(C26:I26)</f>
        <v>3</v>
      </c>
      <c r="L26" s="50" t="str">
        <f>IF(K26=0," - ",IF(K26=abbreviations!C$24,"1st in division"," - "))</f>
        <v> - </v>
      </c>
    </row>
    <row r="27" ht="15.0" customHeight="1">
      <c r="A27" t="s">
        <v>667</v>
      </c>
      <c r="C27" s="28"/>
      <c r="D27" s="28"/>
      <c r="E27" s="28"/>
      <c r="F27" s="28"/>
      <c r="G27" s="28"/>
      <c r="H27" s="28"/>
      <c r="I27" s="28"/>
      <c r="J27" s="28"/>
      <c r="K27" s="28">
        <f t="shared" si="9"/>
        <v>0</v>
      </c>
      <c r="L27" s="50" t="str">
        <f>IF(K27=0," - ",IF(K27=abbreviations!C$24,"1st in division"," - "))</f>
        <v> - </v>
      </c>
    </row>
    <row r="28" ht="15.0" customHeight="1">
      <c r="A28" t="s">
        <v>667</v>
      </c>
      <c r="C28" s="28"/>
      <c r="D28" s="28"/>
      <c r="E28" s="28"/>
      <c r="F28" s="28"/>
      <c r="G28" s="28"/>
      <c r="H28" s="28"/>
      <c r="I28" s="28"/>
      <c r="J28" s="28"/>
      <c r="K28" s="28">
        <f t="shared" si="9"/>
        <v>0</v>
      </c>
      <c r="L28" s="50" t="str">
        <f>IF(K28=0," - ",IF(K28=abbreviations!C$24,"1st in division"," - "))</f>
        <v> - </v>
      </c>
    </row>
    <row r="29" ht="6.0" customHeight="1">
      <c r="C29" s="28"/>
      <c r="D29" s="28"/>
      <c r="E29" s="28"/>
      <c r="F29" s="28"/>
      <c r="G29" s="28"/>
      <c r="H29" s="28"/>
      <c r="I29" s="28"/>
      <c r="J29" s="28"/>
      <c r="K29" s="28"/>
    </row>
    <row r="30" ht="15.75" customHeight="1">
      <c r="A30" s="51" t="s">
        <v>667</v>
      </c>
      <c r="B30" s="52" t="s">
        <v>663</v>
      </c>
      <c r="C30" s="53">
        <f t="shared" ref="C30:K30" si="10">SUM(C$26:C29)</f>
        <v>0</v>
      </c>
      <c r="D30" s="53">
        <f t="shared" si="10"/>
        <v>0</v>
      </c>
      <c r="E30" s="53">
        <f t="shared" si="10"/>
        <v>0</v>
      </c>
      <c r="F30" s="53">
        <f t="shared" si="10"/>
        <v>0</v>
      </c>
      <c r="G30" s="53">
        <f t="shared" si="10"/>
        <v>0</v>
      </c>
      <c r="H30" s="53">
        <f t="shared" si="10"/>
        <v>1</v>
      </c>
      <c r="I30" s="53">
        <f t="shared" si="10"/>
        <v>2</v>
      </c>
      <c r="J30" s="53">
        <f t="shared" si="10"/>
        <v>0</v>
      </c>
      <c r="K30" s="53">
        <f t="shared" si="10"/>
        <v>3</v>
      </c>
      <c r="L30" s="54" t="str">
        <f>IF(SUM(C30:I30)=K30," ","error:  column and row totals unequal")</f>
        <v> </v>
      </c>
    </row>
    <row r="31" ht="15.0" customHeight="1">
      <c r="A31" t="s">
        <v>668</v>
      </c>
      <c r="C31" s="28"/>
      <c r="D31" s="28"/>
      <c r="E31" s="28"/>
      <c r="F31" s="28"/>
      <c r="G31" s="28"/>
      <c r="H31" s="28"/>
      <c r="I31" s="28"/>
      <c r="J31" s="28"/>
      <c r="K31" s="28">
        <f t="shared" ref="K31:K33" si="11">SUM(C31:I31)</f>
        <v>0</v>
      </c>
      <c r="L31" s="50" t="str">
        <f>IF(K31=0," - ",IF(K31=abbreviations!C$25,"1st in division"," - "))</f>
        <v> - </v>
      </c>
    </row>
    <row r="32" ht="15.0" customHeight="1">
      <c r="A32" t="s">
        <v>668</v>
      </c>
      <c r="C32" s="28"/>
      <c r="D32" s="28"/>
      <c r="E32" s="28"/>
      <c r="F32" s="28"/>
      <c r="G32" s="28"/>
      <c r="H32" s="28"/>
      <c r="I32" s="28"/>
      <c r="J32" s="28"/>
      <c r="K32" s="28">
        <f t="shared" si="11"/>
        <v>0</v>
      </c>
      <c r="L32" s="50" t="str">
        <f>IF(K32=0," - ",IF(K32=abbreviations!C$25,"1st in division"," - "))</f>
        <v> - </v>
      </c>
    </row>
    <row r="33" ht="15.0" customHeight="1">
      <c r="A33" t="s">
        <v>668</v>
      </c>
      <c r="C33" s="28"/>
      <c r="D33" s="28"/>
      <c r="E33" s="28"/>
      <c r="F33" s="28"/>
      <c r="G33" s="28"/>
      <c r="H33" s="28"/>
      <c r="I33" s="28"/>
      <c r="J33" s="28"/>
      <c r="K33" s="28">
        <f t="shared" si="11"/>
        <v>0</v>
      </c>
      <c r="L33" s="50" t="str">
        <f>IF(K33=0," - ",IF(K33=abbreviations!C$25,"1st in division"," - "))</f>
        <v> - </v>
      </c>
    </row>
    <row r="34" ht="6.0" customHeight="1">
      <c r="C34" s="28"/>
      <c r="D34" s="28"/>
      <c r="E34" s="28"/>
      <c r="F34" s="28"/>
      <c r="G34" s="28"/>
      <c r="H34" s="28"/>
      <c r="I34" s="28"/>
      <c r="J34" s="28"/>
      <c r="K34" s="28"/>
    </row>
    <row r="35" ht="15.75" customHeight="1">
      <c r="A35" s="51" t="s">
        <v>668</v>
      </c>
      <c r="B35" s="52" t="s">
        <v>663</v>
      </c>
      <c r="C35" s="53">
        <f t="shared" ref="C35:K35" si="12">SUM(C$31:C34)</f>
        <v>0</v>
      </c>
      <c r="D35" s="53">
        <f t="shared" si="12"/>
        <v>0</v>
      </c>
      <c r="E35" s="53">
        <f t="shared" si="12"/>
        <v>0</v>
      </c>
      <c r="F35" s="53">
        <f t="shared" si="12"/>
        <v>0</v>
      </c>
      <c r="G35" s="53">
        <f t="shared" si="12"/>
        <v>0</v>
      </c>
      <c r="H35" s="53">
        <f t="shared" si="12"/>
        <v>0</v>
      </c>
      <c r="I35" s="53">
        <f t="shared" si="12"/>
        <v>0</v>
      </c>
      <c r="J35" s="53">
        <f t="shared" si="12"/>
        <v>0</v>
      </c>
      <c r="K35" s="53">
        <f t="shared" si="12"/>
        <v>0</v>
      </c>
      <c r="L35" s="54" t="str">
        <f>IF(SUM(C35:I35)=K35," ","error:  column and row totals unequal")</f>
        <v> </v>
      </c>
    </row>
    <row r="36" ht="15.0" customHeight="1">
      <c r="A36" s="29" t="s">
        <v>669</v>
      </c>
      <c r="B36" s="7" t="s">
        <v>453</v>
      </c>
      <c r="C36" s="27">
        <v>0.0</v>
      </c>
      <c r="D36" s="27">
        <v>0.0</v>
      </c>
      <c r="E36" s="27">
        <v>0.0</v>
      </c>
      <c r="F36" s="27">
        <v>0.0</v>
      </c>
      <c r="G36" s="27">
        <v>0.0</v>
      </c>
      <c r="H36" s="27">
        <v>5.0</v>
      </c>
      <c r="I36" s="27">
        <v>0.0</v>
      </c>
      <c r="J36" s="28"/>
      <c r="K36" s="28">
        <f t="shared" ref="K36:K40" si="13">SUM(C36:I36)</f>
        <v>5</v>
      </c>
      <c r="L36" s="50" t="str">
        <f>IF(K36=0," - ",IF(K36=abbreviations!C$26,"1st in division"," - "))</f>
        <v> - </v>
      </c>
    </row>
    <row r="37" ht="15.0" customHeight="1">
      <c r="A37" s="29" t="s">
        <v>669</v>
      </c>
      <c r="B37" s="7" t="s">
        <v>347</v>
      </c>
      <c r="C37" s="27">
        <v>0.0</v>
      </c>
      <c r="D37" s="27">
        <v>0.0</v>
      </c>
      <c r="E37" s="27">
        <v>0.0</v>
      </c>
      <c r="F37" s="27">
        <v>4.0</v>
      </c>
      <c r="G37" s="27">
        <v>0.0</v>
      </c>
      <c r="H37" s="27">
        <v>0.0</v>
      </c>
      <c r="I37" s="27">
        <v>0.0</v>
      </c>
      <c r="J37" s="28"/>
      <c r="K37" s="28">
        <f t="shared" si="13"/>
        <v>4</v>
      </c>
      <c r="L37" s="50" t="str">
        <f>IF(K37=0," - ",IF(K37=abbreviations!C$26,"1st in division"," - "))</f>
        <v> - </v>
      </c>
    </row>
    <row r="38" ht="15.0" customHeight="1">
      <c r="A38" s="29" t="s">
        <v>669</v>
      </c>
      <c r="B38" s="7" t="s">
        <v>463</v>
      </c>
      <c r="C38" s="27">
        <v>0.0</v>
      </c>
      <c r="D38" s="27">
        <v>0.0</v>
      </c>
      <c r="E38" s="27">
        <v>0.0</v>
      </c>
      <c r="F38" s="27">
        <v>0.0</v>
      </c>
      <c r="G38" s="27">
        <v>0.0</v>
      </c>
      <c r="H38" s="27">
        <v>4.0</v>
      </c>
      <c r="I38" s="27">
        <v>0.0</v>
      </c>
      <c r="J38" s="28"/>
      <c r="K38" s="28">
        <f t="shared" si="13"/>
        <v>4</v>
      </c>
      <c r="L38" s="50" t="str">
        <f>IF(K38=0," - ",IF(K38=abbreviations!C$26,"1st in division"," - "))</f>
        <v> - </v>
      </c>
    </row>
    <row r="39" ht="15.0" customHeight="1">
      <c r="A39" t="s">
        <v>669</v>
      </c>
      <c r="B39" s="7" t="s">
        <v>355</v>
      </c>
      <c r="C39" s="27">
        <v>0.0</v>
      </c>
      <c r="D39" s="27">
        <v>0.0</v>
      </c>
      <c r="E39" s="27">
        <v>0.0</v>
      </c>
      <c r="F39" s="27">
        <v>3.0</v>
      </c>
      <c r="G39" s="27">
        <v>0.0</v>
      </c>
      <c r="H39" s="27">
        <v>0.0</v>
      </c>
      <c r="I39" s="27">
        <v>0.0</v>
      </c>
      <c r="J39" s="28"/>
      <c r="K39" s="28">
        <f t="shared" si="13"/>
        <v>3</v>
      </c>
      <c r="L39" s="50" t="str">
        <f>IF(K39=0," - ",IF(K39=abbreviations!C$26,"1st in division"," - "))</f>
        <v> - </v>
      </c>
      <c r="N39" s="60"/>
    </row>
    <row r="40" ht="15.0" customHeight="1">
      <c r="A40" t="s">
        <v>669</v>
      </c>
      <c r="B40" s="7" t="s">
        <v>483</v>
      </c>
      <c r="C40" s="27">
        <v>0.0</v>
      </c>
      <c r="D40" s="27">
        <v>0.0</v>
      </c>
      <c r="E40" s="27">
        <v>0.0</v>
      </c>
      <c r="F40" s="27">
        <v>0.0</v>
      </c>
      <c r="G40" s="27">
        <v>0.0</v>
      </c>
      <c r="H40" s="27">
        <v>1.0</v>
      </c>
      <c r="I40" s="27">
        <v>0.0</v>
      </c>
      <c r="J40" s="28"/>
      <c r="K40" s="28">
        <f t="shared" si="13"/>
        <v>1</v>
      </c>
      <c r="L40" s="50" t="str">
        <f>IF(K40=0," - ",IF(K40=abbreviations!C$26,"1st in division"," - "))</f>
        <v> - </v>
      </c>
      <c r="N40" s="60"/>
    </row>
    <row r="41" ht="6.0" customHeight="1">
      <c r="C41" s="28"/>
      <c r="D41" s="28"/>
      <c r="E41" s="28"/>
      <c r="F41" s="28"/>
      <c r="G41" s="28"/>
      <c r="H41" s="28"/>
      <c r="I41" s="28"/>
      <c r="J41" s="28"/>
      <c r="K41" s="28"/>
    </row>
    <row r="42" ht="15.75" customHeight="1">
      <c r="A42" s="51" t="s">
        <v>669</v>
      </c>
      <c r="B42" s="52" t="s">
        <v>663</v>
      </c>
      <c r="C42" s="53">
        <f t="shared" ref="C42:K42" si="14">SUM(C$36:C41)</f>
        <v>0</v>
      </c>
      <c r="D42" s="53">
        <f t="shared" si="14"/>
        <v>0</v>
      </c>
      <c r="E42" s="53">
        <f t="shared" si="14"/>
        <v>0</v>
      </c>
      <c r="F42" s="53">
        <f t="shared" si="14"/>
        <v>7</v>
      </c>
      <c r="G42" s="53">
        <f t="shared" si="14"/>
        <v>0</v>
      </c>
      <c r="H42" s="53">
        <f t="shared" si="14"/>
        <v>10</v>
      </c>
      <c r="I42" s="53">
        <f t="shared" si="14"/>
        <v>0</v>
      </c>
      <c r="J42" s="53">
        <f t="shared" si="14"/>
        <v>0</v>
      </c>
      <c r="K42" s="53">
        <f t="shared" si="14"/>
        <v>17</v>
      </c>
      <c r="L42" s="54" t="str">
        <f>IF(SUM(C42:I42)=K42," ","error:  column and row totals unequal")</f>
        <v> </v>
      </c>
    </row>
    <row r="43" ht="15.0" customHeight="1">
      <c r="A43" s="29" t="s">
        <v>670</v>
      </c>
      <c r="B43" s="3" t="s">
        <v>297</v>
      </c>
      <c r="C43" s="27">
        <v>0.0</v>
      </c>
      <c r="D43" s="27">
        <v>0.0</v>
      </c>
      <c r="E43" s="27">
        <v>0.0</v>
      </c>
      <c r="F43" s="27">
        <v>0.0</v>
      </c>
      <c r="G43" s="27">
        <v>9.0</v>
      </c>
      <c r="H43" s="27">
        <v>10.0</v>
      </c>
      <c r="I43" s="27">
        <v>0.0</v>
      </c>
      <c r="J43" s="28"/>
      <c r="K43" s="28">
        <f t="shared" ref="K43:K46" si="15">SUM(C43:I43)</f>
        <v>19</v>
      </c>
      <c r="L43" s="50" t="str">
        <f>IF(K43=0," - ",IF(K43=abbreviations!C$27,"1st in division"," - "))</f>
        <v> - </v>
      </c>
    </row>
    <row r="44" ht="15.0" customHeight="1">
      <c r="A44" s="29" t="s">
        <v>670</v>
      </c>
      <c r="B44" s="3" t="s">
        <v>441</v>
      </c>
      <c r="C44" s="27">
        <v>0.0</v>
      </c>
      <c r="D44" s="27">
        <v>0.0</v>
      </c>
      <c r="E44" s="27">
        <v>0.0</v>
      </c>
      <c r="F44" s="27">
        <v>0.0</v>
      </c>
      <c r="G44" s="27">
        <v>0.0</v>
      </c>
      <c r="H44" s="27">
        <v>7.0</v>
      </c>
      <c r="I44" s="27">
        <v>0.0</v>
      </c>
      <c r="J44" s="28"/>
      <c r="K44" s="28">
        <f t="shared" si="15"/>
        <v>7</v>
      </c>
      <c r="L44" s="50" t="str">
        <f>IF(K44=0," - ",IF(K44=abbreviations!C$27,"1st in division"," - "))</f>
        <v> - </v>
      </c>
    </row>
    <row r="45" ht="15.0" customHeight="1">
      <c r="A45" s="29" t="s">
        <v>670</v>
      </c>
      <c r="B45" s="3" t="s">
        <v>459</v>
      </c>
      <c r="C45" s="27">
        <v>0.0</v>
      </c>
      <c r="D45" s="27">
        <v>0.0</v>
      </c>
      <c r="E45" s="27">
        <v>0.0</v>
      </c>
      <c r="F45" s="27">
        <v>0.0</v>
      </c>
      <c r="G45" s="27">
        <v>0.0</v>
      </c>
      <c r="H45" s="27">
        <v>5.0</v>
      </c>
      <c r="I45" s="27">
        <v>0.0</v>
      </c>
      <c r="J45" s="28"/>
      <c r="K45" s="28">
        <f t="shared" si="15"/>
        <v>5</v>
      </c>
      <c r="L45" s="50" t="str">
        <f>IF(K45=0," - ",IF(K45=abbreviations!C$27,"1st in division"," - "))</f>
        <v> - </v>
      </c>
    </row>
    <row r="46" ht="15.0" customHeight="1">
      <c r="A46" s="29" t="s">
        <v>670</v>
      </c>
      <c r="B46" s="3" t="s">
        <v>248</v>
      </c>
      <c r="C46" s="27">
        <v>0.0</v>
      </c>
      <c r="D46" s="27">
        <v>2.0</v>
      </c>
      <c r="E46" s="27">
        <v>0.0</v>
      </c>
      <c r="F46" s="27">
        <v>0.0</v>
      </c>
      <c r="G46" s="27">
        <v>0.0</v>
      </c>
      <c r="H46" s="27">
        <v>0.0</v>
      </c>
      <c r="I46" s="27">
        <v>0.0</v>
      </c>
      <c r="J46" s="28"/>
      <c r="K46" s="28">
        <f t="shared" si="15"/>
        <v>2</v>
      </c>
      <c r="L46" s="50" t="str">
        <f>IF(K46=0," - ",IF(K46=abbreviations!C$27,"1st in division"," - "))</f>
        <v> - </v>
      </c>
    </row>
    <row r="47" ht="6.0" customHeight="1">
      <c r="A47" s="29"/>
      <c r="B47" s="29"/>
      <c r="C47" s="28"/>
      <c r="D47" s="28"/>
      <c r="E47" s="28"/>
      <c r="F47" s="28"/>
      <c r="G47" s="28"/>
      <c r="H47" s="28"/>
      <c r="I47" s="28"/>
      <c r="J47" s="28"/>
      <c r="K47" s="28"/>
      <c r="L47" s="54"/>
    </row>
    <row r="48" ht="15.75" customHeight="1">
      <c r="A48" s="51" t="s">
        <v>670</v>
      </c>
      <c r="B48" s="52" t="s">
        <v>663</v>
      </c>
      <c r="C48" s="53">
        <f t="shared" ref="C48:K48" si="16">SUM(C$43:C47)</f>
        <v>0</v>
      </c>
      <c r="D48" s="53">
        <f t="shared" si="16"/>
        <v>2</v>
      </c>
      <c r="E48" s="53">
        <f t="shared" si="16"/>
        <v>0</v>
      </c>
      <c r="F48" s="53">
        <f t="shared" si="16"/>
        <v>0</v>
      </c>
      <c r="G48" s="53">
        <f t="shared" si="16"/>
        <v>9</v>
      </c>
      <c r="H48" s="53">
        <f t="shared" si="16"/>
        <v>22</v>
      </c>
      <c r="I48" s="53">
        <f t="shared" si="16"/>
        <v>0</v>
      </c>
      <c r="J48" s="53">
        <f t="shared" si="16"/>
        <v>0</v>
      </c>
      <c r="K48" s="53">
        <f t="shared" si="16"/>
        <v>33</v>
      </c>
      <c r="L48" s="54" t="str">
        <f>IF(SUM(C48:I48)=K48," ","error:  column and row totals unequal")</f>
        <v> </v>
      </c>
    </row>
    <row r="49" ht="15.0" customHeight="1">
      <c r="A49" t="s">
        <v>671</v>
      </c>
      <c r="B49" s="3" t="s">
        <v>454</v>
      </c>
      <c r="C49" s="27">
        <v>0.0</v>
      </c>
      <c r="D49" s="27">
        <v>0.0</v>
      </c>
      <c r="E49" s="27">
        <v>0.0</v>
      </c>
      <c r="F49" s="27">
        <v>0.0</v>
      </c>
      <c r="G49" s="27">
        <v>0.0</v>
      </c>
      <c r="H49" s="27">
        <v>5.0</v>
      </c>
      <c r="I49" s="27">
        <v>0.0</v>
      </c>
      <c r="J49" s="28"/>
      <c r="K49" s="28">
        <f t="shared" ref="K49:K51" si="17">SUM(C49:I49)</f>
        <v>5</v>
      </c>
      <c r="L49" s="50" t="str">
        <f>IF(K49=0," - ",IF(K49=abbreviations!C$28,"1st in division"," - "))</f>
        <v> - </v>
      </c>
    </row>
    <row r="50" ht="15.0" customHeight="1">
      <c r="A50" t="s">
        <v>671</v>
      </c>
      <c r="B50" s="3" t="s">
        <v>466</v>
      </c>
      <c r="C50" s="27">
        <v>0.0</v>
      </c>
      <c r="D50" s="27">
        <v>0.0</v>
      </c>
      <c r="E50" s="27">
        <v>0.0</v>
      </c>
      <c r="F50" s="27">
        <v>0.0</v>
      </c>
      <c r="G50" s="27">
        <v>0.0</v>
      </c>
      <c r="H50" s="27">
        <v>2.0</v>
      </c>
      <c r="I50" s="27">
        <v>0.0</v>
      </c>
      <c r="J50" s="28"/>
      <c r="K50" s="28">
        <f t="shared" si="17"/>
        <v>2</v>
      </c>
      <c r="L50" s="50" t="str">
        <f>IF(K50=0," - ",IF(K50=abbreviations!C$28,"1st in division"," - "))</f>
        <v> - </v>
      </c>
    </row>
    <row r="51" ht="15.0" customHeight="1">
      <c r="A51" t="s">
        <v>671</v>
      </c>
      <c r="B51" s="3" t="s">
        <v>467</v>
      </c>
      <c r="C51" s="27">
        <v>0.0</v>
      </c>
      <c r="D51" s="27">
        <v>0.0</v>
      </c>
      <c r="E51" s="27">
        <v>0.0</v>
      </c>
      <c r="F51" s="27">
        <v>0.0</v>
      </c>
      <c r="G51" s="27">
        <v>0.0</v>
      </c>
      <c r="H51" s="27">
        <v>1.0</v>
      </c>
      <c r="I51" s="27">
        <v>0.0</v>
      </c>
      <c r="J51" s="28"/>
      <c r="K51" s="28">
        <f t="shared" si="17"/>
        <v>1</v>
      </c>
      <c r="L51" s="50" t="str">
        <f>IF(K51=0," - ",IF(K51=abbreviations!C$28,"1st in division"," - "))</f>
        <v> - </v>
      </c>
    </row>
    <row r="52" ht="6.0" customHeight="1">
      <c r="C52" s="28"/>
      <c r="D52" s="28"/>
      <c r="E52" s="28"/>
      <c r="F52" s="28"/>
      <c r="G52" s="28"/>
      <c r="H52" s="28"/>
      <c r="I52" s="28"/>
      <c r="J52" s="28"/>
      <c r="K52" s="28"/>
    </row>
    <row r="53" ht="15.75" customHeight="1">
      <c r="A53" s="51" t="s">
        <v>671</v>
      </c>
      <c r="B53" s="52" t="s">
        <v>663</v>
      </c>
      <c r="C53" s="53">
        <f t="shared" ref="C53:K53" si="18">SUM(C$49:C52)</f>
        <v>0</v>
      </c>
      <c r="D53" s="53">
        <f t="shared" si="18"/>
        <v>0</v>
      </c>
      <c r="E53" s="53">
        <f t="shared" si="18"/>
        <v>0</v>
      </c>
      <c r="F53" s="53">
        <f t="shared" si="18"/>
        <v>0</v>
      </c>
      <c r="G53" s="53">
        <f t="shared" si="18"/>
        <v>0</v>
      </c>
      <c r="H53" s="53">
        <f t="shared" si="18"/>
        <v>8</v>
      </c>
      <c r="I53" s="53">
        <f t="shared" si="18"/>
        <v>0</v>
      </c>
      <c r="J53" s="53">
        <f t="shared" si="18"/>
        <v>0</v>
      </c>
      <c r="K53" s="53">
        <f t="shared" si="18"/>
        <v>8</v>
      </c>
      <c r="L53" s="54" t="str">
        <f>IF(SUM(C53:I53)=K53," ","error:  column and row totals unequal")</f>
        <v> </v>
      </c>
    </row>
    <row r="54" ht="15.0" customHeight="1">
      <c r="A54" t="s">
        <v>672</v>
      </c>
      <c r="B54" s="3" t="s">
        <v>285</v>
      </c>
      <c r="C54" s="27">
        <v>0.0</v>
      </c>
      <c r="D54" s="27">
        <v>0.0</v>
      </c>
      <c r="E54" s="27">
        <v>5.0</v>
      </c>
      <c r="F54" s="27">
        <v>0.0</v>
      </c>
      <c r="G54" s="27">
        <v>0.0</v>
      </c>
      <c r="H54" s="27">
        <v>0.0</v>
      </c>
      <c r="I54" s="27">
        <v>0.0</v>
      </c>
      <c r="J54" s="28"/>
      <c r="K54" s="28">
        <f t="shared" ref="K54:K56" si="19">SUM(C54:I54)</f>
        <v>5</v>
      </c>
      <c r="L54" s="50" t="str">
        <f>IF(K54=0," -",IF(K54=abbreviations!C$29,"1st in division"," - "))</f>
        <v> - </v>
      </c>
    </row>
    <row r="55" ht="15.0" customHeight="1">
      <c r="A55" t="s">
        <v>672</v>
      </c>
      <c r="B55" s="3" t="s">
        <v>485</v>
      </c>
      <c r="C55" s="27">
        <v>0.0</v>
      </c>
      <c r="D55" s="27">
        <v>0.0</v>
      </c>
      <c r="E55" s="27">
        <v>0.0</v>
      </c>
      <c r="F55" s="27">
        <v>0.0</v>
      </c>
      <c r="G55" s="27">
        <v>0.0</v>
      </c>
      <c r="H55" s="27">
        <v>4.0</v>
      </c>
      <c r="I55" s="27">
        <v>0.0</v>
      </c>
      <c r="J55" s="28"/>
      <c r="K55" s="28">
        <f t="shared" si="19"/>
        <v>4</v>
      </c>
      <c r="L55" s="50" t="str">
        <f>IF(K55=0," -",IF(K55=abbreviations!C$29,"1st in division"," - "))</f>
        <v> - </v>
      </c>
    </row>
    <row r="56" ht="15.0" customHeight="1">
      <c r="A56" t="s">
        <v>672</v>
      </c>
      <c r="B56" s="3" t="s">
        <v>500</v>
      </c>
      <c r="C56" s="27">
        <v>0.0</v>
      </c>
      <c r="D56" s="27">
        <v>0.0</v>
      </c>
      <c r="E56" s="27">
        <v>0.0</v>
      </c>
      <c r="F56" s="27">
        <v>0.0</v>
      </c>
      <c r="G56" s="27">
        <v>0.0</v>
      </c>
      <c r="H56" s="27">
        <v>1.0</v>
      </c>
      <c r="I56" s="27">
        <v>0.0</v>
      </c>
      <c r="J56" s="28"/>
      <c r="K56" s="28">
        <f t="shared" si="19"/>
        <v>1</v>
      </c>
      <c r="L56" s="50" t="str">
        <f>IF(K56=0," -",IF(K56=abbreviations!C$29,"1st in division"," - "))</f>
        <v> - </v>
      </c>
    </row>
    <row r="57" ht="6.0" customHeight="1">
      <c r="C57" s="28"/>
      <c r="D57" s="28"/>
      <c r="E57" s="28"/>
      <c r="F57" s="28"/>
      <c r="G57" s="28"/>
      <c r="H57" s="28"/>
      <c r="I57" s="28"/>
      <c r="J57" s="28"/>
      <c r="K57" s="28"/>
    </row>
    <row r="58" ht="15.75" customHeight="1">
      <c r="A58" s="51" t="s">
        <v>672</v>
      </c>
      <c r="B58" s="52" t="s">
        <v>663</v>
      </c>
      <c r="C58" s="53">
        <f t="shared" ref="C58:K58" si="20">SUM(C$54:C57)</f>
        <v>0</v>
      </c>
      <c r="D58" s="53">
        <f t="shared" si="20"/>
        <v>0</v>
      </c>
      <c r="E58" s="53">
        <f t="shared" si="20"/>
        <v>5</v>
      </c>
      <c r="F58" s="53">
        <f t="shared" si="20"/>
        <v>0</v>
      </c>
      <c r="G58" s="53">
        <f t="shared" si="20"/>
        <v>0</v>
      </c>
      <c r="H58" s="53">
        <f t="shared" si="20"/>
        <v>5</v>
      </c>
      <c r="I58" s="53">
        <f t="shared" si="20"/>
        <v>0</v>
      </c>
      <c r="J58" s="53">
        <f t="shared" si="20"/>
        <v>0</v>
      </c>
      <c r="K58" s="53">
        <f t="shared" si="20"/>
        <v>10</v>
      </c>
      <c r="L58" s="54" t="str">
        <f>IF(SUM(C58:I58)=K58," ","error:  column and row totals unequal")</f>
        <v> </v>
      </c>
    </row>
    <row r="59" ht="15.0" customHeight="1">
      <c r="A59" s="29" t="s">
        <v>673</v>
      </c>
      <c r="B59" s="3" t="s">
        <v>481</v>
      </c>
      <c r="C59" s="27">
        <v>0.0</v>
      </c>
      <c r="D59" s="27">
        <v>0.0</v>
      </c>
      <c r="E59" s="27">
        <v>0.0</v>
      </c>
      <c r="F59" s="27">
        <v>0.0</v>
      </c>
      <c r="G59" s="27">
        <v>0.0</v>
      </c>
      <c r="H59" s="27">
        <v>9.0</v>
      </c>
      <c r="I59" s="27">
        <v>0.0</v>
      </c>
      <c r="J59" s="28"/>
      <c r="K59" s="28">
        <f t="shared" ref="K59:K61" si="21">SUM(C59:I59)</f>
        <v>9</v>
      </c>
      <c r="L59" s="50" t="str">
        <f>IF(K59=0," -",IF(K59=abbreviations!C$30,"1st in division"," - "))</f>
        <v> - </v>
      </c>
    </row>
    <row r="60" ht="15.0" customHeight="1">
      <c r="A60" s="29" t="s">
        <v>673</v>
      </c>
      <c r="B60" s="3" t="s">
        <v>510</v>
      </c>
      <c r="C60" s="27">
        <v>0.0</v>
      </c>
      <c r="D60" s="27">
        <v>0.0</v>
      </c>
      <c r="E60" s="27">
        <v>0.0</v>
      </c>
      <c r="F60" s="27">
        <v>0.0</v>
      </c>
      <c r="G60" s="27">
        <v>0.0</v>
      </c>
      <c r="H60" s="27">
        <v>5.0</v>
      </c>
      <c r="I60" s="27">
        <v>0.0</v>
      </c>
      <c r="J60" s="28"/>
      <c r="K60" s="28">
        <f t="shared" si="21"/>
        <v>5</v>
      </c>
      <c r="L60" s="50" t="str">
        <f>IF(K60=0," -",IF(K60=abbreviations!C$30,"1st in division"," - "))</f>
        <v> - </v>
      </c>
    </row>
    <row r="61" ht="15.0" customHeight="1">
      <c r="A61" s="29" t="s">
        <v>673</v>
      </c>
      <c r="B61" s="3" t="s">
        <v>533</v>
      </c>
      <c r="C61" s="27">
        <v>0.0</v>
      </c>
      <c r="D61" s="27">
        <v>0.0</v>
      </c>
      <c r="E61" s="27">
        <v>0.0</v>
      </c>
      <c r="F61" s="27">
        <v>0.0</v>
      </c>
      <c r="G61" s="27">
        <v>0.0</v>
      </c>
      <c r="H61" s="27">
        <v>4.0</v>
      </c>
      <c r="I61" s="27">
        <v>0.0</v>
      </c>
      <c r="J61" s="28"/>
      <c r="K61" s="28">
        <f t="shared" si="21"/>
        <v>4</v>
      </c>
      <c r="L61" s="50" t="str">
        <f>IF(K61=0," -",IF(K61=abbreviations!C$30,"1st in division"," - "))</f>
        <v> - </v>
      </c>
    </row>
    <row r="62" ht="6.0" customHeight="1">
      <c r="C62" s="28"/>
      <c r="D62" s="28"/>
      <c r="E62" s="28"/>
      <c r="F62" s="28"/>
      <c r="G62" s="28"/>
      <c r="H62" s="28"/>
      <c r="I62" s="28"/>
      <c r="J62" s="28"/>
      <c r="K62" s="28"/>
      <c r="L62" s="54"/>
    </row>
    <row r="63" ht="15.75" customHeight="1">
      <c r="A63" s="51" t="s">
        <v>673</v>
      </c>
      <c r="B63" s="52" t="s">
        <v>663</v>
      </c>
      <c r="C63" s="53">
        <f t="shared" ref="C63:K63" si="22">SUM(C$59:C62)</f>
        <v>0</v>
      </c>
      <c r="D63" s="53">
        <f t="shared" si="22"/>
        <v>0</v>
      </c>
      <c r="E63" s="53">
        <f t="shared" si="22"/>
        <v>0</v>
      </c>
      <c r="F63" s="53">
        <f t="shared" si="22"/>
        <v>0</v>
      </c>
      <c r="G63" s="53">
        <f t="shared" si="22"/>
        <v>0</v>
      </c>
      <c r="H63" s="53">
        <f t="shared" si="22"/>
        <v>18</v>
      </c>
      <c r="I63" s="53">
        <f t="shared" si="22"/>
        <v>0</v>
      </c>
      <c r="J63" s="53">
        <f t="shared" si="22"/>
        <v>0</v>
      </c>
      <c r="K63" s="53">
        <f t="shared" si="22"/>
        <v>18</v>
      </c>
      <c r="L63" s="54" t="str">
        <f>IF(SUM(C63:I63)=K63," ","error:  column and row totals unequal")</f>
        <v> </v>
      </c>
    </row>
    <row r="64" ht="15.75" customHeight="1">
      <c r="A64" t="s">
        <v>674</v>
      </c>
      <c r="C64" s="27"/>
      <c r="D64" s="27"/>
      <c r="E64" s="27"/>
      <c r="F64" s="27"/>
      <c r="G64" s="27"/>
      <c r="H64" s="27"/>
      <c r="I64" s="28"/>
      <c r="J64" s="28"/>
      <c r="K64" s="28">
        <f t="shared" ref="K64:K66" si="23">SUM(C64:I64)</f>
        <v>0</v>
      </c>
      <c r="L64" s="50" t="str">
        <f>IF(K64=0," -",IF(K64=abbreviations!C$31,"1st in division"," - "))</f>
        <v> -</v>
      </c>
    </row>
    <row r="65" ht="15.0" customHeight="1">
      <c r="A65" t="s">
        <v>674</v>
      </c>
      <c r="C65" s="27"/>
      <c r="D65" s="27"/>
      <c r="E65" s="27"/>
      <c r="F65" s="27"/>
      <c r="G65" s="27"/>
      <c r="H65" s="27"/>
      <c r="I65" s="28"/>
      <c r="J65" s="28"/>
      <c r="K65" s="28">
        <f t="shared" si="23"/>
        <v>0</v>
      </c>
      <c r="L65" s="50" t="str">
        <f>IF(K65=0," -",IF(K65=abbreviations!C$31,"1st in division"," - "))</f>
        <v> -</v>
      </c>
    </row>
    <row r="66" ht="15.0" customHeight="1">
      <c r="A66" t="s">
        <v>674</v>
      </c>
      <c r="C66" s="27"/>
      <c r="D66" s="27"/>
      <c r="E66" s="27"/>
      <c r="F66" s="27"/>
      <c r="G66" s="27"/>
      <c r="H66" s="27"/>
      <c r="I66" s="28"/>
      <c r="J66" s="28"/>
      <c r="K66" s="28">
        <f t="shared" si="23"/>
        <v>0</v>
      </c>
      <c r="L66" s="50" t="str">
        <f>IF(K66=0," -",IF(K66=abbreviations!C$31,"1st in division"," - "))</f>
        <v> -</v>
      </c>
    </row>
    <row r="67" ht="6.0" customHeight="1">
      <c r="C67" s="28"/>
      <c r="D67" s="28"/>
      <c r="E67" s="28"/>
      <c r="F67" s="28"/>
      <c r="G67" s="28"/>
      <c r="H67" s="28"/>
      <c r="I67" s="28"/>
      <c r="J67" s="28"/>
      <c r="K67" s="28"/>
      <c r="L67" s="29"/>
    </row>
    <row r="68" ht="15.75" customHeight="1">
      <c r="A68" s="51" t="s">
        <v>674</v>
      </c>
      <c r="B68" s="52" t="s">
        <v>663</v>
      </c>
      <c r="C68" s="53">
        <f t="shared" ref="C68:K68" si="24">SUM(C$64:C67)</f>
        <v>0</v>
      </c>
      <c r="D68" s="53">
        <f t="shared" si="24"/>
        <v>0</v>
      </c>
      <c r="E68" s="53">
        <f t="shared" si="24"/>
        <v>0</v>
      </c>
      <c r="F68" s="53">
        <f t="shared" si="24"/>
        <v>0</v>
      </c>
      <c r="G68" s="53">
        <f t="shared" si="24"/>
        <v>0</v>
      </c>
      <c r="H68" s="53">
        <f t="shared" si="24"/>
        <v>0</v>
      </c>
      <c r="I68" s="53">
        <f t="shared" si="24"/>
        <v>0</v>
      </c>
      <c r="J68" s="53">
        <f t="shared" si="24"/>
        <v>0</v>
      </c>
      <c r="K68" s="53">
        <f t="shared" si="24"/>
        <v>0</v>
      </c>
      <c r="L68" s="54" t="str">
        <f t="shared" ref="L68:L69" si="26">IF(SUM(C68:I68)=K68," ","error:  column and row totals unequal")</f>
        <v> </v>
      </c>
    </row>
    <row r="69" ht="15.0" customHeight="1">
      <c r="A69" s="29" t="s">
        <v>675</v>
      </c>
      <c r="C69" s="28">
        <f t="shared" ref="C69:K69" si="25">C7+C14+C20+C25+C30+C35+C42+C48+C53+C58+C63+C68</f>
        <v>0</v>
      </c>
      <c r="D69" s="28">
        <f t="shared" si="25"/>
        <v>2</v>
      </c>
      <c r="E69" s="28">
        <f t="shared" si="25"/>
        <v>23</v>
      </c>
      <c r="F69" s="28">
        <f t="shared" si="25"/>
        <v>21</v>
      </c>
      <c r="G69" s="28">
        <f t="shared" si="25"/>
        <v>11</v>
      </c>
      <c r="H69" s="28">
        <f t="shared" si="25"/>
        <v>119</v>
      </c>
      <c r="I69" s="28">
        <f t="shared" si="25"/>
        <v>2</v>
      </c>
      <c r="J69" s="28">
        <f t="shared" si="25"/>
        <v>0</v>
      </c>
      <c r="K69" s="28">
        <f t="shared" si="25"/>
        <v>178</v>
      </c>
      <c r="L69" s="54" t="str">
        <f t="shared" si="26"/>
        <v> </v>
      </c>
    </row>
    <row r="70">
      <c r="C70" s="28"/>
      <c r="D70" s="28"/>
      <c r="E70" s="28"/>
      <c r="F70" s="28"/>
      <c r="G70" s="28"/>
      <c r="H70" s="28"/>
      <c r="I70" s="28"/>
      <c r="J70" s="28"/>
      <c r="K70" s="28"/>
    </row>
    <row r="71">
      <c r="C71" s="28"/>
      <c r="D71" s="28"/>
      <c r="E71" s="28"/>
      <c r="F71" s="28"/>
      <c r="G71" s="28"/>
      <c r="H71" s="28"/>
      <c r="I71" s="28"/>
      <c r="J71" s="28"/>
      <c r="K71" s="28"/>
    </row>
    <row r="72">
      <c r="C72" s="28"/>
      <c r="D72" s="28"/>
      <c r="E72" s="28"/>
      <c r="F72" s="28"/>
      <c r="G72" s="28"/>
      <c r="H72" s="28"/>
      <c r="I72" s="28"/>
      <c r="J72" s="28"/>
      <c r="K72" s="28"/>
    </row>
    <row r="73">
      <c r="C73" s="28"/>
      <c r="D73" s="28"/>
      <c r="E73" s="28"/>
      <c r="F73" s="28"/>
      <c r="G73" s="28"/>
      <c r="H73" s="28"/>
      <c r="I73" s="28"/>
      <c r="J73" s="28"/>
      <c r="K73" s="28"/>
    </row>
    <row r="74">
      <c r="C74" s="28"/>
      <c r="D74" s="28"/>
      <c r="E74" s="28"/>
      <c r="F74" s="28"/>
      <c r="G74" s="28"/>
      <c r="H74" s="28"/>
      <c r="I74" s="28"/>
      <c r="J74" s="28"/>
      <c r="K74" s="28"/>
    </row>
    <row r="75">
      <c r="C75" s="28"/>
      <c r="D75" s="28"/>
      <c r="E75" s="28"/>
      <c r="F75" s="28"/>
      <c r="G75" s="28"/>
      <c r="H75" s="28"/>
      <c r="I75" s="28"/>
      <c r="J75" s="28"/>
      <c r="K75" s="28"/>
    </row>
    <row r="76">
      <c r="C76" s="28"/>
      <c r="D76" s="28"/>
      <c r="E76" s="28"/>
      <c r="F76" s="28"/>
      <c r="G76" s="28"/>
      <c r="H76" s="28"/>
      <c r="I76" s="28"/>
      <c r="J76" s="28"/>
      <c r="K76" s="28"/>
    </row>
    <row r="77">
      <c r="C77" s="28"/>
      <c r="D77" s="28"/>
      <c r="E77" s="28"/>
      <c r="F77" s="28"/>
      <c r="G77" s="28"/>
      <c r="H77" s="28"/>
      <c r="I77" s="28"/>
      <c r="J77" s="28"/>
      <c r="K77" s="28"/>
    </row>
    <row r="78">
      <c r="C78" s="28"/>
      <c r="D78" s="28"/>
      <c r="E78" s="28"/>
      <c r="F78" s="28"/>
      <c r="G78" s="28"/>
      <c r="H78" s="28"/>
      <c r="I78" s="28"/>
      <c r="J78" s="28"/>
      <c r="K78" s="28"/>
    </row>
    <row r="79">
      <c r="C79" s="28"/>
      <c r="D79" s="28"/>
      <c r="E79" s="28"/>
      <c r="F79" s="28"/>
      <c r="G79" s="28"/>
      <c r="H79" s="28"/>
      <c r="I79" s="28"/>
      <c r="J79" s="28"/>
      <c r="K79" s="28"/>
    </row>
    <row r="80">
      <c r="C80" s="28"/>
      <c r="D80" s="28"/>
      <c r="E80" s="28"/>
      <c r="F80" s="28"/>
      <c r="G80" s="28"/>
      <c r="H80" s="28"/>
      <c r="I80" s="28"/>
      <c r="J80" s="28"/>
      <c r="K80" s="28"/>
    </row>
    <row r="81">
      <c r="C81" s="28"/>
      <c r="D81" s="28"/>
      <c r="E81" s="28"/>
      <c r="F81" s="28"/>
      <c r="G81" s="28"/>
      <c r="H81" s="28"/>
      <c r="I81" s="28"/>
      <c r="J81" s="28"/>
      <c r="K81" s="28"/>
    </row>
    <row r="82">
      <c r="C82" s="28"/>
      <c r="D82" s="28"/>
      <c r="E82" s="28"/>
      <c r="F82" s="28"/>
      <c r="G82" s="28"/>
      <c r="H82" s="28"/>
      <c r="I82" s="28"/>
      <c r="J82" s="28"/>
      <c r="K82" s="28"/>
    </row>
    <row r="83">
      <c r="C83" s="28"/>
      <c r="D83" s="28"/>
      <c r="E83" s="28"/>
      <c r="F83" s="28"/>
      <c r="G83" s="28"/>
      <c r="H83" s="28"/>
      <c r="I83" s="28"/>
      <c r="J83" s="28"/>
      <c r="K83" s="28"/>
    </row>
    <row r="84">
      <c r="C84" s="28"/>
      <c r="D84" s="28"/>
      <c r="E84" s="28"/>
      <c r="F84" s="28"/>
      <c r="G84" s="28"/>
      <c r="H84" s="28"/>
      <c r="I84" s="28"/>
      <c r="J84" s="28"/>
      <c r="K84" s="28"/>
    </row>
    <row r="85">
      <c r="C85" s="28"/>
      <c r="D85" s="28"/>
      <c r="E85" s="28"/>
      <c r="F85" s="28"/>
      <c r="G85" s="28"/>
      <c r="H85" s="28"/>
      <c r="I85" s="28"/>
      <c r="J85" s="28"/>
      <c r="K85" s="28"/>
    </row>
    <row r="86">
      <c r="C86" s="28"/>
      <c r="D86" s="28"/>
      <c r="E86" s="28"/>
      <c r="F86" s="28"/>
      <c r="G86" s="28"/>
      <c r="H86" s="28"/>
      <c r="I86" s="28"/>
      <c r="J86" s="28"/>
      <c r="K86" s="28"/>
    </row>
    <row r="87">
      <c r="C87" s="28"/>
      <c r="D87" s="28"/>
      <c r="E87" s="28"/>
      <c r="F87" s="28"/>
      <c r="G87" s="28"/>
      <c r="H87" s="28"/>
      <c r="I87" s="28"/>
      <c r="J87" s="28"/>
      <c r="K87" s="28"/>
    </row>
    <row r="88">
      <c r="C88" s="28"/>
      <c r="D88" s="28"/>
      <c r="E88" s="28"/>
      <c r="F88" s="28"/>
      <c r="G88" s="28"/>
      <c r="H88" s="28"/>
      <c r="I88" s="28"/>
      <c r="J88" s="28"/>
      <c r="K88" s="28"/>
    </row>
    <row r="89">
      <c r="C89" s="28"/>
      <c r="D89" s="28"/>
      <c r="E89" s="28"/>
      <c r="F89" s="28"/>
      <c r="G89" s="28"/>
      <c r="H89" s="28"/>
      <c r="I89" s="28"/>
      <c r="J89" s="28"/>
      <c r="K89" s="28"/>
    </row>
    <row r="90">
      <c r="C90" s="28"/>
      <c r="D90" s="28"/>
      <c r="E90" s="28"/>
      <c r="F90" s="28"/>
      <c r="G90" s="28"/>
      <c r="H90" s="28"/>
      <c r="I90" s="28"/>
      <c r="J90" s="28"/>
      <c r="K90" s="28"/>
    </row>
    <row r="91">
      <c r="C91" s="28"/>
      <c r="D91" s="28"/>
      <c r="E91" s="28"/>
      <c r="F91" s="28"/>
      <c r="G91" s="28"/>
      <c r="H91" s="28"/>
      <c r="I91" s="28"/>
      <c r="J91" s="28"/>
      <c r="K91" s="28"/>
    </row>
    <row r="92">
      <c r="C92" s="28"/>
      <c r="D92" s="28"/>
      <c r="E92" s="28"/>
      <c r="F92" s="28"/>
      <c r="G92" s="28"/>
      <c r="H92" s="28"/>
      <c r="I92" s="28"/>
      <c r="J92" s="28"/>
      <c r="K92" s="28"/>
    </row>
    <row r="93">
      <c r="C93" s="28"/>
      <c r="D93" s="28"/>
      <c r="E93" s="28"/>
      <c r="F93" s="28"/>
      <c r="G93" s="28"/>
      <c r="H93" s="28"/>
      <c r="I93" s="28"/>
      <c r="J93" s="28"/>
      <c r="K93" s="28"/>
    </row>
    <row r="94">
      <c r="C94" s="28"/>
      <c r="D94" s="28"/>
      <c r="E94" s="28"/>
      <c r="F94" s="28"/>
      <c r="G94" s="28"/>
      <c r="H94" s="28"/>
      <c r="I94" s="28"/>
      <c r="J94" s="28"/>
      <c r="K94" s="28"/>
    </row>
    <row r="95">
      <c r="C95" s="28"/>
      <c r="D95" s="28"/>
      <c r="E95" s="28"/>
      <c r="F95" s="28"/>
      <c r="G95" s="28"/>
      <c r="H95" s="28"/>
      <c r="I95" s="28"/>
      <c r="J95" s="28"/>
      <c r="K95" s="28"/>
    </row>
    <row r="96">
      <c r="C96" s="28"/>
      <c r="D96" s="28"/>
      <c r="E96" s="28"/>
      <c r="F96" s="28"/>
      <c r="G96" s="28"/>
      <c r="H96" s="28"/>
      <c r="I96" s="28"/>
      <c r="J96" s="28"/>
      <c r="K96" s="28"/>
    </row>
    <row r="97">
      <c r="C97" s="28"/>
      <c r="D97" s="28"/>
      <c r="E97" s="28"/>
      <c r="F97" s="28"/>
      <c r="G97" s="28"/>
      <c r="H97" s="28"/>
      <c r="I97" s="28"/>
      <c r="J97" s="28"/>
      <c r="K97" s="28"/>
    </row>
    <row r="98">
      <c r="C98" s="28"/>
      <c r="D98" s="28"/>
      <c r="E98" s="28"/>
      <c r="F98" s="28"/>
      <c r="G98" s="28"/>
      <c r="H98" s="28"/>
      <c r="I98" s="28"/>
      <c r="J98" s="28"/>
      <c r="K98" s="28"/>
    </row>
    <row r="99">
      <c r="C99" s="28"/>
      <c r="D99" s="28"/>
      <c r="E99" s="28"/>
      <c r="F99" s="28"/>
      <c r="G99" s="28"/>
      <c r="H99" s="28"/>
      <c r="I99" s="28"/>
      <c r="J99" s="28"/>
      <c r="K99" s="28"/>
    </row>
    <row r="100">
      <c r="C100" s="28"/>
      <c r="D100" s="28"/>
      <c r="E100" s="28"/>
      <c r="F100" s="28"/>
      <c r="G100" s="28"/>
      <c r="H100" s="28"/>
      <c r="I100" s="28"/>
      <c r="J100" s="28"/>
      <c r="K100" s="28"/>
    </row>
    <row r="101">
      <c r="C101" s="28"/>
      <c r="D101" s="28"/>
      <c r="E101" s="28"/>
      <c r="F101" s="28"/>
      <c r="G101" s="28"/>
      <c r="H101" s="28"/>
      <c r="I101" s="28"/>
      <c r="J101" s="28"/>
      <c r="K101" s="28"/>
    </row>
    <row r="102">
      <c r="C102" s="28"/>
      <c r="D102" s="28"/>
      <c r="E102" s="28"/>
      <c r="F102" s="28"/>
      <c r="G102" s="28"/>
      <c r="H102" s="28"/>
      <c r="I102" s="28"/>
      <c r="J102" s="28"/>
      <c r="K102" s="28"/>
    </row>
    <row r="103">
      <c r="C103" s="28"/>
      <c r="D103" s="28"/>
      <c r="E103" s="28"/>
      <c r="F103" s="28"/>
      <c r="G103" s="28"/>
      <c r="H103" s="28"/>
      <c r="I103" s="28"/>
      <c r="J103" s="28"/>
      <c r="K103" s="28"/>
    </row>
    <row r="104">
      <c r="C104" s="28"/>
      <c r="D104" s="28"/>
      <c r="E104" s="28"/>
      <c r="F104" s="28"/>
      <c r="G104" s="28"/>
      <c r="H104" s="28"/>
      <c r="I104" s="28"/>
      <c r="J104" s="28"/>
      <c r="K104" s="28"/>
    </row>
    <row r="105">
      <c r="C105" s="28"/>
      <c r="D105" s="28"/>
      <c r="E105" s="28"/>
      <c r="F105" s="28"/>
      <c r="G105" s="28"/>
      <c r="H105" s="28"/>
      <c r="I105" s="28"/>
      <c r="J105" s="28"/>
      <c r="K105" s="28"/>
    </row>
    <row r="106">
      <c r="C106" s="28"/>
      <c r="D106" s="28"/>
      <c r="E106" s="28"/>
      <c r="F106" s="28"/>
      <c r="G106" s="28"/>
      <c r="H106" s="28"/>
      <c r="I106" s="28"/>
      <c r="J106" s="28"/>
      <c r="K106" s="28"/>
    </row>
    <row r="107">
      <c r="C107" s="28"/>
      <c r="D107" s="28"/>
      <c r="E107" s="28"/>
      <c r="F107" s="28"/>
      <c r="G107" s="28"/>
      <c r="H107" s="28"/>
      <c r="I107" s="28"/>
      <c r="J107" s="28"/>
      <c r="K107" s="28"/>
    </row>
    <row r="108">
      <c r="C108" s="28"/>
      <c r="D108" s="28"/>
      <c r="E108" s="28"/>
      <c r="F108" s="28"/>
      <c r="G108" s="28"/>
      <c r="H108" s="28"/>
      <c r="I108" s="28"/>
      <c r="J108" s="28"/>
      <c r="K108" s="28"/>
    </row>
    <row r="109">
      <c r="C109" s="28"/>
      <c r="D109" s="28"/>
      <c r="E109" s="28"/>
      <c r="F109" s="28"/>
      <c r="G109" s="28"/>
      <c r="H109" s="28"/>
      <c r="I109" s="28"/>
      <c r="J109" s="28"/>
      <c r="K109" s="28"/>
    </row>
    <row r="110">
      <c r="C110" s="28"/>
      <c r="D110" s="28"/>
      <c r="E110" s="28"/>
      <c r="F110" s="28"/>
      <c r="G110" s="28"/>
      <c r="H110" s="28"/>
      <c r="I110" s="28"/>
      <c r="J110" s="28"/>
      <c r="K110" s="28"/>
    </row>
    <row r="111">
      <c r="C111" s="28"/>
      <c r="D111" s="28"/>
      <c r="E111" s="28"/>
      <c r="F111" s="28"/>
      <c r="G111" s="28"/>
      <c r="H111" s="28"/>
      <c r="I111" s="28"/>
      <c r="J111" s="28"/>
      <c r="K111" s="28"/>
    </row>
    <row r="112">
      <c r="C112" s="28"/>
      <c r="D112" s="28"/>
      <c r="E112" s="28"/>
      <c r="F112" s="28"/>
      <c r="G112" s="28"/>
      <c r="H112" s="28"/>
      <c r="I112" s="28"/>
      <c r="J112" s="28"/>
      <c r="K112" s="28"/>
    </row>
    <row r="113">
      <c r="C113" s="28"/>
      <c r="D113" s="28"/>
      <c r="E113" s="28"/>
      <c r="F113" s="28"/>
      <c r="G113" s="28"/>
      <c r="H113" s="28"/>
      <c r="I113" s="28"/>
      <c r="J113" s="28"/>
      <c r="K113" s="28"/>
    </row>
    <row r="114">
      <c r="C114" s="28"/>
      <c r="D114" s="28"/>
      <c r="E114" s="28"/>
      <c r="F114" s="28"/>
      <c r="G114" s="28"/>
      <c r="H114" s="28"/>
      <c r="I114" s="28"/>
      <c r="J114" s="28"/>
      <c r="K114" s="28"/>
    </row>
    <row r="115">
      <c r="C115" s="28"/>
      <c r="D115" s="28"/>
      <c r="E115" s="28"/>
      <c r="F115" s="28"/>
      <c r="G115" s="28"/>
      <c r="H115" s="28"/>
      <c r="I115" s="28"/>
      <c r="J115" s="28"/>
      <c r="K115" s="28"/>
    </row>
    <row r="116">
      <c r="C116" s="28"/>
      <c r="D116" s="28"/>
      <c r="E116" s="28"/>
      <c r="F116" s="28"/>
      <c r="G116" s="28"/>
      <c r="H116" s="28"/>
      <c r="I116" s="28"/>
      <c r="J116" s="28"/>
      <c r="K116" s="28"/>
    </row>
    <row r="117">
      <c r="C117" s="28"/>
      <c r="D117" s="28"/>
      <c r="E117" s="28"/>
      <c r="F117" s="28"/>
      <c r="G117" s="28"/>
      <c r="H117" s="28"/>
      <c r="I117" s="28"/>
      <c r="J117" s="28"/>
      <c r="K117" s="28"/>
    </row>
    <row r="118">
      <c r="C118" s="28"/>
      <c r="D118" s="28"/>
      <c r="E118" s="28"/>
      <c r="F118" s="28"/>
      <c r="G118" s="28"/>
      <c r="H118" s="28"/>
      <c r="I118" s="28"/>
      <c r="J118" s="28"/>
      <c r="K118" s="28"/>
    </row>
    <row r="119">
      <c r="C119" s="28"/>
      <c r="D119" s="28"/>
      <c r="E119" s="28"/>
      <c r="F119" s="28"/>
      <c r="G119" s="28"/>
      <c r="H119" s="28"/>
      <c r="I119" s="28"/>
      <c r="J119" s="28"/>
      <c r="K119" s="28"/>
    </row>
    <row r="120">
      <c r="C120" s="28"/>
      <c r="D120" s="28"/>
      <c r="E120" s="28"/>
      <c r="F120" s="28"/>
      <c r="G120" s="28"/>
      <c r="H120" s="28"/>
      <c r="I120" s="28"/>
      <c r="J120" s="28"/>
      <c r="K120" s="28"/>
    </row>
    <row r="121">
      <c r="C121" s="28"/>
      <c r="D121" s="28"/>
      <c r="E121" s="28"/>
      <c r="F121" s="28"/>
      <c r="G121" s="28"/>
      <c r="H121" s="28"/>
      <c r="I121" s="28"/>
      <c r="J121" s="28"/>
      <c r="K121" s="28"/>
    </row>
    <row r="122">
      <c r="C122" s="28"/>
      <c r="D122" s="28"/>
      <c r="E122" s="28"/>
      <c r="F122" s="28"/>
      <c r="G122" s="28"/>
      <c r="H122" s="28"/>
      <c r="I122" s="28"/>
      <c r="J122" s="28"/>
      <c r="K122" s="28"/>
    </row>
    <row r="123">
      <c r="C123" s="28"/>
      <c r="D123" s="28"/>
      <c r="E123" s="28"/>
      <c r="F123" s="28"/>
      <c r="G123" s="28"/>
      <c r="H123" s="28"/>
      <c r="I123" s="28"/>
      <c r="J123" s="28"/>
      <c r="K123" s="28"/>
    </row>
    <row r="124">
      <c r="C124" s="28"/>
      <c r="D124" s="28"/>
      <c r="E124" s="28"/>
      <c r="F124" s="28"/>
      <c r="G124" s="28"/>
      <c r="H124" s="28"/>
      <c r="I124" s="28"/>
      <c r="J124" s="28"/>
      <c r="K124" s="28"/>
    </row>
    <row r="125">
      <c r="C125" s="28"/>
      <c r="D125" s="28"/>
      <c r="E125" s="28"/>
      <c r="F125" s="28"/>
      <c r="G125" s="28"/>
      <c r="H125" s="28"/>
      <c r="I125" s="28"/>
      <c r="J125" s="28"/>
      <c r="K125" s="28"/>
    </row>
    <row r="126">
      <c r="C126" s="28"/>
      <c r="D126" s="28"/>
      <c r="E126" s="28"/>
      <c r="F126" s="28"/>
      <c r="G126" s="28"/>
      <c r="H126" s="28"/>
      <c r="I126" s="28"/>
      <c r="J126" s="28"/>
      <c r="K126" s="28"/>
    </row>
    <row r="127">
      <c r="C127" s="28"/>
      <c r="D127" s="28"/>
      <c r="E127" s="28"/>
      <c r="F127" s="28"/>
      <c r="G127" s="28"/>
      <c r="H127" s="28"/>
      <c r="I127" s="28"/>
      <c r="J127" s="28"/>
      <c r="K127" s="28"/>
    </row>
    <row r="128">
      <c r="C128" s="28"/>
      <c r="D128" s="28"/>
      <c r="E128" s="28"/>
      <c r="F128" s="28"/>
      <c r="G128" s="28"/>
      <c r="H128" s="28"/>
      <c r="I128" s="28"/>
      <c r="J128" s="28"/>
      <c r="K128" s="28"/>
    </row>
    <row r="129">
      <c r="C129" s="28"/>
      <c r="D129" s="28"/>
      <c r="E129" s="28"/>
      <c r="F129" s="28"/>
      <c r="G129" s="28"/>
      <c r="H129" s="28"/>
      <c r="I129" s="28"/>
      <c r="J129" s="28"/>
      <c r="K129" s="28"/>
    </row>
    <row r="130">
      <c r="C130" s="28"/>
      <c r="D130" s="28"/>
      <c r="E130" s="28"/>
      <c r="F130" s="28"/>
      <c r="G130" s="28"/>
      <c r="H130" s="28"/>
      <c r="I130" s="28"/>
      <c r="J130" s="28"/>
      <c r="K130" s="28"/>
    </row>
    <row r="131">
      <c r="C131" s="28"/>
      <c r="D131" s="28"/>
      <c r="E131" s="28"/>
      <c r="F131" s="28"/>
      <c r="G131" s="28"/>
      <c r="H131" s="28"/>
      <c r="I131" s="28"/>
      <c r="J131" s="28"/>
      <c r="K131" s="28"/>
    </row>
    <row r="132">
      <c r="C132" s="28"/>
      <c r="D132" s="28"/>
      <c r="E132" s="28"/>
      <c r="F132" s="28"/>
      <c r="G132" s="28"/>
      <c r="H132" s="28"/>
      <c r="I132" s="28"/>
      <c r="J132" s="28"/>
      <c r="K132" s="28"/>
    </row>
    <row r="133">
      <c r="C133" s="28"/>
      <c r="D133" s="28"/>
      <c r="E133" s="28"/>
      <c r="F133" s="28"/>
      <c r="G133" s="28"/>
      <c r="H133" s="28"/>
      <c r="I133" s="28"/>
      <c r="J133" s="28"/>
      <c r="K133" s="28"/>
    </row>
    <row r="134">
      <c r="C134" s="28"/>
      <c r="D134" s="28"/>
      <c r="E134" s="28"/>
      <c r="F134" s="28"/>
      <c r="G134" s="28"/>
      <c r="H134" s="28"/>
      <c r="I134" s="28"/>
      <c r="J134" s="28"/>
      <c r="K134" s="28"/>
    </row>
    <row r="135">
      <c r="C135" s="28"/>
      <c r="D135" s="28"/>
      <c r="E135" s="28"/>
      <c r="F135" s="28"/>
      <c r="G135" s="28"/>
      <c r="H135" s="28"/>
      <c r="I135" s="28"/>
      <c r="J135" s="28"/>
      <c r="K135" s="28"/>
    </row>
    <row r="136">
      <c r="C136" s="28"/>
      <c r="D136" s="28"/>
      <c r="E136" s="28"/>
      <c r="F136" s="28"/>
      <c r="G136" s="28"/>
      <c r="H136" s="28"/>
      <c r="I136" s="28"/>
      <c r="J136" s="28"/>
      <c r="K136" s="28"/>
    </row>
    <row r="137">
      <c r="C137" s="28"/>
      <c r="D137" s="28"/>
      <c r="E137" s="28"/>
      <c r="F137" s="28"/>
      <c r="G137" s="28"/>
      <c r="H137" s="28"/>
      <c r="I137" s="28"/>
      <c r="J137" s="28"/>
      <c r="K137" s="28"/>
    </row>
    <row r="138">
      <c r="C138" s="28"/>
      <c r="D138" s="28"/>
      <c r="E138" s="28"/>
      <c r="F138" s="28"/>
      <c r="G138" s="28"/>
      <c r="H138" s="28"/>
      <c r="I138" s="28"/>
      <c r="J138" s="28"/>
      <c r="K138" s="28"/>
    </row>
    <row r="139">
      <c r="C139" s="28"/>
      <c r="D139" s="28"/>
      <c r="E139" s="28"/>
      <c r="F139" s="28"/>
      <c r="G139" s="28"/>
      <c r="H139" s="28"/>
      <c r="I139" s="28"/>
      <c r="J139" s="28"/>
      <c r="K139" s="28"/>
    </row>
    <row r="140">
      <c r="C140" s="28"/>
      <c r="D140" s="28"/>
      <c r="E140" s="28"/>
      <c r="F140" s="28"/>
      <c r="G140" s="28"/>
      <c r="H140" s="28"/>
      <c r="I140" s="28"/>
      <c r="J140" s="28"/>
      <c r="K140" s="28"/>
    </row>
    <row r="141">
      <c r="C141" s="28"/>
      <c r="D141" s="28"/>
      <c r="E141" s="28"/>
      <c r="F141" s="28"/>
      <c r="G141" s="28"/>
      <c r="H141" s="28"/>
      <c r="I141" s="28"/>
      <c r="J141" s="28"/>
      <c r="K141" s="28"/>
    </row>
    <row r="142">
      <c r="C142" s="28"/>
      <c r="D142" s="28"/>
      <c r="E142" s="28"/>
      <c r="F142" s="28"/>
      <c r="G142" s="28"/>
      <c r="H142" s="28"/>
      <c r="I142" s="28"/>
      <c r="J142" s="28"/>
      <c r="K142" s="28"/>
    </row>
    <row r="143">
      <c r="C143" s="28"/>
      <c r="D143" s="28"/>
      <c r="E143" s="28"/>
      <c r="F143" s="28"/>
      <c r="G143" s="28"/>
      <c r="H143" s="28"/>
      <c r="I143" s="28"/>
      <c r="J143" s="28"/>
      <c r="K143" s="28"/>
    </row>
    <row r="144">
      <c r="C144" s="28"/>
      <c r="D144" s="28"/>
      <c r="E144" s="28"/>
      <c r="F144" s="28"/>
      <c r="G144" s="28"/>
      <c r="H144" s="28"/>
      <c r="I144" s="28"/>
      <c r="J144" s="28"/>
      <c r="K144" s="28"/>
    </row>
    <row r="145">
      <c r="C145" s="28"/>
      <c r="D145" s="28"/>
      <c r="E145" s="28"/>
      <c r="F145" s="28"/>
      <c r="G145" s="28"/>
      <c r="H145" s="28"/>
      <c r="I145" s="28"/>
      <c r="J145" s="28"/>
      <c r="K145" s="28"/>
    </row>
    <row r="146">
      <c r="C146" s="28"/>
      <c r="D146" s="28"/>
      <c r="E146" s="28"/>
      <c r="F146" s="28"/>
      <c r="G146" s="28"/>
      <c r="H146" s="28"/>
      <c r="I146" s="28"/>
      <c r="J146" s="28"/>
      <c r="K146" s="28"/>
    </row>
    <row r="147">
      <c r="C147" s="28"/>
      <c r="D147" s="28"/>
      <c r="E147" s="28"/>
      <c r="F147" s="28"/>
      <c r="G147" s="28"/>
      <c r="H147" s="28"/>
      <c r="I147" s="28"/>
      <c r="J147" s="28"/>
      <c r="K147" s="28"/>
    </row>
    <row r="148">
      <c r="C148" s="28"/>
      <c r="D148" s="28"/>
      <c r="E148" s="28"/>
      <c r="F148" s="28"/>
      <c r="G148" s="28"/>
      <c r="H148" s="28"/>
      <c r="I148" s="28"/>
      <c r="J148" s="28"/>
      <c r="K148" s="28"/>
    </row>
    <row r="149">
      <c r="C149" s="28"/>
      <c r="D149" s="28"/>
      <c r="E149" s="28"/>
      <c r="F149" s="28"/>
      <c r="G149" s="28"/>
      <c r="H149" s="28"/>
      <c r="I149" s="28"/>
      <c r="J149" s="28"/>
      <c r="K149" s="28"/>
    </row>
    <row r="150">
      <c r="C150" s="28"/>
      <c r="D150" s="28"/>
      <c r="E150" s="28"/>
      <c r="F150" s="28"/>
      <c r="G150" s="28"/>
      <c r="H150" s="28"/>
      <c r="I150" s="28"/>
      <c r="J150" s="28"/>
      <c r="K150" s="28"/>
    </row>
    <row r="151">
      <c r="C151" s="28"/>
      <c r="D151" s="28"/>
      <c r="E151" s="28"/>
      <c r="F151" s="28"/>
      <c r="G151" s="28"/>
      <c r="H151" s="28"/>
      <c r="I151" s="28"/>
      <c r="J151" s="28"/>
      <c r="K151" s="28"/>
    </row>
    <row r="152">
      <c r="C152" s="28"/>
      <c r="D152" s="28"/>
      <c r="E152" s="28"/>
      <c r="F152" s="28"/>
      <c r="G152" s="28"/>
      <c r="H152" s="28"/>
      <c r="I152" s="28"/>
      <c r="J152" s="28"/>
      <c r="K152" s="28"/>
    </row>
    <row r="153">
      <c r="C153" s="28"/>
      <c r="D153" s="28"/>
      <c r="E153" s="28"/>
      <c r="F153" s="28"/>
      <c r="G153" s="28"/>
      <c r="H153" s="28"/>
      <c r="I153" s="28"/>
      <c r="J153" s="28"/>
      <c r="K153" s="28"/>
    </row>
    <row r="154">
      <c r="C154" s="28"/>
      <c r="D154" s="28"/>
      <c r="E154" s="28"/>
      <c r="F154" s="28"/>
      <c r="G154" s="28"/>
      <c r="H154" s="28"/>
      <c r="I154" s="28"/>
      <c r="J154" s="28"/>
      <c r="K154" s="28"/>
    </row>
    <row r="155">
      <c r="C155" s="28"/>
      <c r="D155" s="28"/>
      <c r="E155" s="28"/>
      <c r="F155" s="28"/>
      <c r="G155" s="28"/>
      <c r="H155" s="28"/>
      <c r="I155" s="28"/>
      <c r="J155" s="28"/>
      <c r="K155" s="28"/>
    </row>
    <row r="156">
      <c r="C156" s="28"/>
      <c r="D156" s="28"/>
      <c r="E156" s="28"/>
      <c r="F156" s="28"/>
      <c r="G156" s="28"/>
      <c r="H156" s="28"/>
      <c r="I156" s="28"/>
      <c r="J156" s="28"/>
      <c r="K156" s="28"/>
    </row>
    <row r="157">
      <c r="C157" s="28"/>
      <c r="D157" s="28"/>
      <c r="E157" s="28"/>
      <c r="F157" s="28"/>
      <c r="G157" s="28"/>
      <c r="H157" s="28"/>
      <c r="I157" s="28"/>
      <c r="J157" s="28"/>
      <c r="K157" s="28"/>
    </row>
    <row r="158">
      <c r="C158" s="28"/>
      <c r="D158" s="28"/>
      <c r="E158" s="28"/>
      <c r="F158" s="28"/>
      <c r="G158" s="28"/>
      <c r="H158" s="28"/>
      <c r="I158" s="28"/>
      <c r="J158" s="28"/>
      <c r="K158" s="28"/>
    </row>
    <row r="159">
      <c r="C159" s="28"/>
      <c r="D159" s="28"/>
      <c r="E159" s="28"/>
      <c r="F159" s="28"/>
      <c r="G159" s="28"/>
      <c r="H159" s="28"/>
      <c r="I159" s="28"/>
      <c r="J159" s="28"/>
      <c r="K159" s="28"/>
    </row>
    <row r="160">
      <c r="C160" s="28"/>
      <c r="D160" s="28"/>
      <c r="E160" s="28"/>
      <c r="F160" s="28"/>
      <c r="G160" s="28"/>
      <c r="H160" s="28"/>
      <c r="I160" s="28"/>
      <c r="J160" s="28"/>
      <c r="K160" s="28"/>
    </row>
    <row r="161">
      <c r="C161" s="28"/>
      <c r="D161" s="28"/>
      <c r="E161" s="28"/>
      <c r="F161" s="28"/>
      <c r="G161" s="28"/>
      <c r="H161" s="28"/>
      <c r="I161" s="28"/>
      <c r="J161" s="28"/>
      <c r="K161" s="28"/>
    </row>
    <row r="162">
      <c r="C162" s="28"/>
      <c r="D162" s="28"/>
      <c r="E162" s="28"/>
      <c r="F162" s="28"/>
      <c r="G162" s="28"/>
      <c r="H162" s="28"/>
      <c r="I162" s="28"/>
      <c r="J162" s="28"/>
      <c r="K162" s="28"/>
    </row>
    <row r="163">
      <c r="C163" s="28"/>
      <c r="D163" s="28"/>
      <c r="E163" s="28"/>
      <c r="F163" s="28"/>
      <c r="G163" s="28"/>
      <c r="H163" s="28"/>
      <c r="I163" s="28"/>
      <c r="J163" s="28"/>
      <c r="K163" s="28"/>
    </row>
    <row r="164">
      <c r="C164" s="28"/>
      <c r="D164" s="28"/>
      <c r="E164" s="28"/>
      <c r="F164" s="28"/>
      <c r="G164" s="28"/>
      <c r="H164" s="28"/>
      <c r="I164" s="28"/>
      <c r="J164" s="28"/>
      <c r="K164" s="28"/>
    </row>
    <row r="165">
      <c r="C165" s="28"/>
      <c r="D165" s="28"/>
      <c r="E165" s="28"/>
      <c r="F165" s="28"/>
      <c r="G165" s="28"/>
      <c r="H165" s="28"/>
      <c r="I165" s="28"/>
      <c r="J165" s="28"/>
      <c r="K165" s="28"/>
    </row>
    <row r="166">
      <c r="C166" s="28"/>
      <c r="D166" s="28"/>
      <c r="E166" s="28"/>
      <c r="F166" s="28"/>
      <c r="G166" s="28"/>
      <c r="H166" s="28"/>
      <c r="I166" s="28"/>
      <c r="J166" s="28"/>
      <c r="K166" s="28"/>
    </row>
    <row r="167">
      <c r="C167" s="28"/>
      <c r="D167" s="28"/>
      <c r="E167" s="28"/>
      <c r="F167" s="28"/>
      <c r="G167" s="28"/>
      <c r="H167" s="28"/>
      <c r="I167" s="28"/>
      <c r="J167" s="28"/>
      <c r="K167" s="28"/>
    </row>
    <row r="168">
      <c r="C168" s="28"/>
      <c r="D168" s="28"/>
      <c r="E168" s="28"/>
      <c r="F168" s="28"/>
      <c r="G168" s="28"/>
      <c r="H168" s="28"/>
      <c r="I168" s="28"/>
      <c r="J168" s="28"/>
      <c r="K168" s="28"/>
    </row>
    <row r="169">
      <c r="C169" s="28"/>
      <c r="D169" s="28"/>
      <c r="E169" s="28"/>
      <c r="F169" s="28"/>
      <c r="G169" s="28"/>
      <c r="H169" s="28"/>
      <c r="I169" s="28"/>
      <c r="J169" s="28"/>
      <c r="K169" s="28"/>
    </row>
    <row r="170">
      <c r="C170" s="28"/>
      <c r="D170" s="28"/>
      <c r="E170" s="28"/>
      <c r="F170" s="28"/>
      <c r="G170" s="28"/>
      <c r="H170" s="28"/>
      <c r="I170" s="28"/>
      <c r="J170" s="28"/>
      <c r="K170" s="28"/>
    </row>
    <row r="171">
      <c r="C171" s="28"/>
      <c r="D171" s="28"/>
      <c r="E171" s="28"/>
      <c r="F171" s="28"/>
      <c r="G171" s="28"/>
      <c r="H171" s="28"/>
      <c r="I171" s="28"/>
      <c r="J171" s="28"/>
      <c r="K171" s="28"/>
    </row>
    <row r="172">
      <c r="C172" s="28"/>
      <c r="D172" s="28"/>
      <c r="E172" s="28"/>
      <c r="F172" s="28"/>
      <c r="G172" s="28"/>
      <c r="H172" s="28"/>
      <c r="I172" s="28"/>
      <c r="J172" s="28"/>
      <c r="K172" s="28"/>
    </row>
    <row r="173">
      <c r="C173" s="28"/>
      <c r="D173" s="28"/>
      <c r="E173" s="28"/>
      <c r="F173" s="28"/>
      <c r="G173" s="28"/>
      <c r="H173" s="28"/>
      <c r="I173" s="28"/>
      <c r="J173" s="28"/>
      <c r="K173" s="28"/>
    </row>
    <row r="174">
      <c r="C174" s="28"/>
      <c r="D174" s="28"/>
      <c r="E174" s="28"/>
      <c r="F174" s="28"/>
      <c r="G174" s="28"/>
      <c r="H174" s="28"/>
      <c r="I174" s="28"/>
      <c r="J174" s="28"/>
      <c r="K174" s="28"/>
    </row>
    <row r="175">
      <c r="C175" s="28"/>
      <c r="D175" s="28"/>
      <c r="E175" s="28"/>
      <c r="F175" s="28"/>
      <c r="G175" s="28"/>
      <c r="H175" s="28"/>
      <c r="I175" s="28"/>
      <c r="J175" s="28"/>
      <c r="K175" s="28"/>
    </row>
    <row r="176">
      <c r="C176" s="28"/>
      <c r="D176" s="28"/>
      <c r="E176" s="28"/>
      <c r="F176" s="28"/>
      <c r="G176" s="28"/>
      <c r="H176" s="28"/>
      <c r="I176" s="28"/>
      <c r="J176" s="28"/>
      <c r="K176" s="28"/>
    </row>
    <row r="177">
      <c r="C177" s="28"/>
      <c r="D177" s="28"/>
      <c r="E177" s="28"/>
      <c r="F177" s="28"/>
      <c r="G177" s="28"/>
      <c r="H177" s="28"/>
      <c r="I177" s="28"/>
      <c r="J177" s="28"/>
      <c r="K177" s="28"/>
    </row>
    <row r="178">
      <c r="C178" s="28"/>
      <c r="D178" s="28"/>
      <c r="E178" s="28"/>
      <c r="F178" s="28"/>
      <c r="G178" s="28"/>
      <c r="H178" s="28"/>
      <c r="I178" s="28"/>
      <c r="J178" s="28"/>
      <c r="K178" s="28"/>
    </row>
    <row r="179">
      <c r="C179" s="28"/>
      <c r="D179" s="28"/>
      <c r="E179" s="28"/>
      <c r="F179" s="28"/>
      <c r="G179" s="28"/>
      <c r="H179" s="28"/>
      <c r="I179" s="28"/>
      <c r="J179" s="28"/>
      <c r="K179" s="28"/>
    </row>
    <row r="180">
      <c r="C180" s="28"/>
      <c r="D180" s="28"/>
      <c r="E180" s="28"/>
      <c r="F180" s="28"/>
      <c r="G180" s="28"/>
      <c r="H180" s="28"/>
      <c r="I180" s="28"/>
      <c r="J180" s="28"/>
      <c r="K180" s="28"/>
    </row>
    <row r="181">
      <c r="C181" s="28"/>
      <c r="D181" s="28"/>
      <c r="E181" s="28"/>
      <c r="F181" s="28"/>
      <c r="G181" s="28"/>
      <c r="H181" s="28"/>
      <c r="I181" s="28"/>
      <c r="J181" s="28"/>
      <c r="K181" s="28"/>
    </row>
    <row r="182">
      <c r="C182" s="28"/>
      <c r="D182" s="28"/>
      <c r="E182" s="28"/>
      <c r="F182" s="28"/>
      <c r="G182" s="28"/>
      <c r="H182" s="28"/>
      <c r="I182" s="28"/>
      <c r="J182" s="28"/>
      <c r="K182" s="28"/>
    </row>
    <row r="183">
      <c r="C183" s="28"/>
      <c r="D183" s="28"/>
      <c r="E183" s="28"/>
      <c r="F183" s="28"/>
      <c r="G183" s="28"/>
      <c r="H183" s="28"/>
      <c r="I183" s="28"/>
      <c r="J183" s="28"/>
      <c r="K183" s="28"/>
    </row>
    <row r="184">
      <c r="C184" s="28"/>
      <c r="D184" s="28"/>
      <c r="E184" s="28"/>
      <c r="F184" s="28"/>
      <c r="G184" s="28"/>
      <c r="H184" s="28"/>
      <c r="I184" s="28"/>
      <c r="J184" s="28"/>
      <c r="K184" s="28"/>
    </row>
    <row r="185">
      <c r="C185" s="28"/>
      <c r="D185" s="28"/>
      <c r="E185" s="28"/>
      <c r="F185" s="28"/>
      <c r="G185" s="28"/>
      <c r="H185" s="28"/>
      <c r="I185" s="28"/>
      <c r="J185" s="28"/>
      <c r="K185" s="28"/>
    </row>
    <row r="186">
      <c r="C186" s="28"/>
      <c r="D186" s="28"/>
      <c r="E186" s="28"/>
      <c r="F186" s="28"/>
      <c r="G186" s="28"/>
      <c r="H186" s="28"/>
      <c r="I186" s="28"/>
      <c r="J186" s="28"/>
      <c r="K186" s="28"/>
    </row>
    <row r="187">
      <c r="C187" s="28"/>
      <c r="D187" s="28"/>
      <c r="E187" s="28"/>
      <c r="F187" s="28"/>
      <c r="G187" s="28"/>
      <c r="H187" s="28"/>
      <c r="I187" s="28"/>
      <c r="J187" s="28"/>
      <c r="K187" s="28"/>
    </row>
    <row r="188">
      <c r="C188" s="28"/>
      <c r="D188" s="28"/>
      <c r="E188" s="28"/>
      <c r="F188" s="28"/>
      <c r="G188" s="28"/>
      <c r="H188" s="28"/>
      <c r="I188" s="28"/>
      <c r="J188" s="28"/>
      <c r="K188" s="28"/>
    </row>
    <row r="189">
      <c r="C189" s="28"/>
      <c r="D189" s="28"/>
      <c r="E189" s="28"/>
      <c r="F189" s="28"/>
      <c r="G189" s="28"/>
      <c r="H189" s="28"/>
      <c r="I189" s="28"/>
      <c r="J189" s="28"/>
      <c r="K189" s="28"/>
    </row>
    <row r="190">
      <c r="C190" s="28"/>
      <c r="D190" s="28"/>
      <c r="E190" s="28"/>
      <c r="F190" s="28"/>
      <c r="G190" s="28"/>
      <c r="H190" s="28"/>
      <c r="I190" s="28"/>
      <c r="J190" s="28"/>
      <c r="K190" s="28"/>
    </row>
    <row r="191">
      <c r="C191" s="28"/>
      <c r="D191" s="28"/>
      <c r="E191" s="28"/>
      <c r="F191" s="28"/>
      <c r="G191" s="28"/>
      <c r="H191" s="28"/>
      <c r="I191" s="28"/>
      <c r="J191" s="28"/>
      <c r="K191" s="28"/>
    </row>
    <row r="192">
      <c r="C192" s="28"/>
      <c r="D192" s="28"/>
      <c r="E192" s="28"/>
      <c r="F192" s="28"/>
      <c r="G192" s="28"/>
      <c r="H192" s="28"/>
      <c r="I192" s="28"/>
      <c r="J192" s="28"/>
      <c r="K192" s="28"/>
    </row>
    <row r="193">
      <c r="C193" s="28"/>
      <c r="D193" s="28"/>
      <c r="E193" s="28"/>
      <c r="F193" s="28"/>
      <c r="G193" s="28"/>
      <c r="H193" s="28"/>
      <c r="I193" s="28"/>
      <c r="J193" s="28"/>
      <c r="K193" s="28"/>
    </row>
    <row r="194">
      <c r="C194" s="28"/>
      <c r="D194" s="28"/>
      <c r="E194" s="28"/>
      <c r="F194" s="28"/>
      <c r="G194" s="28"/>
      <c r="H194" s="28"/>
      <c r="I194" s="28"/>
      <c r="J194" s="28"/>
      <c r="K194" s="28"/>
    </row>
    <row r="195">
      <c r="C195" s="28"/>
      <c r="D195" s="28"/>
      <c r="E195" s="28"/>
      <c r="F195" s="28"/>
      <c r="G195" s="28"/>
      <c r="H195" s="28"/>
      <c r="I195" s="28"/>
      <c r="J195" s="28"/>
      <c r="K195" s="28"/>
    </row>
    <row r="196">
      <c r="C196" s="28"/>
      <c r="D196" s="28"/>
      <c r="E196" s="28"/>
      <c r="F196" s="28"/>
      <c r="G196" s="28"/>
      <c r="H196" s="28"/>
      <c r="I196" s="28"/>
      <c r="J196" s="28"/>
      <c r="K196" s="28"/>
    </row>
    <row r="197">
      <c r="C197" s="28"/>
      <c r="D197" s="28"/>
      <c r="E197" s="28"/>
      <c r="F197" s="28"/>
      <c r="G197" s="28"/>
      <c r="H197" s="28"/>
      <c r="I197" s="28"/>
      <c r="J197" s="28"/>
      <c r="K197" s="28"/>
    </row>
    <row r="198">
      <c r="C198" s="28"/>
      <c r="D198" s="28"/>
      <c r="E198" s="28"/>
      <c r="F198" s="28"/>
      <c r="G198" s="28"/>
      <c r="H198" s="28"/>
      <c r="I198" s="28"/>
      <c r="J198" s="28"/>
      <c r="K198" s="28"/>
    </row>
    <row r="199">
      <c r="C199" s="28"/>
      <c r="D199" s="28"/>
      <c r="E199" s="28"/>
      <c r="F199" s="28"/>
      <c r="G199" s="28"/>
      <c r="H199" s="28"/>
      <c r="I199" s="28"/>
      <c r="J199" s="28"/>
      <c r="K199" s="28"/>
    </row>
    <row r="200">
      <c r="C200" s="28"/>
      <c r="D200" s="28"/>
      <c r="E200" s="28"/>
      <c r="F200" s="28"/>
      <c r="G200" s="28"/>
      <c r="H200" s="28"/>
      <c r="I200" s="28"/>
      <c r="J200" s="28"/>
      <c r="K200" s="28"/>
    </row>
    <row r="201">
      <c r="C201" s="28"/>
      <c r="D201" s="28"/>
      <c r="E201" s="28"/>
      <c r="F201" s="28"/>
      <c r="G201" s="28"/>
      <c r="H201" s="28"/>
      <c r="I201" s="28"/>
      <c r="J201" s="28"/>
      <c r="K201" s="28"/>
    </row>
    <row r="202">
      <c r="C202" s="28"/>
      <c r="D202" s="28"/>
      <c r="E202" s="28"/>
      <c r="F202" s="28"/>
      <c r="G202" s="28"/>
      <c r="H202" s="28"/>
      <c r="I202" s="28"/>
      <c r="J202" s="28"/>
      <c r="K202" s="28"/>
    </row>
    <row r="203">
      <c r="C203" s="28"/>
      <c r="D203" s="28"/>
      <c r="E203" s="28"/>
      <c r="F203" s="28"/>
      <c r="G203" s="28"/>
      <c r="H203" s="28"/>
      <c r="I203" s="28"/>
      <c r="J203" s="28"/>
      <c r="K203" s="28"/>
    </row>
    <row r="204">
      <c r="C204" s="28"/>
      <c r="D204" s="28"/>
      <c r="E204" s="28"/>
      <c r="F204" s="28"/>
      <c r="G204" s="28"/>
      <c r="H204" s="28"/>
      <c r="I204" s="28"/>
      <c r="J204" s="28"/>
      <c r="K204" s="28"/>
    </row>
    <row r="205">
      <c r="C205" s="28"/>
      <c r="D205" s="28"/>
      <c r="E205" s="28"/>
      <c r="F205" s="28"/>
      <c r="G205" s="28"/>
      <c r="H205" s="28"/>
      <c r="I205" s="28"/>
      <c r="J205" s="28"/>
      <c r="K205" s="28"/>
    </row>
    <row r="206">
      <c r="C206" s="28"/>
      <c r="D206" s="28"/>
      <c r="E206" s="28"/>
      <c r="F206" s="28"/>
      <c r="G206" s="28"/>
      <c r="H206" s="28"/>
      <c r="I206" s="28"/>
      <c r="J206" s="28"/>
      <c r="K206" s="28"/>
    </row>
    <row r="207">
      <c r="C207" s="28"/>
      <c r="D207" s="28"/>
      <c r="E207" s="28"/>
      <c r="F207" s="28"/>
      <c r="G207" s="28"/>
      <c r="H207" s="28"/>
      <c r="I207" s="28"/>
      <c r="J207" s="28"/>
      <c r="K207" s="28"/>
    </row>
    <row r="208">
      <c r="C208" s="28"/>
      <c r="D208" s="28"/>
      <c r="E208" s="28"/>
      <c r="F208" s="28"/>
      <c r="G208" s="28"/>
      <c r="H208" s="28"/>
      <c r="I208" s="28"/>
      <c r="J208" s="28"/>
      <c r="K208" s="28"/>
    </row>
    <row r="209">
      <c r="C209" s="28"/>
      <c r="D209" s="28"/>
      <c r="E209" s="28"/>
      <c r="F209" s="28"/>
      <c r="G209" s="28"/>
      <c r="H209" s="28"/>
      <c r="I209" s="28"/>
      <c r="J209" s="28"/>
      <c r="K209" s="28"/>
    </row>
    <row r="210">
      <c r="C210" s="28"/>
      <c r="D210" s="28"/>
      <c r="E210" s="28"/>
      <c r="F210" s="28"/>
      <c r="G210" s="28"/>
      <c r="H210" s="28"/>
      <c r="I210" s="28"/>
      <c r="J210" s="28"/>
      <c r="K210" s="28"/>
    </row>
    <row r="211">
      <c r="C211" s="28"/>
      <c r="D211" s="28"/>
      <c r="E211" s="28"/>
      <c r="F211" s="28"/>
      <c r="G211" s="28"/>
      <c r="H211" s="28"/>
      <c r="I211" s="28"/>
      <c r="J211" s="28"/>
      <c r="K211" s="28"/>
    </row>
    <row r="212">
      <c r="C212" s="28"/>
      <c r="D212" s="28"/>
      <c r="E212" s="28"/>
      <c r="F212" s="28"/>
      <c r="G212" s="28"/>
      <c r="H212" s="28"/>
      <c r="I212" s="28"/>
      <c r="J212" s="28"/>
      <c r="K212" s="28"/>
    </row>
    <row r="213">
      <c r="C213" s="28"/>
      <c r="D213" s="28"/>
      <c r="E213" s="28"/>
      <c r="F213" s="28"/>
      <c r="G213" s="28"/>
      <c r="H213" s="28"/>
      <c r="I213" s="28"/>
      <c r="J213" s="28"/>
      <c r="K213" s="28"/>
    </row>
    <row r="214">
      <c r="C214" s="28"/>
      <c r="D214" s="28"/>
      <c r="E214" s="28"/>
      <c r="F214" s="28"/>
      <c r="G214" s="28"/>
      <c r="H214" s="28"/>
      <c r="I214" s="28"/>
      <c r="J214" s="28"/>
      <c r="K214" s="28"/>
    </row>
    <row r="215">
      <c r="C215" s="28"/>
      <c r="D215" s="28"/>
      <c r="E215" s="28"/>
      <c r="F215" s="28"/>
      <c r="G215" s="28"/>
      <c r="H215" s="28"/>
      <c r="I215" s="28"/>
      <c r="J215" s="28"/>
      <c r="K215" s="28"/>
    </row>
    <row r="216">
      <c r="C216" s="28"/>
      <c r="D216" s="28"/>
      <c r="E216" s="28"/>
      <c r="F216" s="28"/>
      <c r="G216" s="28"/>
      <c r="H216" s="28"/>
      <c r="I216" s="28"/>
      <c r="J216" s="28"/>
      <c r="K216" s="28"/>
    </row>
    <row r="217">
      <c r="C217" s="28"/>
      <c r="D217" s="28"/>
      <c r="E217" s="28"/>
      <c r="F217" s="28"/>
      <c r="G217" s="28"/>
      <c r="H217" s="28"/>
      <c r="I217" s="28"/>
      <c r="J217" s="28"/>
      <c r="K217" s="28"/>
    </row>
    <row r="218">
      <c r="C218" s="28"/>
      <c r="D218" s="28"/>
      <c r="E218" s="28"/>
      <c r="F218" s="28"/>
      <c r="G218" s="28"/>
      <c r="H218" s="28"/>
      <c r="I218" s="28"/>
      <c r="J218" s="28"/>
      <c r="K218" s="28"/>
    </row>
    <row r="219">
      <c r="C219" s="28"/>
      <c r="D219" s="28"/>
      <c r="E219" s="28"/>
      <c r="F219" s="28"/>
      <c r="G219" s="28"/>
      <c r="H219" s="28"/>
      <c r="I219" s="28"/>
      <c r="J219" s="28"/>
      <c r="K219" s="28"/>
    </row>
    <row r="220">
      <c r="C220" s="28"/>
      <c r="D220" s="28"/>
      <c r="E220" s="28"/>
      <c r="F220" s="28"/>
      <c r="G220" s="28"/>
      <c r="H220" s="28"/>
      <c r="I220" s="28"/>
      <c r="J220" s="28"/>
      <c r="K220" s="28"/>
    </row>
    <row r="221">
      <c r="C221" s="28"/>
      <c r="D221" s="28"/>
      <c r="E221" s="28"/>
      <c r="F221" s="28"/>
      <c r="G221" s="28"/>
      <c r="H221" s="28"/>
      <c r="I221" s="28"/>
      <c r="J221" s="28"/>
      <c r="K221" s="28"/>
    </row>
    <row r="222">
      <c r="C222" s="28"/>
      <c r="D222" s="28"/>
      <c r="E222" s="28"/>
      <c r="F222" s="28"/>
      <c r="G222" s="28"/>
      <c r="H222" s="28"/>
      <c r="I222" s="28"/>
      <c r="J222" s="28"/>
      <c r="K222" s="28"/>
    </row>
    <row r="223">
      <c r="C223" s="28"/>
      <c r="D223" s="28"/>
      <c r="E223" s="28"/>
      <c r="F223" s="28"/>
      <c r="G223" s="28"/>
      <c r="H223" s="28"/>
      <c r="I223" s="28"/>
      <c r="J223" s="28"/>
      <c r="K223" s="28"/>
    </row>
    <row r="224">
      <c r="C224" s="28"/>
      <c r="D224" s="28"/>
      <c r="E224" s="28"/>
      <c r="F224" s="28"/>
      <c r="G224" s="28"/>
      <c r="H224" s="28"/>
      <c r="I224" s="28"/>
      <c r="J224" s="28"/>
      <c r="K224" s="28"/>
    </row>
    <row r="225">
      <c r="C225" s="28"/>
      <c r="D225" s="28"/>
      <c r="E225" s="28"/>
      <c r="F225" s="28"/>
      <c r="G225" s="28"/>
      <c r="H225" s="28"/>
      <c r="I225" s="28"/>
      <c r="J225" s="28"/>
      <c r="K225" s="28"/>
    </row>
    <row r="226">
      <c r="C226" s="28"/>
      <c r="D226" s="28"/>
      <c r="E226" s="28"/>
      <c r="F226" s="28"/>
      <c r="G226" s="28"/>
      <c r="H226" s="28"/>
      <c r="I226" s="28"/>
      <c r="J226" s="28"/>
      <c r="K226" s="28"/>
    </row>
    <row r="227">
      <c r="C227" s="28"/>
      <c r="D227" s="28"/>
      <c r="E227" s="28"/>
      <c r="F227" s="28"/>
      <c r="G227" s="28"/>
      <c r="H227" s="28"/>
      <c r="I227" s="28"/>
      <c r="J227" s="28"/>
      <c r="K227" s="28"/>
    </row>
    <row r="228">
      <c r="C228" s="28"/>
      <c r="D228" s="28"/>
      <c r="E228" s="28"/>
      <c r="F228" s="28"/>
      <c r="G228" s="28"/>
      <c r="H228" s="28"/>
      <c r="I228" s="28"/>
      <c r="J228" s="28"/>
      <c r="K228" s="28"/>
    </row>
    <row r="229">
      <c r="C229" s="28"/>
      <c r="D229" s="28"/>
      <c r="E229" s="28"/>
      <c r="F229" s="28"/>
      <c r="G229" s="28"/>
      <c r="H229" s="28"/>
      <c r="I229" s="28"/>
      <c r="J229" s="28"/>
      <c r="K229" s="28"/>
    </row>
    <row r="230">
      <c r="C230" s="28"/>
      <c r="D230" s="28"/>
      <c r="E230" s="28"/>
      <c r="F230" s="28"/>
      <c r="G230" s="28"/>
      <c r="H230" s="28"/>
      <c r="I230" s="28"/>
      <c r="J230" s="28"/>
      <c r="K230" s="28"/>
    </row>
    <row r="231">
      <c r="C231" s="28"/>
      <c r="D231" s="28"/>
      <c r="E231" s="28"/>
      <c r="F231" s="28"/>
      <c r="G231" s="28"/>
      <c r="H231" s="28"/>
      <c r="I231" s="28"/>
      <c r="J231" s="28"/>
      <c r="K231" s="28"/>
    </row>
    <row r="232">
      <c r="C232" s="28"/>
      <c r="D232" s="28"/>
      <c r="E232" s="28"/>
      <c r="F232" s="28"/>
      <c r="G232" s="28"/>
      <c r="H232" s="28"/>
      <c r="I232" s="28"/>
      <c r="J232" s="28"/>
      <c r="K232" s="28"/>
    </row>
    <row r="233">
      <c r="C233" s="28"/>
      <c r="D233" s="28"/>
      <c r="E233" s="28"/>
      <c r="F233" s="28"/>
      <c r="G233" s="28"/>
      <c r="H233" s="28"/>
      <c r="I233" s="28"/>
      <c r="J233" s="28"/>
      <c r="K233" s="28"/>
    </row>
    <row r="234">
      <c r="C234" s="28"/>
      <c r="D234" s="28"/>
      <c r="E234" s="28"/>
      <c r="F234" s="28"/>
      <c r="G234" s="28"/>
      <c r="H234" s="28"/>
      <c r="I234" s="28"/>
      <c r="J234" s="28"/>
      <c r="K234" s="28"/>
    </row>
    <row r="235">
      <c r="C235" s="28"/>
      <c r="D235" s="28"/>
      <c r="E235" s="28"/>
      <c r="F235" s="28"/>
      <c r="G235" s="28"/>
      <c r="H235" s="28"/>
      <c r="I235" s="28"/>
      <c r="J235" s="28"/>
      <c r="K235" s="28"/>
    </row>
    <row r="236">
      <c r="C236" s="28"/>
      <c r="D236" s="28"/>
      <c r="E236" s="28"/>
      <c r="F236" s="28"/>
      <c r="G236" s="28"/>
      <c r="H236" s="28"/>
      <c r="I236" s="28"/>
      <c r="J236" s="28"/>
      <c r="K236" s="28"/>
    </row>
    <row r="237">
      <c r="C237" s="28"/>
      <c r="D237" s="28"/>
      <c r="E237" s="28"/>
      <c r="F237" s="28"/>
      <c r="G237" s="28"/>
      <c r="H237" s="28"/>
      <c r="I237" s="28"/>
      <c r="J237" s="28"/>
      <c r="K237" s="28"/>
    </row>
    <row r="238">
      <c r="C238" s="28"/>
      <c r="D238" s="28"/>
      <c r="E238" s="28"/>
      <c r="F238" s="28"/>
      <c r="G238" s="28"/>
      <c r="H238" s="28"/>
      <c r="I238" s="28"/>
      <c r="J238" s="28"/>
      <c r="K238" s="28"/>
    </row>
    <row r="239">
      <c r="C239" s="28"/>
      <c r="D239" s="28"/>
      <c r="E239" s="28"/>
      <c r="F239" s="28"/>
      <c r="G239" s="28"/>
      <c r="H239" s="28"/>
      <c r="I239" s="28"/>
      <c r="J239" s="28"/>
      <c r="K239" s="28"/>
    </row>
    <row r="240">
      <c r="C240" s="28"/>
      <c r="D240" s="28"/>
      <c r="E240" s="28"/>
      <c r="F240" s="28"/>
      <c r="G240" s="28"/>
      <c r="H240" s="28"/>
      <c r="I240" s="28"/>
      <c r="J240" s="28"/>
      <c r="K240" s="28"/>
    </row>
    <row r="241">
      <c r="C241" s="28"/>
      <c r="D241" s="28"/>
      <c r="E241" s="28"/>
      <c r="F241" s="28"/>
      <c r="G241" s="28"/>
      <c r="H241" s="28"/>
      <c r="I241" s="28"/>
      <c r="J241" s="28"/>
      <c r="K241" s="28"/>
    </row>
    <row r="242">
      <c r="C242" s="28"/>
      <c r="D242" s="28"/>
      <c r="E242" s="28"/>
      <c r="F242" s="28"/>
      <c r="G242" s="28"/>
      <c r="H242" s="28"/>
      <c r="I242" s="28"/>
      <c r="J242" s="28"/>
      <c r="K242" s="28"/>
    </row>
    <row r="243">
      <c r="C243" s="28"/>
      <c r="D243" s="28"/>
      <c r="E243" s="28"/>
      <c r="F243" s="28"/>
      <c r="G243" s="28"/>
      <c r="H243" s="28"/>
      <c r="I243" s="28"/>
      <c r="J243" s="28"/>
      <c r="K243" s="28"/>
    </row>
    <row r="244">
      <c r="C244" s="28"/>
      <c r="D244" s="28"/>
      <c r="E244" s="28"/>
      <c r="F244" s="28"/>
      <c r="G244" s="28"/>
      <c r="H244" s="28"/>
      <c r="I244" s="28"/>
      <c r="J244" s="28"/>
      <c r="K244" s="28"/>
    </row>
    <row r="245">
      <c r="C245" s="28"/>
      <c r="D245" s="28"/>
      <c r="E245" s="28"/>
      <c r="F245" s="28"/>
      <c r="G245" s="28"/>
      <c r="H245" s="28"/>
      <c r="I245" s="28"/>
      <c r="J245" s="28"/>
      <c r="K245" s="28"/>
    </row>
    <row r="246">
      <c r="C246" s="28"/>
      <c r="D246" s="28"/>
      <c r="E246" s="28"/>
      <c r="F246" s="28"/>
      <c r="G246" s="28"/>
      <c r="H246" s="28"/>
      <c r="I246" s="28"/>
      <c r="J246" s="28"/>
      <c r="K246" s="28"/>
    </row>
    <row r="247">
      <c r="C247" s="28"/>
      <c r="D247" s="28"/>
      <c r="E247" s="28"/>
      <c r="F247" s="28"/>
      <c r="G247" s="28"/>
      <c r="H247" s="28"/>
      <c r="I247" s="28"/>
      <c r="J247" s="28"/>
      <c r="K247" s="28"/>
    </row>
    <row r="248">
      <c r="C248" s="28"/>
      <c r="D248" s="28"/>
      <c r="E248" s="28"/>
      <c r="F248" s="28"/>
      <c r="G248" s="28"/>
      <c r="H248" s="28"/>
      <c r="I248" s="28"/>
      <c r="J248" s="28"/>
      <c r="K248" s="28"/>
    </row>
    <row r="249">
      <c r="C249" s="28"/>
      <c r="D249" s="28"/>
      <c r="E249" s="28"/>
      <c r="F249" s="28"/>
      <c r="G249" s="28"/>
      <c r="H249" s="28"/>
      <c r="I249" s="28"/>
      <c r="J249" s="28"/>
      <c r="K249" s="28"/>
    </row>
    <row r="250">
      <c r="C250" s="28"/>
      <c r="D250" s="28"/>
      <c r="E250" s="28"/>
      <c r="F250" s="28"/>
      <c r="G250" s="28"/>
      <c r="H250" s="28"/>
      <c r="I250" s="28"/>
      <c r="J250" s="28"/>
      <c r="K250" s="28"/>
    </row>
    <row r="251">
      <c r="C251" s="28"/>
      <c r="D251" s="28"/>
      <c r="E251" s="28"/>
      <c r="F251" s="28"/>
      <c r="G251" s="28"/>
      <c r="H251" s="28"/>
      <c r="I251" s="28"/>
      <c r="J251" s="28"/>
      <c r="K251" s="28"/>
    </row>
    <row r="252">
      <c r="C252" s="28"/>
      <c r="D252" s="28"/>
      <c r="E252" s="28"/>
      <c r="F252" s="28"/>
      <c r="G252" s="28"/>
      <c r="H252" s="28"/>
      <c r="I252" s="28"/>
      <c r="J252" s="28"/>
      <c r="K252" s="28"/>
    </row>
    <row r="253">
      <c r="C253" s="28"/>
      <c r="D253" s="28"/>
      <c r="E253" s="28"/>
      <c r="F253" s="28"/>
      <c r="G253" s="28"/>
      <c r="H253" s="28"/>
      <c r="I253" s="28"/>
      <c r="J253" s="28"/>
      <c r="K253" s="28"/>
    </row>
    <row r="254">
      <c r="C254" s="28"/>
      <c r="D254" s="28"/>
      <c r="E254" s="28"/>
      <c r="F254" s="28"/>
      <c r="G254" s="28"/>
      <c r="H254" s="28"/>
      <c r="I254" s="28"/>
      <c r="J254" s="28"/>
      <c r="K254" s="28"/>
    </row>
    <row r="255">
      <c r="C255" s="28"/>
      <c r="D255" s="28"/>
      <c r="E255" s="28"/>
      <c r="F255" s="28"/>
      <c r="G255" s="28"/>
      <c r="H255" s="28"/>
      <c r="I255" s="28"/>
      <c r="J255" s="28"/>
      <c r="K255" s="28"/>
    </row>
    <row r="256">
      <c r="C256" s="28"/>
      <c r="D256" s="28"/>
      <c r="E256" s="28"/>
      <c r="F256" s="28"/>
      <c r="G256" s="28"/>
      <c r="H256" s="28"/>
      <c r="I256" s="28"/>
      <c r="J256" s="28"/>
      <c r="K256" s="28"/>
    </row>
    <row r="257">
      <c r="C257" s="28"/>
      <c r="D257" s="28"/>
      <c r="E257" s="28"/>
      <c r="F257" s="28"/>
      <c r="G257" s="28"/>
      <c r="H257" s="28"/>
      <c r="I257" s="28"/>
      <c r="J257" s="28"/>
      <c r="K257" s="28"/>
    </row>
    <row r="258">
      <c r="C258" s="28"/>
      <c r="D258" s="28"/>
      <c r="E258" s="28"/>
      <c r="F258" s="28"/>
      <c r="G258" s="28"/>
      <c r="H258" s="28"/>
      <c r="I258" s="28"/>
      <c r="J258" s="28"/>
      <c r="K258" s="28"/>
    </row>
    <row r="259">
      <c r="C259" s="28"/>
      <c r="D259" s="28"/>
      <c r="E259" s="28"/>
      <c r="F259" s="28"/>
      <c r="G259" s="28"/>
      <c r="H259" s="28"/>
      <c r="I259" s="28"/>
      <c r="J259" s="28"/>
      <c r="K259" s="28"/>
    </row>
    <row r="260">
      <c r="C260" s="28"/>
      <c r="D260" s="28"/>
      <c r="E260" s="28"/>
      <c r="F260" s="28"/>
      <c r="G260" s="28"/>
      <c r="H260" s="28"/>
      <c r="I260" s="28"/>
      <c r="J260" s="28"/>
      <c r="K260" s="28"/>
    </row>
    <row r="261">
      <c r="C261" s="28"/>
      <c r="D261" s="28"/>
      <c r="E261" s="28"/>
      <c r="F261" s="28"/>
      <c r="G261" s="28"/>
      <c r="H261" s="28"/>
      <c r="I261" s="28"/>
      <c r="J261" s="28"/>
      <c r="K261" s="28"/>
    </row>
    <row r="262">
      <c r="C262" s="28"/>
      <c r="D262" s="28"/>
      <c r="E262" s="28"/>
      <c r="F262" s="28"/>
      <c r="G262" s="28"/>
      <c r="H262" s="28"/>
      <c r="I262" s="28"/>
      <c r="J262" s="28"/>
      <c r="K262" s="28"/>
    </row>
    <row r="263">
      <c r="C263" s="28"/>
      <c r="D263" s="28"/>
      <c r="E263" s="28"/>
      <c r="F263" s="28"/>
      <c r="G263" s="28"/>
      <c r="H263" s="28"/>
      <c r="I263" s="28"/>
      <c r="J263" s="28"/>
      <c r="K263" s="28"/>
    </row>
    <row r="264">
      <c r="C264" s="28"/>
      <c r="D264" s="28"/>
      <c r="E264" s="28"/>
      <c r="F264" s="28"/>
      <c r="G264" s="28"/>
      <c r="H264" s="28"/>
      <c r="I264" s="28"/>
      <c r="J264" s="28"/>
      <c r="K264" s="28"/>
    </row>
    <row r="265">
      <c r="C265" s="28"/>
      <c r="D265" s="28"/>
      <c r="E265" s="28"/>
      <c r="F265" s="28"/>
      <c r="G265" s="28"/>
      <c r="H265" s="28"/>
      <c r="I265" s="28"/>
      <c r="J265" s="28"/>
      <c r="K265" s="28"/>
    </row>
    <row r="266">
      <c r="C266" s="28"/>
      <c r="D266" s="28"/>
      <c r="E266" s="28"/>
      <c r="F266" s="28"/>
      <c r="G266" s="28"/>
      <c r="H266" s="28"/>
      <c r="I266" s="28"/>
      <c r="J266" s="28"/>
      <c r="K266" s="28"/>
    </row>
    <row r="267">
      <c r="C267" s="28"/>
      <c r="D267" s="28"/>
      <c r="E267" s="28"/>
      <c r="F267" s="28"/>
      <c r="G267" s="28"/>
      <c r="H267" s="28"/>
      <c r="I267" s="28"/>
      <c r="J267" s="28"/>
      <c r="K267" s="28"/>
    </row>
    <row r="268">
      <c r="C268" s="28"/>
      <c r="D268" s="28"/>
      <c r="E268" s="28"/>
      <c r="F268" s="28"/>
      <c r="G268" s="28"/>
      <c r="H268" s="28"/>
      <c r="I268" s="28"/>
      <c r="J268" s="28"/>
      <c r="K268" s="28"/>
    </row>
    <row r="269">
      <c r="C269" s="28"/>
      <c r="D269" s="28"/>
      <c r="E269" s="28"/>
      <c r="F269" s="28"/>
      <c r="G269" s="28"/>
      <c r="H269" s="28"/>
      <c r="I269" s="28"/>
      <c r="J269" s="28"/>
      <c r="K269" s="28"/>
    </row>
    <row r="270">
      <c r="C270" s="28"/>
      <c r="D270" s="28"/>
      <c r="E270" s="28"/>
      <c r="F270" s="28"/>
      <c r="G270" s="28"/>
      <c r="H270" s="28"/>
      <c r="I270" s="28"/>
      <c r="J270" s="28"/>
      <c r="K270" s="28"/>
    </row>
    <row r="271">
      <c r="C271" s="28"/>
      <c r="D271" s="28"/>
      <c r="E271" s="28"/>
      <c r="F271" s="28"/>
      <c r="G271" s="28"/>
      <c r="H271" s="28"/>
      <c r="I271" s="28"/>
      <c r="J271" s="28"/>
      <c r="K271" s="28"/>
    </row>
    <row r="272">
      <c r="C272" s="28"/>
      <c r="D272" s="28"/>
      <c r="E272" s="28"/>
      <c r="F272" s="28"/>
      <c r="G272" s="28"/>
      <c r="H272" s="28"/>
      <c r="I272" s="28"/>
      <c r="J272" s="28"/>
      <c r="K272" s="28"/>
    </row>
    <row r="273">
      <c r="C273" s="28"/>
      <c r="D273" s="28"/>
      <c r="E273" s="28"/>
      <c r="F273" s="28"/>
      <c r="G273" s="28"/>
      <c r="H273" s="28"/>
      <c r="I273" s="28"/>
      <c r="J273" s="28"/>
      <c r="K273" s="28"/>
    </row>
    <row r="274">
      <c r="C274" s="28"/>
      <c r="D274" s="28"/>
      <c r="E274" s="28"/>
      <c r="F274" s="28"/>
      <c r="G274" s="28"/>
      <c r="H274" s="28"/>
      <c r="I274" s="28"/>
      <c r="J274" s="28"/>
      <c r="K274" s="28"/>
    </row>
    <row r="275">
      <c r="C275" s="28"/>
      <c r="D275" s="28"/>
      <c r="E275" s="28"/>
      <c r="F275" s="28"/>
      <c r="G275" s="28"/>
      <c r="H275" s="28"/>
      <c r="I275" s="28"/>
      <c r="J275" s="28"/>
      <c r="K275" s="28"/>
    </row>
    <row r="276">
      <c r="C276" s="28"/>
      <c r="D276" s="28"/>
      <c r="E276" s="28"/>
      <c r="F276" s="28"/>
      <c r="G276" s="28"/>
      <c r="H276" s="28"/>
      <c r="I276" s="28"/>
      <c r="J276" s="28"/>
      <c r="K276" s="28"/>
    </row>
    <row r="277">
      <c r="C277" s="28"/>
      <c r="D277" s="28"/>
      <c r="E277" s="28"/>
      <c r="F277" s="28"/>
      <c r="G277" s="28"/>
      <c r="H277" s="28"/>
      <c r="I277" s="28"/>
      <c r="J277" s="28"/>
      <c r="K277" s="28"/>
    </row>
    <row r="278">
      <c r="C278" s="28"/>
      <c r="D278" s="28"/>
      <c r="E278" s="28"/>
      <c r="F278" s="28"/>
      <c r="G278" s="28"/>
      <c r="H278" s="28"/>
      <c r="I278" s="28"/>
      <c r="J278" s="28"/>
      <c r="K278" s="28"/>
    </row>
    <row r="279">
      <c r="C279" s="28"/>
      <c r="D279" s="28"/>
      <c r="E279" s="28"/>
      <c r="F279" s="28"/>
      <c r="G279" s="28"/>
      <c r="H279" s="28"/>
      <c r="I279" s="28"/>
      <c r="J279" s="28"/>
      <c r="K279" s="28"/>
    </row>
    <row r="280">
      <c r="C280" s="28"/>
      <c r="D280" s="28"/>
      <c r="E280" s="28"/>
      <c r="F280" s="28"/>
      <c r="G280" s="28"/>
      <c r="H280" s="28"/>
      <c r="I280" s="28"/>
      <c r="J280" s="28"/>
      <c r="K280" s="28"/>
    </row>
    <row r="281">
      <c r="C281" s="28"/>
      <c r="D281" s="28"/>
      <c r="E281" s="28"/>
      <c r="F281" s="28"/>
      <c r="G281" s="28"/>
      <c r="H281" s="28"/>
      <c r="I281" s="28"/>
      <c r="J281" s="28"/>
      <c r="K281" s="28"/>
    </row>
    <row r="282">
      <c r="C282" s="28"/>
      <c r="D282" s="28"/>
      <c r="E282" s="28"/>
      <c r="F282" s="28"/>
      <c r="G282" s="28"/>
      <c r="H282" s="28"/>
      <c r="I282" s="28"/>
      <c r="J282" s="28"/>
      <c r="K282" s="28"/>
    </row>
    <row r="283">
      <c r="C283" s="28"/>
      <c r="D283" s="28"/>
      <c r="E283" s="28"/>
      <c r="F283" s="28"/>
      <c r="G283" s="28"/>
      <c r="H283" s="28"/>
      <c r="I283" s="28"/>
      <c r="J283" s="28"/>
      <c r="K283" s="28"/>
    </row>
    <row r="284">
      <c r="C284" s="28"/>
      <c r="D284" s="28"/>
      <c r="E284" s="28"/>
      <c r="F284" s="28"/>
      <c r="G284" s="28"/>
      <c r="H284" s="28"/>
      <c r="I284" s="28"/>
      <c r="J284" s="28"/>
      <c r="K284" s="28"/>
    </row>
    <row r="285">
      <c r="C285" s="28"/>
      <c r="D285" s="28"/>
      <c r="E285" s="28"/>
      <c r="F285" s="28"/>
      <c r="G285" s="28"/>
      <c r="H285" s="28"/>
      <c r="I285" s="28"/>
      <c r="J285" s="28"/>
      <c r="K285" s="28"/>
    </row>
    <row r="286">
      <c r="C286" s="28"/>
      <c r="D286" s="28"/>
      <c r="E286" s="28"/>
      <c r="F286" s="28"/>
      <c r="G286" s="28"/>
      <c r="H286" s="28"/>
      <c r="I286" s="28"/>
      <c r="J286" s="28"/>
      <c r="K286" s="28"/>
    </row>
    <row r="287">
      <c r="C287" s="28"/>
      <c r="D287" s="28"/>
      <c r="E287" s="28"/>
      <c r="F287" s="28"/>
      <c r="G287" s="28"/>
      <c r="H287" s="28"/>
      <c r="I287" s="28"/>
      <c r="J287" s="28"/>
      <c r="K287" s="28"/>
    </row>
    <row r="288">
      <c r="C288" s="28"/>
      <c r="D288" s="28"/>
      <c r="E288" s="28"/>
      <c r="F288" s="28"/>
      <c r="G288" s="28"/>
      <c r="H288" s="28"/>
      <c r="I288" s="28"/>
      <c r="J288" s="28"/>
      <c r="K288" s="28"/>
    </row>
    <row r="289">
      <c r="C289" s="28"/>
      <c r="D289" s="28"/>
      <c r="E289" s="28"/>
      <c r="F289" s="28"/>
      <c r="G289" s="28"/>
      <c r="H289" s="28"/>
      <c r="I289" s="28"/>
      <c r="J289" s="28"/>
      <c r="K289" s="28"/>
    </row>
    <row r="290">
      <c r="C290" s="28"/>
      <c r="D290" s="28"/>
      <c r="E290" s="28"/>
      <c r="F290" s="28"/>
      <c r="G290" s="28"/>
      <c r="H290" s="28"/>
      <c r="I290" s="28"/>
      <c r="J290" s="28"/>
      <c r="K290" s="28"/>
    </row>
    <row r="291">
      <c r="C291" s="28"/>
      <c r="D291" s="28"/>
      <c r="E291" s="28"/>
      <c r="F291" s="28"/>
      <c r="G291" s="28"/>
      <c r="H291" s="28"/>
      <c r="I291" s="28"/>
      <c r="J291" s="28"/>
      <c r="K291" s="28"/>
    </row>
    <row r="292">
      <c r="C292" s="28"/>
      <c r="D292" s="28"/>
      <c r="E292" s="28"/>
      <c r="F292" s="28"/>
      <c r="G292" s="28"/>
      <c r="H292" s="28"/>
      <c r="I292" s="28"/>
      <c r="J292" s="28"/>
      <c r="K292" s="28"/>
    </row>
    <row r="293">
      <c r="C293" s="28"/>
      <c r="D293" s="28"/>
      <c r="E293" s="28"/>
      <c r="F293" s="28"/>
      <c r="G293" s="28"/>
      <c r="H293" s="28"/>
      <c r="I293" s="28"/>
      <c r="J293" s="28"/>
      <c r="K293" s="28"/>
    </row>
    <row r="294">
      <c r="C294" s="28"/>
      <c r="D294" s="28"/>
      <c r="E294" s="28"/>
      <c r="F294" s="28"/>
      <c r="G294" s="28"/>
      <c r="H294" s="28"/>
      <c r="I294" s="28"/>
      <c r="J294" s="28"/>
      <c r="K294" s="28"/>
    </row>
    <row r="295">
      <c r="C295" s="28"/>
      <c r="D295" s="28"/>
      <c r="E295" s="28"/>
      <c r="F295" s="28"/>
      <c r="G295" s="28"/>
      <c r="H295" s="28"/>
      <c r="I295" s="28"/>
      <c r="J295" s="28"/>
      <c r="K295" s="28"/>
    </row>
    <row r="296">
      <c r="C296" s="28"/>
      <c r="D296" s="28"/>
      <c r="E296" s="28"/>
      <c r="F296" s="28"/>
      <c r="G296" s="28"/>
      <c r="H296" s="28"/>
      <c r="I296" s="28"/>
      <c r="J296" s="28"/>
      <c r="K296" s="28"/>
    </row>
    <row r="297">
      <c r="C297" s="28"/>
      <c r="D297" s="28"/>
      <c r="E297" s="28"/>
      <c r="F297" s="28"/>
      <c r="G297" s="28"/>
      <c r="H297" s="28"/>
      <c r="I297" s="28"/>
      <c r="J297" s="28"/>
      <c r="K297" s="28"/>
    </row>
    <row r="298">
      <c r="C298" s="28"/>
      <c r="D298" s="28"/>
      <c r="E298" s="28"/>
      <c r="F298" s="28"/>
      <c r="G298" s="28"/>
      <c r="H298" s="28"/>
      <c r="I298" s="28"/>
      <c r="J298" s="28"/>
      <c r="K298" s="28"/>
    </row>
    <row r="299">
      <c r="C299" s="28"/>
      <c r="D299" s="28"/>
      <c r="E299" s="28"/>
      <c r="F299" s="28"/>
      <c r="G299" s="28"/>
      <c r="H299" s="28"/>
      <c r="I299" s="28"/>
      <c r="J299" s="28"/>
      <c r="K299" s="28"/>
    </row>
    <row r="300">
      <c r="C300" s="28"/>
      <c r="D300" s="28"/>
      <c r="E300" s="28"/>
      <c r="F300" s="28"/>
      <c r="G300" s="28"/>
      <c r="H300" s="28"/>
      <c r="I300" s="28"/>
      <c r="J300" s="28"/>
      <c r="K300" s="28"/>
    </row>
    <row r="301">
      <c r="C301" s="28"/>
      <c r="D301" s="28"/>
      <c r="E301" s="28"/>
      <c r="F301" s="28"/>
      <c r="G301" s="28"/>
      <c r="H301" s="28"/>
      <c r="I301" s="28"/>
      <c r="J301" s="28"/>
      <c r="K301" s="28"/>
    </row>
    <row r="302">
      <c r="C302" s="28"/>
      <c r="D302" s="28"/>
      <c r="E302" s="28"/>
      <c r="F302" s="28"/>
      <c r="G302" s="28"/>
      <c r="H302" s="28"/>
      <c r="I302" s="28"/>
      <c r="J302" s="28"/>
      <c r="K302" s="28"/>
    </row>
    <row r="303">
      <c r="C303" s="28"/>
      <c r="D303" s="28"/>
      <c r="E303" s="28"/>
      <c r="F303" s="28"/>
      <c r="G303" s="28"/>
      <c r="H303" s="28"/>
      <c r="I303" s="28"/>
      <c r="J303" s="28"/>
      <c r="K303" s="28"/>
    </row>
    <row r="304">
      <c r="C304" s="28"/>
      <c r="D304" s="28"/>
      <c r="E304" s="28"/>
      <c r="F304" s="28"/>
      <c r="G304" s="28"/>
      <c r="H304" s="28"/>
      <c r="I304" s="28"/>
      <c r="J304" s="28"/>
      <c r="K304" s="28"/>
    </row>
    <row r="305">
      <c r="C305" s="28"/>
      <c r="D305" s="28"/>
      <c r="E305" s="28"/>
      <c r="F305" s="28"/>
      <c r="G305" s="28"/>
      <c r="H305" s="28"/>
      <c r="I305" s="28"/>
      <c r="J305" s="28"/>
      <c r="K305" s="28"/>
    </row>
    <row r="306">
      <c r="C306" s="28"/>
      <c r="D306" s="28"/>
      <c r="E306" s="28"/>
      <c r="F306" s="28"/>
      <c r="G306" s="28"/>
      <c r="H306" s="28"/>
      <c r="I306" s="28"/>
      <c r="J306" s="28"/>
      <c r="K306" s="28"/>
    </row>
    <row r="307">
      <c r="C307" s="28"/>
      <c r="D307" s="28"/>
      <c r="E307" s="28"/>
      <c r="F307" s="28"/>
      <c r="G307" s="28"/>
      <c r="H307" s="28"/>
      <c r="I307" s="28"/>
      <c r="J307" s="28"/>
      <c r="K307" s="28"/>
    </row>
    <row r="308">
      <c r="C308" s="28"/>
      <c r="D308" s="28"/>
      <c r="E308" s="28"/>
      <c r="F308" s="28"/>
      <c r="G308" s="28"/>
      <c r="H308" s="28"/>
      <c r="I308" s="28"/>
      <c r="J308" s="28"/>
      <c r="K308" s="28"/>
    </row>
    <row r="309">
      <c r="C309" s="28"/>
      <c r="D309" s="28"/>
      <c r="E309" s="28"/>
      <c r="F309" s="28"/>
      <c r="G309" s="28"/>
      <c r="H309" s="28"/>
      <c r="I309" s="28"/>
      <c r="J309" s="28"/>
      <c r="K309" s="28"/>
    </row>
    <row r="310">
      <c r="C310" s="28"/>
      <c r="D310" s="28"/>
      <c r="E310" s="28"/>
      <c r="F310" s="28"/>
      <c r="G310" s="28"/>
      <c r="H310" s="28"/>
      <c r="I310" s="28"/>
      <c r="J310" s="28"/>
      <c r="K310" s="28"/>
    </row>
    <row r="311">
      <c r="C311" s="28"/>
      <c r="D311" s="28"/>
      <c r="E311" s="28"/>
      <c r="F311" s="28"/>
      <c r="G311" s="28"/>
      <c r="H311" s="28"/>
      <c r="I311" s="28"/>
      <c r="J311" s="28"/>
      <c r="K311" s="28"/>
    </row>
    <row r="312">
      <c r="C312" s="28"/>
      <c r="D312" s="28"/>
      <c r="E312" s="28"/>
      <c r="F312" s="28"/>
      <c r="G312" s="28"/>
      <c r="H312" s="28"/>
      <c r="I312" s="28"/>
      <c r="J312" s="28"/>
      <c r="K312" s="28"/>
    </row>
    <row r="313">
      <c r="C313" s="28"/>
      <c r="D313" s="28"/>
      <c r="E313" s="28"/>
      <c r="F313" s="28"/>
      <c r="G313" s="28"/>
      <c r="H313" s="28"/>
      <c r="I313" s="28"/>
      <c r="J313" s="28"/>
      <c r="K313" s="28"/>
    </row>
    <row r="314">
      <c r="C314" s="28"/>
      <c r="D314" s="28"/>
      <c r="E314" s="28"/>
      <c r="F314" s="28"/>
      <c r="G314" s="28"/>
      <c r="H314" s="28"/>
      <c r="I314" s="28"/>
      <c r="J314" s="28"/>
      <c r="K314" s="28"/>
    </row>
    <row r="315">
      <c r="C315" s="28"/>
      <c r="D315" s="28"/>
      <c r="E315" s="28"/>
      <c r="F315" s="28"/>
      <c r="G315" s="28"/>
      <c r="H315" s="28"/>
      <c r="I315" s="28"/>
      <c r="J315" s="28"/>
      <c r="K315" s="28"/>
    </row>
    <row r="316">
      <c r="C316" s="28"/>
      <c r="D316" s="28"/>
      <c r="E316" s="28"/>
      <c r="F316" s="28"/>
      <c r="G316" s="28"/>
      <c r="H316" s="28"/>
      <c r="I316" s="28"/>
      <c r="J316" s="28"/>
      <c r="K316" s="28"/>
    </row>
    <row r="317">
      <c r="C317" s="28"/>
      <c r="D317" s="28"/>
      <c r="E317" s="28"/>
      <c r="F317" s="28"/>
      <c r="G317" s="28"/>
      <c r="H317" s="28"/>
      <c r="I317" s="28"/>
      <c r="J317" s="28"/>
      <c r="K317" s="28"/>
    </row>
    <row r="318">
      <c r="C318" s="28"/>
      <c r="D318" s="28"/>
      <c r="E318" s="28"/>
      <c r="F318" s="28"/>
      <c r="G318" s="28"/>
      <c r="H318" s="28"/>
      <c r="I318" s="28"/>
      <c r="J318" s="28"/>
      <c r="K318" s="28"/>
    </row>
    <row r="319">
      <c r="C319" s="28"/>
      <c r="D319" s="28"/>
      <c r="E319" s="28"/>
      <c r="F319" s="28"/>
      <c r="G319" s="28"/>
      <c r="H319" s="28"/>
      <c r="I319" s="28"/>
      <c r="J319" s="28"/>
      <c r="K319" s="28"/>
    </row>
    <row r="320">
      <c r="C320" s="28"/>
      <c r="D320" s="28"/>
      <c r="E320" s="28"/>
      <c r="F320" s="28"/>
      <c r="G320" s="28"/>
      <c r="H320" s="28"/>
      <c r="I320" s="28"/>
      <c r="J320" s="28"/>
      <c r="K320" s="28"/>
    </row>
    <row r="321">
      <c r="C321" s="28"/>
      <c r="D321" s="28"/>
      <c r="E321" s="28"/>
      <c r="F321" s="28"/>
      <c r="G321" s="28"/>
      <c r="H321" s="28"/>
      <c r="I321" s="28"/>
      <c r="J321" s="28"/>
      <c r="K321" s="28"/>
    </row>
    <row r="322">
      <c r="C322" s="28"/>
      <c r="D322" s="28"/>
      <c r="E322" s="28"/>
      <c r="F322" s="28"/>
      <c r="G322" s="28"/>
      <c r="H322" s="28"/>
      <c r="I322" s="28"/>
      <c r="J322" s="28"/>
      <c r="K322" s="28"/>
    </row>
    <row r="323">
      <c r="C323" s="28"/>
      <c r="D323" s="28"/>
      <c r="E323" s="28"/>
      <c r="F323" s="28"/>
      <c r="G323" s="28"/>
      <c r="H323" s="28"/>
      <c r="I323" s="28"/>
      <c r="J323" s="28"/>
      <c r="K323" s="28"/>
    </row>
    <row r="324">
      <c r="C324" s="28"/>
      <c r="D324" s="28"/>
      <c r="E324" s="28"/>
      <c r="F324" s="28"/>
      <c r="G324" s="28"/>
      <c r="H324" s="28"/>
      <c r="I324" s="28"/>
      <c r="J324" s="28"/>
      <c r="K324" s="28"/>
    </row>
    <row r="325">
      <c r="C325" s="28"/>
      <c r="D325" s="28"/>
      <c r="E325" s="28"/>
      <c r="F325" s="28"/>
      <c r="G325" s="28"/>
      <c r="H325" s="28"/>
      <c r="I325" s="28"/>
      <c r="J325" s="28"/>
      <c r="K325" s="28"/>
    </row>
    <row r="326">
      <c r="C326" s="28"/>
      <c r="D326" s="28"/>
      <c r="E326" s="28"/>
      <c r="F326" s="28"/>
      <c r="G326" s="28"/>
      <c r="H326" s="28"/>
      <c r="I326" s="28"/>
      <c r="J326" s="28"/>
      <c r="K326" s="28"/>
    </row>
    <row r="327">
      <c r="C327" s="28"/>
      <c r="D327" s="28"/>
      <c r="E327" s="28"/>
      <c r="F327" s="28"/>
      <c r="G327" s="28"/>
      <c r="H327" s="28"/>
      <c r="I327" s="28"/>
      <c r="J327" s="28"/>
      <c r="K327" s="28"/>
    </row>
    <row r="328">
      <c r="C328" s="28"/>
      <c r="D328" s="28"/>
      <c r="E328" s="28"/>
      <c r="F328" s="28"/>
      <c r="G328" s="28"/>
      <c r="H328" s="28"/>
      <c r="I328" s="28"/>
      <c r="J328" s="28"/>
      <c r="K328" s="28"/>
    </row>
    <row r="329">
      <c r="C329" s="28"/>
      <c r="D329" s="28"/>
      <c r="E329" s="28"/>
      <c r="F329" s="28"/>
      <c r="G329" s="28"/>
      <c r="H329" s="28"/>
      <c r="I329" s="28"/>
      <c r="J329" s="28"/>
      <c r="K329" s="28"/>
    </row>
    <row r="330">
      <c r="C330" s="28"/>
      <c r="D330" s="28"/>
      <c r="E330" s="28"/>
      <c r="F330" s="28"/>
      <c r="G330" s="28"/>
      <c r="H330" s="28"/>
      <c r="I330" s="28"/>
      <c r="J330" s="28"/>
      <c r="K330" s="28"/>
    </row>
    <row r="331">
      <c r="C331" s="28"/>
      <c r="D331" s="28"/>
      <c r="E331" s="28"/>
      <c r="F331" s="28"/>
      <c r="G331" s="28"/>
      <c r="H331" s="28"/>
      <c r="I331" s="28"/>
      <c r="J331" s="28"/>
      <c r="K331" s="28"/>
    </row>
    <row r="332">
      <c r="C332" s="28"/>
      <c r="D332" s="28"/>
      <c r="E332" s="28"/>
      <c r="F332" s="28"/>
      <c r="G332" s="28"/>
      <c r="H332" s="28"/>
      <c r="I332" s="28"/>
      <c r="J332" s="28"/>
      <c r="K332" s="28"/>
    </row>
    <row r="333">
      <c r="C333" s="28"/>
      <c r="D333" s="28"/>
      <c r="E333" s="28"/>
      <c r="F333" s="28"/>
      <c r="G333" s="28"/>
      <c r="H333" s="28"/>
      <c r="I333" s="28"/>
      <c r="J333" s="28"/>
      <c r="K333" s="28"/>
    </row>
    <row r="334">
      <c r="C334" s="28"/>
      <c r="D334" s="28"/>
      <c r="E334" s="28"/>
      <c r="F334" s="28"/>
      <c r="G334" s="28"/>
      <c r="H334" s="28"/>
      <c r="I334" s="28"/>
      <c r="J334" s="28"/>
      <c r="K334" s="28"/>
    </row>
    <row r="335">
      <c r="C335" s="28"/>
      <c r="D335" s="28"/>
      <c r="E335" s="28"/>
      <c r="F335" s="28"/>
      <c r="G335" s="28"/>
      <c r="H335" s="28"/>
      <c r="I335" s="28"/>
      <c r="J335" s="28"/>
      <c r="K335" s="28"/>
    </row>
    <row r="336">
      <c r="C336" s="28"/>
      <c r="D336" s="28"/>
      <c r="E336" s="28"/>
      <c r="F336" s="28"/>
      <c r="G336" s="28"/>
      <c r="H336" s="28"/>
      <c r="I336" s="28"/>
      <c r="J336" s="28"/>
      <c r="K336" s="28"/>
    </row>
    <row r="337">
      <c r="C337" s="28"/>
      <c r="D337" s="28"/>
      <c r="E337" s="28"/>
      <c r="F337" s="28"/>
      <c r="G337" s="28"/>
      <c r="H337" s="28"/>
      <c r="I337" s="28"/>
      <c r="J337" s="28"/>
      <c r="K337" s="28"/>
    </row>
    <row r="338">
      <c r="C338" s="28"/>
      <c r="D338" s="28"/>
      <c r="E338" s="28"/>
      <c r="F338" s="28"/>
      <c r="G338" s="28"/>
      <c r="H338" s="28"/>
      <c r="I338" s="28"/>
      <c r="J338" s="28"/>
      <c r="K338" s="28"/>
    </row>
    <row r="339">
      <c r="C339" s="28"/>
      <c r="D339" s="28"/>
      <c r="E339" s="28"/>
      <c r="F339" s="28"/>
      <c r="G339" s="28"/>
      <c r="H339" s="28"/>
      <c r="I339" s="28"/>
      <c r="J339" s="28"/>
      <c r="K339" s="28"/>
    </row>
    <row r="340">
      <c r="C340" s="28"/>
      <c r="D340" s="28"/>
      <c r="E340" s="28"/>
      <c r="F340" s="28"/>
      <c r="G340" s="28"/>
      <c r="H340" s="28"/>
      <c r="I340" s="28"/>
      <c r="J340" s="28"/>
      <c r="K340" s="28"/>
    </row>
    <row r="341">
      <c r="C341" s="28"/>
      <c r="D341" s="28"/>
      <c r="E341" s="28"/>
      <c r="F341" s="28"/>
      <c r="G341" s="28"/>
      <c r="H341" s="28"/>
      <c r="I341" s="28"/>
      <c r="J341" s="28"/>
      <c r="K341" s="28"/>
    </row>
    <row r="342">
      <c r="C342" s="28"/>
      <c r="D342" s="28"/>
      <c r="E342" s="28"/>
      <c r="F342" s="28"/>
      <c r="G342" s="28"/>
      <c r="H342" s="28"/>
      <c r="I342" s="28"/>
      <c r="J342" s="28"/>
      <c r="K342" s="28"/>
    </row>
    <row r="343">
      <c r="C343" s="28"/>
      <c r="D343" s="28"/>
      <c r="E343" s="28"/>
      <c r="F343" s="28"/>
      <c r="G343" s="28"/>
      <c r="H343" s="28"/>
      <c r="I343" s="28"/>
      <c r="J343" s="28"/>
      <c r="K343" s="28"/>
    </row>
    <row r="344">
      <c r="C344" s="28"/>
      <c r="D344" s="28"/>
      <c r="E344" s="28"/>
      <c r="F344" s="28"/>
      <c r="G344" s="28"/>
      <c r="H344" s="28"/>
      <c r="I344" s="28"/>
      <c r="J344" s="28"/>
      <c r="K344" s="28"/>
    </row>
    <row r="345">
      <c r="C345" s="28"/>
      <c r="D345" s="28"/>
      <c r="E345" s="28"/>
      <c r="F345" s="28"/>
      <c r="G345" s="28"/>
      <c r="H345" s="28"/>
      <c r="I345" s="28"/>
      <c r="J345" s="28"/>
      <c r="K345" s="28"/>
    </row>
    <row r="346">
      <c r="C346" s="28"/>
      <c r="D346" s="28"/>
      <c r="E346" s="28"/>
      <c r="F346" s="28"/>
      <c r="G346" s="28"/>
      <c r="H346" s="28"/>
      <c r="I346" s="28"/>
      <c r="J346" s="28"/>
      <c r="K346" s="28"/>
    </row>
    <row r="347">
      <c r="C347" s="28"/>
      <c r="D347" s="28"/>
      <c r="E347" s="28"/>
      <c r="F347" s="28"/>
      <c r="G347" s="28"/>
      <c r="H347" s="28"/>
      <c r="I347" s="28"/>
      <c r="J347" s="28"/>
      <c r="K347" s="28"/>
    </row>
    <row r="348">
      <c r="C348" s="28"/>
      <c r="D348" s="28"/>
      <c r="E348" s="28"/>
      <c r="F348" s="28"/>
      <c r="G348" s="28"/>
      <c r="H348" s="28"/>
      <c r="I348" s="28"/>
      <c r="J348" s="28"/>
      <c r="K348" s="28"/>
    </row>
    <row r="349">
      <c r="C349" s="28"/>
      <c r="D349" s="28"/>
      <c r="E349" s="28"/>
      <c r="F349" s="28"/>
      <c r="G349" s="28"/>
      <c r="H349" s="28"/>
      <c r="I349" s="28"/>
      <c r="J349" s="28"/>
      <c r="K349" s="28"/>
    </row>
    <row r="350">
      <c r="C350" s="28"/>
      <c r="D350" s="28"/>
      <c r="E350" s="28"/>
      <c r="F350" s="28"/>
      <c r="G350" s="28"/>
      <c r="H350" s="28"/>
      <c r="I350" s="28"/>
      <c r="J350" s="28"/>
      <c r="K350" s="28"/>
    </row>
    <row r="351">
      <c r="C351" s="28"/>
      <c r="D351" s="28"/>
      <c r="E351" s="28"/>
      <c r="F351" s="28"/>
      <c r="G351" s="28"/>
      <c r="H351" s="28"/>
      <c r="I351" s="28"/>
      <c r="J351" s="28"/>
      <c r="K351" s="28"/>
    </row>
    <row r="352">
      <c r="C352" s="28"/>
      <c r="D352" s="28"/>
      <c r="E352" s="28"/>
      <c r="F352" s="28"/>
      <c r="G352" s="28"/>
      <c r="H352" s="28"/>
      <c r="I352" s="28"/>
      <c r="J352" s="28"/>
      <c r="K352" s="28"/>
    </row>
    <row r="353">
      <c r="C353" s="28"/>
      <c r="D353" s="28"/>
      <c r="E353" s="28"/>
      <c r="F353" s="28"/>
      <c r="G353" s="28"/>
      <c r="H353" s="28"/>
      <c r="I353" s="28"/>
      <c r="J353" s="28"/>
      <c r="K353" s="28"/>
    </row>
    <row r="354">
      <c r="C354" s="28"/>
      <c r="D354" s="28"/>
      <c r="E354" s="28"/>
      <c r="F354" s="28"/>
      <c r="G354" s="28"/>
      <c r="H354" s="28"/>
      <c r="I354" s="28"/>
      <c r="J354" s="28"/>
      <c r="K354" s="28"/>
    </row>
    <row r="355">
      <c r="C355" s="28"/>
      <c r="D355" s="28"/>
      <c r="E355" s="28"/>
      <c r="F355" s="28"/>
      <c r="G355" s="28"/>
      <c r="H355" s="28"/>
      <c r="I355" s="28"/>
      <c r="J355" s="28"/>
      <c r="K355" s="28"/>
    </row>
    <row r="356">
      <c r="C356" s="28"/>
      <c r="D356" s="28"/>
      <c r="E356" s="28"/>
      <c r="F356" s="28"/>
      <c r="G356" s="28"/>
      <c r="H356" s="28"/>
      <c r="I356" s="28"/>
      <c r="J356" s="28"/>
      <c r="K356" s="28"/>
    </row>
    <row r="357">
      <c r="C357" s="28"/>
      <c r="D357" s="28"/>
      <c r="E357" s="28"/>
      <c r="F357" s="28"/>
      <c r="G357" s="28"/>
      <c r="H357" s="28"/>
      <c r="I357" s="28"/>
      <c r="J357" s="28"/>
      <c r="K357" s="28"/>
    </row>
    <row r="358">
      <c r="C358" s="28"/>
      <c r="D358" s="28"/>
      <c r="E358" s="28"/>
      <c r="F358" s="28"/>
      <c r="G358" s="28"/>
      <c r="H358" s="28"/>
      <c r="I358" s="28"/>
      <c r="J358" s="28"/>
      <c r="K358" s="28"/>
    </row>
    <row r="359">
      <c r="C359" s="28"/>
      <c r="D359" s="28"/>
      <c r="E359" s="28"/>
      <c r="F359" s="28"/>
      <c r="G359" s="28"/>
      <c r="H359" s="28"/>
      <c r="I359" s="28"/>
      <c r="J359" s="28"/>
      <c r="K359" s="28"/>
    </row>
    <row r="360">
      <c r="C360" s="28"/>
      <c r="D360" s="28"/>
      <c r="E360" s="28"/>
      <c r="F360" s="28"/>
      <c r="G360" s="28"/>
      <c r="H360" s="28"/>
      <c r="I360" s="28"/>
      <c r="J360" s="28"/>
      <c r="K360" s="28"/>
    </row>
    <row r="361">
      <c r="C361" s="28"/>
      <c r="D361" s="28"/>
      <c r="E361" s="28"/>
      <c r="F361" s="28"/>
      <c r="G361" s="28"/>
      <c r="H361" s="28"/>
      <c r="I361" s="28"/>
      <c r="J361" s="28"/>
      <c r="K361" s="28"/>
    </row>
    <row r="362">
      <c r="C362" s="28"/>
      <c r="D362" s="28"/>
      <c r="E362" s="28"/>
      <c r="F362" s="28"/>
      <c r="G362" s="28"/>
      <c r="H362" s="28"/>
      <c r="I362" s="28"/>
      <c r="J362" s="28"/>
      <c r="K362" s="28"/>
    </row>
    <row r="363">
      <c r="C363" s="28"/>
      <c r="D363" s="28"/>
      <c r="E363" s="28"/>
      <c r="F363" s="28"/>
      <c r="G363" s="28"/>
      <c r="H363" s="28"/>
      <c r="I363" s="28"/>
      <c r="J363" s="28"/>
      <c r="K363" s="28"/>
    </row>
    <row r="364">
      <c r="C364" s="28"/>
      <c r="D364" s="28"/>
      <c r="E364" s="28"/>
      <c r="F364" s="28"/>
      <c r="G364" s="28"/>
      <c r="H364" s="28"/>
      <c r="I364" s="28"/>
      <c r="J364" s="28"/>
      <c r="K364" s="28"/>
    </row>
    <row r="365">
      <c r="C365" s="28"/>
      <c r="D365" s="28"/>
      <c r="E365" s="28"/>
      <c r="F365" s="28"/>
      <c r="G365" s="28"/>
      <c r="H365" s="28"/>
      <c r="I365" s="28"/>
      <c r="J365" s="28"/>
      <c r="K365" s="28"/>
    </row>
    <row r="366">
      <c r="C366" s="28"/>
      <c r="D366" s="28"/>
      <c r="E366" s="28"/>
      <c r="F366" s="28"/>
      <c r="G366" s="28"/>
      <c r="H366" s="28"/>
      <c r="I366" s="28"/>
      <c r="J366" s="28"/>
      <c r="K366" s="28"/>
    </row>
    <row r="367">
      <c r="C367" s="28"/>
      <c r="D367" s="28"/>
      <c r="E367" s="28"/>
      <c r="F367" s="28"/>
      <c r="G367" s="28"/>
      <c r="H367" s="28"/>
      <c r="I367" s="28"/>
      <c r="J367" s="28"/>
      <c r="K367" s="28"/>
    </row>
    <row r="368">
      <c r="C368" s="28"/>
      <c r="D368" s="28"/>
      <c r="E368" s="28"/>
      <c r="F368" s="28"/>
      <c r="G368" s="28"/>
      <c r="H368" s="28"/>
      <c r="I368" s="28"/>
      <c r="J368" s="28"/>
      <c r="K368" s="28"/>
    </row>
    <row r="369">
      <c r="C369" s="28"/>
      <c r="D369" s="28"/>
      <c r="E369" s="28"/>
      <c r="F369" s="28"/>
      <c r="G369" s="28"/>
      <c r="H369" s="28"/>
      <c r="I369" s="28"/>
      <c r="J369" s="28"/>
      <c r="K369" s="28"/>
    </row>
    <row r="370">
      <c r="C370" s="28"/>
      <c r="D370" s="28"/>
      <c r="E370" s="28"/>
      <c r="F370" s="28"/>
      <c r="G370" s="28"/>
      <c r="H370" s="28"/>
      <c r="I370" s="28"/>
      <c r="J370" s="28"/>
      <c r="K370" s="28"/>
    </row>
    <row r="371">
      <c r="C371" s="28"/>
      <c r="D371" s="28"/>
      <c r="E371" s="28"/>
      <c r="F371" s="28"/>
      <c r="G371" s="28"/>
      <c r="H371" s="28"/>
      <c r="I371" s="28"/>
      <c r="J371" s="28"/>
      <c r="K371" s="28"/>
    </row>
    <row r="372">
      <c r="C372" s="28"/>
      <c r="D372" s="28"/>
      <c r="E372" s="28"/>
      <c r="F372" s="28"/>
      <c r="G372" s="28"/>
      <c r="H372" s="28"/>
      <c r="I372" s="28"/>
      <c r="J372" s="28"/>
      <c r="K372" s="28"/>
    </row>
    <row r="373">
      <c r="C373" s="28"/>
      <c r="D373" s="28"/>
      <c r="E373" s="28"/>
      <c r="F373" s="28"/>
      <c r="G373" s="28"/>
      <c r="H373" s="28"/>
      <c r="I373" s="28"/>
      <c r="J373" s="28"/>
      <c r="K373" s="28"/>
    </row>
    <row r="374">
      <c r="C374" s="28"/>
      <c r="D374" s="28"/>
      <c r="E374" s="28"/>
      <c r="F374" s="28"/>
      <c r="G374" s="28"/>
      <c r="H374" s="28"/>
      <c r="I374" s="28"/>
      <c r="J374" s="28"/>
      <c r="K374" s="28"/>
    </row>
    <row r="375">
      <c r="C375" s="28"/>
      <c r="D375" s="28"/>
      <c r="E375" s="28"/>
      <c r="F375" s="28"/>
      <c r="G375" s="28"/>
      <c r="H375" s="28"/>
      <c r="I375" s="28"/>
      <c r="J375" s="28"/>
      <c r="K375" s="28"/>
    </row>
    <row r="376">
      <c r="C376" s="28"/>
      <c r="D376" s="28"/>
      <c r="E376" s="28"/>
      <c r="F376" s="28"/>
      <c r="G376" s="28"/>
      <c r="H376" s="28"/>
      <c r="I376" s="28"/>
      <c r="J376" s="28"/>
      <c r="K376" s="28"/>
    </row>
    <row r="377">
      <c r="C377" s="28"/>
      <c r="D377" s="28"/>
      <c r="E377" s="28"/>
      <c r="F377" s="28"/>
      <c r="G377" s="28"/>
      <c r="H377" s="28"/>
      <c r="I377" s="28"/>
      <c r="J377" s="28"/>
      <c r="K377" s="28"/>
    </row>
    <row r="378">
      <c r="C378" s="28"/>
      <c r="D378" s="28"/>
      <c r="E378" s="28"/>
      <c r="F378" s="28"/>
      <c r="G378" s="28"/>
      <c r="H378" s="28"/>
      <c r="I378" s="28"/>
      <c r="J378" s="28"/>
      <c r="K378" s="28"/>
    </row>
    <row r="379">
      <c r="C379" s="28"/>
      <c r="D379" s="28"/>
      <c r="E379" s="28"/>
      <c r="F379" s="28"/>
      <c r="G379" s="28"/>
      <c r="H379" s="28"/>
      <c r="I379" s="28"/>
      <c r="J379" s="28"/>
      <c r="K379" s="28"/>
    </row>
    <row r="380">
      <c r="C380" s="28"/>
      <c r="D380" s="28"/>
      <c r="E380" s="28"/>
      <c r="F380" s="28"/>
      <c r="G380" s="28"/>
      <c r="H380" s="28"/>
      <c r="I380" s="28"/>
      <c r="J380" s="28"/>
      <c r="K380" s="28"/>
    </row>
    <row r="381">
      <c r="C381" s="28"/>
      <c r="D381" s="28"/>
      <c r="E381" s="28"/>
      <c r="F381" s="28"/>
      <c r="G381" s="28"/>
      <c r="H381" s="28"/>
      <c r="I381" s="28"/>
      <c r="J381" s="28"/>
      <c r="K381" s="28"/>
    </row>
    <row r="382">
      <c r="C382" s="28"/>
      <c r="D382" s="28"/>
      <c r="E382" s="28"/>
      <c r="F382" s="28"/>
      <c r="G382" s="28"/>
      <c r="H382" s="28"/>
      <c r="I382" s="28"/>
      <c r="J382" s="28"/>
      <c r="K382" s="28"/>
    </row>
    <row r="383">
      <c r="C383" s="28"/>
      <c r="D383" s="28"/>
      <c r="E383" s="28"/>
      <c r="F383" s="28"/>
      <c r="G383" s="28"/>
      <c r="H383" s="28"/>
      <c r="I383" s="28"/>
      <c r="J383" s="28"/>
      <c r="K383" s="28"/>
    </row>
    <row r="384">
      <c r="C384" s="28"/>
      <c r="D384" s="28"/>
      <c r="E384" s="28"/>
      <c r="F384" s="28"/>
      <c r="G384" s="28"/>
      <c r="H384" s="28"/>
      <c r="I384" s="28"/>
      <c r="J384" s="28"/>
      <c r="K384" s="28"/>
    </row>
    <row r="385">
      <c r="C385" s="28"/>
      <c r="D385" s="28"/>
      <c r="E385" s="28"/>
      <c r="F385" s="28"/>
      <c r="G385" s="28"/>
      <c r="H385" s="28"/>
      <c r="I385" s="28"/>
      <c r="J385" s="28"/>
      <c r="K385" s="28"/>
    </row>
    <row r="386">
      <c r="C386" s="28"/>
      <c r="D386" s="28"/>
      <c r="E386" s="28"/>
      <c r="F386" s="28"/>
      <c r="G386" s="28"/>
      <c r="H386" s="28"/>
      <c r="I386" s="28"/>
      <c r="J386" s="28"/>
      <c r="K386" s="28"/>
    </row>
    <row r="387">
      <c r="C387" s="28"/>
      <c r="D387" s="28"/>
      <c r="E387" s="28"/>
      <c r="F387" s="28"/>
      <c r="G387" s="28"/>
      <c r="H387" s="28"/>
      <c r="I387" s="28"/>
      <c r="J387" s="28"/>
      <c r="K387" s="28"/>
    </row>
    <row r="388">
      <c r="C388" s="28"/>
      <c r="D388" s="28"/>
      <c r="E388" s="28"/>
      <c r="F388" s="28"/>
      <c r="G388" s="28"/>
      <c r="H388" s="28"/>
      <c r="I388" s="28"/>
      <c r="J388" s="28"/>
      <c r="K388" s="28"/>
    </row>
    <row r="389">
      <c r="C389" s="28"/>
      <c r="D389" s="28"/>
      <c r="E389" s="28"/>
      <c r="F389" s="28"/>
      <c r="G389" s="28"/>
      <c r="H389" s="28"/>
      <c r="I389" s="28"/>
      <c r="J389" s="28"/>
      <c r="K389" s="28"/>
    </row>
    <row r="390">
      <c r="C390" s="28"/>
      <c r="D390" s="28"/>
      <c r="E390" s="28"/>
      <c r="F390" s="28"/>
      <c r="G390" s="28"/>
      <c r="H390" s="28"/>
      <c r="I390" s="28"/>
      <c r="J390" s="28"/>
      <c r="K390" s="28"/>
    </row>
    <row r="391">
      <c r="C391" s="28"/>
      <c r="D391" s="28"/>
      <c r="E391" s="28"/>
      <c r="F391" s="28"/>
      <c r="G391" s="28"/>
      <c r="H391" s="28"/>
      <c r="I391" s="28"/>
      <c r="J391" s="28"/>
      <c r="K391" s="28"/>
    </row>
    <row r="392">
      <c r="C392" s="28"/>
      <c r="D392" s="28"/>
      <c r="E392" s="28"/>
      <c r="F392" s="28"/>
      <c r="G392" s="28"/>
      <c r="H392" s="28"/>
      <c r="I392" s="28"/>
      <c r="J392" s="28"/>
      <c r="K392" s="28"/>
    </row>
    <row r="393">
      <c r="C393" s="28"/>
      <c r="D393" s="28"/>
      <c r="E393" s="28"/>
      <c r="F393" s="28"/>
      <c r="G393" s="28"/>
      <c r="H393" s="28"/>
      <c r="I393" s="28"/>
      <c r="J393" s="28"/>
      <c r="K393" s="28"/>
    </row>
    <row r="394">
      <c r="C394" s="28"/>
      <c r="D394" s="28"/>
      <c r="E394" s="28"/>
      <c r="F394" s="28"/>
      <c r="G394" s="28"/>
      <c r="H394" s="28"/>
      <c r="I394" s="28"/>
      <c r="J394" s="28"/>
      <c r="K394" s="28"/>
    </row>
    <row r="395">
      <c r="C395" s="28"/>
      <c r="D395" s="28"/>
      <c r="E395" s="28"/>
      <c r="F395" s="28"/>
      <c r="G395" s="28"/>
      <c r="H395" s="28"/>
      <c r="I395" s="28"/>
      <c r="J395" s="28"/>
      <c r="K395" s="28"/>
    </row>
    <row r="396">
      <c r="C396" s="28"/>
      <c r="D396" s="28"/>
      <c r="E396" s="28"/>
      <c r="F396" s="28"/>
      <c r="G396" s="28"/>
      <c r="H396" s="28"/>
      <c r="I396" s="28"/>
      <c r="J396" s="28"/>
      <c r="K396" s="28"/>
    </row>
    <row r="397">
      <c r="C397" s="28"/>
      <c r="D397" s="28"/>
      <c r="E397" s="28"/>
      <c r="F397" s="28"/>
      <c r="G397" s="28"/>
      <c r="H397" s="28"/>
      <c r="I397" s="28"/>
      <c r="J397" s="28"/>
      <c r="K397" s="28"/>
    </row>
    <row r="398">
      <c r="C398" s="28"/>
      <c r="D398" s="28"/>
      <c r="E398" s="28"/>
      <c r="F398" s="28"/>
      <c r="G398" s="28"/>
      <c r="H398" s="28"/>
      <c r="I398" s="28"/>
      <c r="J398" s="28"/>
      <c r="K398" s="28"/>
    </row>
    <row r="399">
      <c r="C399" s="28"/>
      <c r="D399" s="28"/>
      <c r="E399" s="28"/>
      <c r="F399" s="28"/>
      <c r="G399" s="28"/>
      <c r="H399" s="28"/>
      <c r="I399" s="28"/>
      <c r="J399" s="28"/>
      <c r="K399" s="28"/>
    </row>
    <row r="400">
      <c r="C400" s="28"/>
      <c r="D400" s="28"/>
      <c r="E400" s="28"/>
      <c r="F400" s="28"/>
      <c r="G400" s="28"/>
      <c r="H400" s="28"/>
      <c r="I400" s="28"/>
      <c r="J400" s="28"/>
      <c r="K400" s="28"/>
    </row>
    <row r="401">
      <c r="C401" s="28"/>
      <c r="D401" s="28"/>
      <c r="E401" s="28"/>
      <c r="F401" s="28"/>
      <c r="G401" s="28"/>
      <c r="H401" s="28"/>
      <c r="I401" s="28"/>
      <c r="J401" s="28"/>
      <c r="K401" s="28"/>
    </row>
    <row r="402">
      <c r="C402" s="28"/>
      <c r="D402" s="28"/>
      <c r="E402" s="28"/>
      <c r="F402" s="28"/>
      <c r="G402" s="28"/>
      <c r="H402" s="28"/>
      <c r="I402" s="28"/>
      <c r="J402" s="28"/>
      <c r="K402" s="28"/>
    </row>
    <row r="403">
      <c r="C403" s="28"/>
      <c r="D403" s="28"/>
      <c r="E403" s="28"/>
      <c r="F403" s="28"/>
      <c r="G403" s="28"/>
      <c r="H403" s="28"/>
      <c r="I403" s="28"/>
      <c r="J403" s="28"/>
      <c r="K403" s="28"/>
    </row>
    <row r="404">
      <c r="C404" s="28"/>
      <c r="D404" s="28"/>
      <c r="E404" s="28"/>
      <c r="F404" s="28"/>
      <c r="G404" s="28"/>
      <c r="H404" s="28"/>
      <c r="I404" s="28"/>
      <c r="J404" s="28"/>
      <c r="K404" s="28"/>
    </row>
    <row r="405">
      <c r="C405" s="28"/>
      <c r="D405" s="28"/>
      <c r="E405" s="28"/>
      <c r="F405" s="28"/>
      <c r="G405" s="28"/>
      <c r="H405" s="28"/>
      <c r="I405" s="28"/>
      <c r="J405" s="28"/>
      <c r="K405" s="28"/>
    </row>
    <row r="406">
      <c r="C406" s="28"/>
      <c r="D406" s="28"/>
      <c r="E406" s="28"/>
      <c r="F406" s="28"/>
      <c r="G406" s="28"/>
      <c r="H406" s="28"/>
      <c r="I406" s="28"/>
      <c r="J406" s="28"/>
      <c r="K406" s="28"/>
    </row>
    <row r="407">
      <c r="C407" s="28"/>
      <c r="D407" s="28"/>
      <c r="E407" s="28"/>
      <c r="F407" s="28"/>
      <c r="G407" s="28"/>
      <c r="H407" s="28"/>
      <c r="I407" s="28"/>
      <c r="J407" s="28"/>
      <c r="K407" s="28"/>
    </row>
    <row r="408">
      <c r="C408" s="28"/>
      <c r="D408" s="28"/>
      <c r="E408" s="28"/>
      <c r="F408" s="28"/>
      <c r="G408" s="28"/>
      <c r="H408" s="28"/>
      <c r="I408" s="28"/>
      <c r="J408" s="28"/>
      <c r="K408" s="28"/>
    </row>
    <row r="409">
      <c r="C409" s="28"/>
      <c r="D409" s="28"/>
      <c r="E409" s="28"/>
      <c r="F409" s="28"/>
      <c r="G409" s="28"/>
      <c r="H409" s="28"/>
      <c r="I409" s="28"/>
      <c r="J409" s="28"/>
      <c r="K409" s="28"/>
    </row>
    <row r="410">
      <c r="C410" s="28"/>
      <c r="D410" s="28"/>
      <c r="E410" s="28"/>
      <c r="F410" s="28"/>
      <c r="G410" s="28"/>
      <c r="H410" s="28"/>
      <c r="I410" s="28"/>
      <c r="J410" s="28"/>
      <c r="K410" s="28"/>
    </row>
    <row r="411">
      <c r="C411" s="28"/>
      <c r="D411" s="28"/>
      <c r="E411" s="28"/>
      <c r="F411" s="28"/>
      <c r="G411" s="28"/>
      <c r="H411" s="28"/>
      <c r="I411" s="28"/>
      <c r="J411" s="28"/>
      <c r="K411" s="28"/>
    </row>
    <row r="412">
      <c r="C412" s="28"/>
      <c r="D412" s="28"/>
      <c r="E412" s="28"/>
      <c r="F412" s="28"/>
      <c r="G412" s="28"/>
      <c r="H412" s="28"/>
      <c r="I412" s="28"/>
      <c r="J412" s="28"/>
      <c r="K412" s="28"/>
    </row>
    <row r="413">
      <c r="C413" s="28"/>
      <c r="D413" s="28"/>
      <c r="E413" s="28"/>
      <c r="F413" s="28"/>
      <c r="G413" s="28"/>
      <c r="H413" s="28"/>
      <c r="I413" s="28"/>
      <c r="J413" s="28"/>
      <c r="K413" s="28"/>
    </row>
    <row r="414">
      <c r="C414" s="28"/>
      <c r="D414" s="28"/>
      <c r="E414" s="28"/>
      <c r="F414" s="28"/>
      <c r="G414" s="28"/>
      <c r="H414" s="28"/>
      <c r="I414" s="28"/>
      <c r="J414" s="28"/>
      <c r="K414" s="28"/>
    </row>
    <row r="415">
      <c r="C415" s="28"/>
      <c r="D415" s="28"/>
      <c r="E415" s="28"/>
      <c r="F415" s="28"/>
      <c r="G415" s="28"/>
      <c r="H415" s="28"/>
      <c r="I415" s="28"/>
      <c r="J415" s="28"/>
      <c r="K415" s="28"/>
    </row>
    <row r="416">
      <c r="C416" s="28"/>
      <c r="D416" s="28"/>
      <c r="E416" s="28"/>
      <c r="F416" s="28"/>
      <c r="G416" s="28"/>
      <c r="H416" s="28"/>
      <c r="I416" s="28"/>
      <c r="J416" s="28"/>
      <c r="K416" s="28"/>
    </row>
    <row r="417">
      <c r="C417" s="28"/>
      <c r="D417" s="28"/>
      <c r="E417" s="28"/>
      <c r="F417" s="28"/>
      <c r="G417" s="28"/>
      <c r="H417" s="28"/>
      <c r="I417" s="28"/>
      <c r="J417" s="28"/>
      <c r="K417" s="28"/>
    </row>
    <row r="418">
      <c r="C418" s="28"/>
      <c r="D418" s="28"/>
      <c r="E418" s="28"/>
      <c r="F418" s="28"/>
      <c r="G418" s="28"/>
      <c r="H418" s="28"/>
      <c r="I418" s="28"/>
      <c r="J418" s="28"/>
      <c r="K418" s="28"/>
    </row>
    <row r="419">
      <c r="C419" s="28"/>
      <c r="D419" s="28"/>
      <c r="E419" s="28"/>
      <c r="F419" s="28"/>
      <c r="G419" s="28"/>
      <c r="H419" s="28"/>
      <c r="I419" s="28"/>
      <c r="J419" s="28"/>
      <c r="K419" s="28"/>
    </row>
    <row r="420">
      <c r="C420" s="28"/>
      <c r="D420" s="28"/>
      <c r="E420" s="28"/>
      <c r="F420" s="28"/>
      <c r="G420" s="28"/>
      <c r="H420" s="28"/>
      <c r="I420" s="28"/>
      <c r="J420" s="28"/>
      <c r="K420" s="28"/>
    </row>
    <row r="421">
      <c r="C421" s="28"/>
      <c r="D421" s="28"/>
      <c r="E421" s="28"/>
      <c r="F421" s="28"/>
      <c r="G421" s="28"/>
      <c r="H421" s="28"/>
      <c r="I421" s="28"/>
      <c r="J421" s="28"/>
      <c r="K421" s="28"/>
    </row>
    <row r="422">
      <c r="C422" s="28"/>
      <c r="D422" s="28"/>
      <c r="E422" s="28"/>
      <c r="F422" s="28"/>
      <c r="G422" s="28"/>
      <c r="H422" s="28"/>
      <c r="I422" s="28"/>
      <c r="J422" s="28"/>
      <c r="K422" s="28"/>
    </row>
    <row r="423">
      <c r="C423" s="28"/>
      <c r="D423" s="28"/>
      <c r="E423" s="28"/>
      <c r="F423" s="28"/>
      <c r="G423" s="28"/>
      <c r="H423" s="28"/>
      <c r="I423" s="28"/>
      <c r="J423" s="28"/>
      <c r="K423" s="28"/>
    </row>
    <row r="424">
      <c r="C424" s="28"/>
      <c r="D424" s="28"/>
      <c r="E424" s="28"/>
      <c r="F424" s="28"/>
      <c r="G424" s="28"/>
      <c r="H424" s="28"/>
      <c r="I424" s="28"/>
      <c r="J424" s="28"/>
      <c r="K424" s="28"/>
    </row>
    <row r="425">
      <c r="C425" s="28"/>
      <c r="D425" s="28"/>
      <c r="E425" s="28"/>
      <c r="F425" s="28"/>
      <c r="G425" s="28"/>
      <c r="H425" s="28"/>
      <c r="I425" s="28"/>
      <c r="J425" s="28"/>
      <c r="K425" s="28"/>
    </row>
    <row r="426">
      <c r="C426" s="28"/>
      <c r="D426" s="28"/>
      <c r="E426" s="28"/>
      <c r="F426" s="28"/>
      <c r="G426" s="28"/>
      <c r="H426" s="28"/>
      <c r="I426" s="28"/>
      <c r="J426" s="28"/>
      <c r="K426" s="28"/>
    </row>
    <row r="427">
      <c r="C427" s="28"/>
      <c r="D427" s="28"/>
      <c r="E427" s="28"/>
      <c r="F427" s="28"/>
      <c r="G427" s="28"/>
      <c r="H427" s="28"/>
      <c r="I427" s="28"/>
      <c r="J427" s="28"/>
      <c r="K427" s="28"/>
    </row>
    <row r="428">
      <c r="C428" s="28"/>
      <c r="D428" s="28"/>
      <c r="E428" s="28"/>
      <c r="F428" s="28"/>
      <c r="G428" s="28"/>
      <c r="H428" s="28"/>
      <c r="I428" s="28"/>
      <c r="J428" s="28"/>
      <c r="K428" s="28"/>
    </row>
    <row r="429">
      <c r="C429" s="28"/>
      <c r="D429" s="28"/>
      <c r="E429" s="28"/>
      <c r="F429" s="28"/>
      <c r="G429" s="28"/>
      <c r="H429" s="28"/>
      <c r="I429" s="28"/>
      <c r="J429" s="28"/>
      <c r="K429" s="28"/>
    </row>
    <row r="430">
      <c r="C430" s="28"/>
      <c r="D430" s="28"/>
      <c r="E430" s="28"/>
      <c r="F430" s="28"/>
      <c r="G430" s="28"/>
      <c r="H430" s="28"/>
      <c r="I430" s="28"/>
      <c r="J430" s="28"/>
      <c r="K430" s="28"/>
    </row>
    <row r="431">
      <c r="C431" s="28"/>
      <c r="D431" s="28"/>
      <c r="E431" s="28"/>
      <c r="F431" s="28"/>
      <c r="G431" s="28"/>
      <c r="H431" s="28"/>
      <c r="I431" s="28"/>
      <c r="J431" s="28"/>
      <c r="K431" s="28"/>
    </row>
    <row r="432">
      <c r="C432" s="28"/>
      <c r="D432" s="28"/>
      <c r="E432" s="28"/>
      <c r="F432" s="28"/>
      <c r="G432" s="28"/>
      <c r="H432" s="28"/>
      <c r="I432" s="28"/>
      <c r="J432" s="28"/>
      <c r="K432" s="28"/>
    </row>
    <row r="433">
      <c r="C433" s="28"/>
      <c r="D433" s="28"/>
      <c r="E433" s="28"/>
      <c r="F433" s="28"/>
      <c r="G433" s="28"/>
      <c r="H433" s="28"/>
      <c r="I433" s="28"/>
      <c r="J433" s="28"/>
      <c r="K433" s="28"/>
    </row>
    <row r="434">
      <c r="C434" s="28"/>
      <c r="D434" s="28"/>
      <c r="E434" s="28"/>
      <c r="F434" s="28"/>
      <c r="G434" s="28"/>
      <c r="H434" s="28"/>
      <c r="I434" s="28"/>
      <c r="J434" s="28"/>
      <c r="K434" s="28"/>
    </row>
    <row r="435">
      <c r="C435" s="28"/>
      <c r="D435" s="28"/>
      <c r="E435" s="28"/>
      <c r="F435" s="28"/>
      <c r="G435" s="28"/>
      <c r="H435" s="28"/>
      <c r="I435" s="28"/>
      <c r="J435" s="28"/>
      <c r="K435" s="28"/>
    </row>
    <row r="436">
      <c r="C436" s="28"/>
      <c r="D436" s="28"/>
      <c r="E436" s="28"/>
      <c r="F436" s="28"/>
      <c r="G436" s="28"/>
      <c r="H436" s="28"/>
      <c r="I436" s="28"/>
      <c r="J436" s="28"/>
      <c r="K436" s="28"/>
    </row>
    <row r="437">
      <c r="C437" s="28"/>
      <c r="D437" s="28"/>
      <c r="E437" s="28"/>
      <c r="F437" s="28"/>
      <c r="G437" s="28"/>
      <c r="H437" s="28"/>
      <c r="I437" s="28"/>
      <c r="J437" s="28"/>
      <c r="K437" s="28"/>
    </row>
    <row r="438">
      <c r="C438" s="28"/>
      <c r="D438" s="28"/>
      <c r="E438" s="28"/>
      <c r="F438" s="28"/>
      <c r="G438" s="28"/>
      <c r="H438" s="28"/>
      <c r="I438" s="28"/>
      <c r="J438" s="28"/>
      <c r="K438" s="28"/>
    </row>
    <row r="439">
      <c r="C439" s="28"/>
      <c r="D439" s="28"/>
      <c r="E439" s="28"/>
      <c r="F439" s="28"/>
      <c r="G439" s="28"/>
      <c r="H439" s="28"/>
      <c r="I439" s="28"/>
      <c r="J439" s="28"/>
      <c r="K439" s="28"/>
    </row>
    <row r="440">
      <c r="C440" s="28"/>
      <c r="D440" s="28"/>
      <c r="E440" s="28"/>
      <c r="F440" s="28"/>
      <c r="G440" s="28"/>
      <c r="H440" s="28"/>
      <c r="I440" s="28"/>
      <c r="J440" s="28"/>
      <c r="K440" s="28"/>
    </row>
    <row r="441">
      <c r="C441" s="28"/>
      <c r="D441" s="28"/>
      <c r="E441" s="28"/>
      <c r="F441" s="28"/>
      <c r="G441" s="28"/>
      <c r="H441" s="28"/>
      <c r="I441" s="28"/>
      <c r="J441" s="28"/>
      <c r="K441" s="28"/>
    </row>
    <row r="442">
      <c r="C442" s="28"/>
      <c r="D442" s="28"/>
      <c r="E442" s="28"/>
      <c r="F442" s="28"/>
      <c r="G442" s="28"/>
      <c r="H442" s="28"/>
      <c r="I442" s="28"/>
      <c r="J442" s="28"/>
      <c r="K442" s="28"/>
    </row>
    <row r="443">
      <c r="C443" s="28"/>
      <c r="D443" s="28"/>
      <c r="E443" s="28"/>
      <c r="F443" s="28"/>
      <c r="G443" s="28"/>
      <c r="H443" s="28"/>
      <c r="I443" s="28"/>
      <c r="J443" s="28"/>
      <c r="K443" s="28"/>
    </row>
    <row r="444">
      <c r="C444" s="28"/>
      <c r="D444" s="28"/>
      <c r="E444" s="28"/>
      <c r="F444" s="28"/>
      <c r="G444" s="28"/>
      <c r="H444" s="28"/>
      <c r="I444" s="28"/>
      <c r="J444" s="28"/>
      <c r="K444" s="28"/>
    </row>
    <row r="445">
      <c r="C445" s="28"/>
      <c r="D445" s="28"/>
      <c r="E445" s="28"/>
      <c r="F445" s="28"/>
      <c r="G445" s="28"/>
      <c r="H445" s="28"/>
      <c r="I445" s="28"/>
      <c r="J445" s="28"/>
      <c r="K445" s="28"/>
    </row>
    <row r="446">
      <c r="C446" s="28"/>
      <c r="D446" s="28"/>
      <c r="E446" s="28"/>
      <c r="F446" s="28"/>
      <c r="G446" s="28"/>
      <c r="H446" s="28"/>
      <c r="I446" s="28"/>
      <c r="J446" s="28"/>
      <c r="K446" s="28"/>
    </row>
    <row r="447">
      <c r="C447" s="28"/>
      <c r="D447" s="28"/>
      <c r="E447" s="28"/>
      <c r="F447" s="28"/>
      <c r="G447" s="28"/>
      <c r="H447" s="28"/>
      <c r="I447" s="28"/>
      <c r="J447" s="28"/>
      <c r="K447" s="28"/>
    </row>
    <row r="448">
      <c r="C448" s="28"/>
      <c r="D448" s="28"/>
      <c r="E448" s="28"/>
      <c r="F448" s="28"/>
      <c r="G448" s="28"/>
      <c r="H448" s="28"/>
      <c r="I448" s="28"/>
      <c r="J448" s="28"/>
      <c r="K448" s="28"/>
    </row>
    <row r="449">
      <c r="C449" s="28"/>
      <c r="D449" s="28"/>
      <c r="E449" s="28"/>
      <c r="F449" s="28"/>
      <c r="G449" s="28"/>
      <c r="H449" s="28"/>
      <c r="I449" s="28"/>
      <c r="J449" s="28"/>
      <c r="K449" s="28"/>
    </row>
    <row r="450">
      <c r="C450" s="28"/>
      <c r="D450" s="28"/>
      <c r="E450" s="28"/>
      <c r="F450" s="28"/>
      <c r="G450" s="28"/>
      <c r="H450" s="28"/>
      <c r="I450" s="28"/>
      <c r="J450" s="28"/>
      <c r="K450" s="28"/>
    </row>
    <row r="451">
      <c r="C451" s="28"/>
      <c r="D451" s="28"/>
      <c r="E451" s="28"/>
      <c r="F451" s="28"/>
      <c r="G451" s="28"/>
      <c r="H451" s="28"/>
      <c r="I451" s="28"/>
      <c r="J451" s="28"/>
      <c r="K451" s="28"/>
    </row>
    <row r="452">
      <c r="C452" s="28"/>
      <c r="D452" s="28"/>
      <c r="E452" s="28"/>
      <c r="F452" s="28"/>
      <c r="G452" s="28"/>
      <c r="H452" s="28"/>
      <c r="I452" s="28"/>
      <c r="J452" s="28"/>
      <c r="K452" s="28"/>
    </row>
    <row r="453">
      <c r="C453" s="28"/>
      <c r="D453" s="28"/>
      <c r="E453" s="28"/>
      <c r="F453" s="28"/>
      <c r="G453" s="28"/>
      <c r="H453" s="28"/>
      <c r="I453" s="28"/>
      <c r="J453" s="28"/>
      <c r="K453" s="28"/>
    </row>
    <row r="454">
      <c r="C454" s="28"/>
      <c r="D454" s="28"/>
      <c r="E454" s="28"/>
      <c r="F454" s="28"/>
      <c r="G454" s="28"/>
      <c r="H454" s="28"/>
      <c r="I454" s="28"/>
      <c r="J454" s="28"/>
      <c r="K454" s="28"/>
    </row>
    <row r="455">
      <c r="C455" s="28"/>
      <c r="D455" s="28"/>
      <c r="E455" s="28"/>
      <c r="F455" s="28"/>
      <c r="G455" s="28"/>
      <c r="H455" s="28"/>
      <c r="I455" s="28"/>
      <c r="J455" s="28"/>
      <c r="K455" s="28"/>
    </row>
    <row r="456">
      <c r="C456" s="28"/>
      <c r="D456" s="28"/>
      <c r="E456" s="28"/>
      <c r="F456" s="28"/>
      <c r="G456" s="28"/>
      <c r="H456" s="28"/>
      <c r="I456" s="28"/>
      <c r="J456" s="28"/>
      <c r="K456" s="28"/>
    </row>
    <row r="457">
      <c r="C457" s="28"/>
      <c r="D457" s="28"/>
      <c r="E457" s="28"/>
      <c r="F457" s="28"/>
      <c r="G457" s="28"/>
      <c r="H457" s="28"/>
      <c r="I457" s="28"/>
      <c r="J457" s="28"/>
      <c r="K457" s="28"/>
    </row>
    <row r="458">
      <c r="C458" s="28"/>
      <c r="D458" s="28"/>
      <c r="E458" s="28"/>
      <c r="F458" s="28"/>
      <c r="G458" s="28"/>
      <c r="H458" s="28"/>
      <c r="I458" s="28"/>
      <c r="J458" s="28"/>
      <c r="K458" s="28"/>
    </row>
    <row r="459">
      <c r="C459" s="28"/>
      <c r="D459" s="28"/>
      <c r="E459" s="28"/>
      <c r="F459" s="28"/>
      <c r="G459" s="28"/>
      <c r="H459" s="28"/>
      <c r="I459" s="28"/>
      <c r="J459" s="28"/>
      <c r="K459" s="28"/>
    </row>
    <row r="460">
      <c r="C460" s="28"/>
      <c r="D460" s="28"/>
      <c r="E460" s="28"/>
      <c r="F460" s="28"/>
      <c r="G460" s="28"/>
      <c r="H460" s="28"/>
      <c r="I460" s="28"/>
      <c r="J460" s="28"/>
      <c r="K460" s="28"/>
    </row>
    <row r="461">
      <c r="C461" s="28"/>
      <c r="D461" s="28"/>
      <c r="E461" s="28"/>
      <c r="F461" s="28"/>
      <c r="G461" s="28"/>
      <c r="H461" s="28"/>
      <c r="I461" s="28"/>
      <c r="J461" s="28"/>
      <c r="K461" s="28"/>
    </row>
    <row r="462">
      <c r="C462" s="28"/>
      <c r="D462" s="28"/>
      <c r="E462" s="28"/>
      <c r="F462" s="28"/>
      <c r="G462" s="28"/>
      <c r="H462" s="28"/>
      <c r="I462" s="28"/>
      <c r="J462" s="28"/>
      <c r="K462" s="28"/>
    </row>
    <row r="463">
      <c r="C463" s="28"/>
      <c r="D463" s="28"/>
      <c r="E463" s="28"/>
      <c r="F463" s="28"/>
      <c r="G463" s="28"/>
      <c r="H463" s="28"/>
      <c r="I463" s="28"/>
      <c r="J463" s="28"/>
      <c r="K463" s="28"/>
    </row>
    <row r="464">
      <c r="C464" s="28"/>
      <c r="D464" s="28"/>
      <c r="E464" s="28"/>
      <c r="F464" s="28"/>
      <c r="G464" s="28"/>
      <c r="H464" s="28"/>
      <c r="I464" s="28"/>
      <c r="J464" s="28"/>
      <c r="K464" s="28"/>
    </row>
    <row r="465">
      <c r="C465" s="28"/>
      <c r="D465" s="28"/>
      <c r="E465" s="28"/>
      <c r="F465" s="28"/>
      <c r="G465" s="28"/>
      <c r="H465" s="28"/>
      <c r="I465" s="28"/>
      <c r="J465" s="28"/>
      <c r="K465" s="28"/>
    </row>
    <row r="466">
      <c r="C466" s="28"/>
      <c r="D466" s="28"/>
      <c r="E466" s="28"/>
      <c r="F466" s="28"/>
      <c r="G466" s="28"/>
      <c r="H466" s="28"/>
      <c r="I466" s="28"/>
      <c r="J466" s="28"/>
      <c r="K466" s="28"/>
    </row>
    <row r="467">
      <c r="C467" s="28"/>
      <c r="D467" s="28"/>
      <c r="E467" s="28"/>
      <c r="F467" s="28"/>
      <c r="G467" s="28"/>
      <c r="H467" s="28"/>
      <c r="I467" s="28"/>
      <c r="J467" s="28"/>
      <c r="K467" s="28"/>
    </row>
    <row r="468">
      <c r="C468" s="28"/>
      <c r="D468" s="28"/>
      <c r="E468" s="28"/>
      <c r="F468" s="28"/>
      <c r="G468" s="28"/>
      <c r="H468" s="28"/>
      <c r="I468" s="28"/>
      <c r="J468" s="28"/>
      <c r="K468" s="28"/>
    </row>
    <row r="469">
      <c r="C469" s="28"/>
      <c r="D469" s="28"/>
      <c r="E469" s="28"/>
      <c r="F469" s="28"/>
      <c r="G469" s="28"/>
      <c r="H469" s="28"/>
      <c r="I469" s="28"/>
      <c r="J469" s="28"/>
      <c r="K469" s="28"/>
    </row>
    <row r="470">
      <c r="C470" s="28"/>
      <c r="D470" s="28"/>
      <c r="E470" s="28"/>
      <c r="F470" s="28"/>
      <c r="G470" s="28"/>
      <c r="H470" s="28"/>
      <c r="I470" s="28"/>
      <c r="J470" s="28"/>
      <c r="K470" s="28"/>
    </row>
    <row r="471">
      <c r="C471" s="28"/>
      <c r="D471" s="28"/>
      <c r="E471" s="28"/>
      <c r="F471" s="28"/>
      <c r="G471" s="28"/>
      <c r="H471" s="28"/>
      <c r="I471" s="28"/>
      <c r="J471" s="28"/>
      <c r="K471" s="28"/>
    </row>
    <row r="472">
      <c r="C472" s="28"/>
      <c r="D472" s="28"/>
      <c r="E472" s="28"/>
      <c r="F472" s="28"/>
      <c r="G472" s="28"/>
      <c r="H472" s="28"/>
      <c r="I472" s="28"/>
      <c r="J472" s="28"/>
      <c r="K472" s="28"/>
    </row>
    <row r="473">
      <c r="C473" s="28"/>
      <c r="D473" s="28"/>
      <c r="E473" s="28"/>
      <c r="F473" s="28"/>
      <c r="G473" s="28"/>
      <c r="H473" s="28"/>
      <c r="I473" s="28"/>
      <c r="J473" s="28"/>
      <c r="K473" s="28"/>
    </row>
    <row r="474">
      <c r="C474" s="28"/>
      <c r="D474" s="28"/>
      <c r="E474" s="28"/>
      <c r="F474" s="28"/>
      <c r="G474" s="28"/>
      <c r="H474" s="28"/>
      <c r="I474" s="28"/>
      <c r="J474" s="28"/>
      <c r="K474" s="28"/>
    </row>
    <row r="475">
      <c r="C475" s="28"/>
      <c r="D475" s="28"/>
      <c r="E475" s="28"/>
      <c r="F475" s="28"/>
      <c r="G475" s="28"/>
      <c r="H475" s="28"/>
      <c r="I475" s="28"/>
      <c r="J475" s="28"/>
      <c r="K475" s="28"/>
    </row>
    <row r="476">
      <c r="C476" s="28"/>
      <c r="D476" s="28"/>
      <c r="E476" s="28"/>
      <c r="F476" s="28"/>
      <c r="G476" s="28"/>
      <c r="H476" s="28"/>
      <c r="I476" s="28"/>
      <c r="J476" s="28"/>
      <c r="K476" s="28"/>
    </row>
    <row r="477">
      <c r="C477" s="28"/>
      <c r="D477" s="28"/>
      <c r="E477" s="28"/>
      <c r="F477" s="28"/>
      <c r="G477" s="28"/>
      <c r="H477" s="28"/>
      <c r="I477" s="28"/>
      <c r="J477" s="28"/>
      <c r="K477" s="28"/>
    </row>
    <row r="478">
      <c r="C478" s="28"/>
      <c r="D478" s="28"/>
      <c r="E478" s="28"/>
      <c r="F478" s="28"/>
      <c r="G478" s="28"/>
      <c r="H478" s="28"/>
      <c r="I478" s="28"/>
      <c r="J478" s="28"/>
      <c r="K478" s="28"/>
    </row>
    <row r="479">
      <c r="C479" s="28"/>
      <c r="D479" s="28"/>
      <c r="E479" s="28"/>
      <c r="F479" s="28"/>
      <c r="G479" s="28"/>
      <c r="H479" s="28"/>
      <c r="I479" s="28"/>
      <c r="J479" s="28"/>
      <c r="K479" s="28"/>
    </row>
    <row r="480">
      <c r="C480" s="28"/>
      <c r="D480" s="28"/>
      <c r="E480" s="28"/>
      <c r="F480" s="28"/>
      <c r="G480" s="28"/>
      <c r="H480" s="28"/>
      <c r="I480" s="28"/>
      <c r="J480" s="28"/>
      <c r="K480" s="28"/>
    </row>
    <row r="481">
      <c r="C481" s="28"/>
      <c r="D481" s="28"/>
      <c r="E481" s="28"/>
      <c r="F481" s="28"/>
      <c r="G481" s="28"/>
      <c r="H481" s="28"/>
      <c r="I481" s="28"/>
      <c r="J481" s="28"/>
      <c r="K481" s="28"/>
    </row>
    <row r="482">
      <c r="C482" s="28"/>
      <c r="D482" s="28"/>
      <c r="E482" s="28"/>
      <c r="F482" s="28"/>
      <c r="G482" s="28"/>
      <c r="H482" s="28"/>
      <c r="I482" s="28"/>
      <c r="J482" s="28"/>
      <c r="K482" s="28"/>
    </row>
    <row r="483">
      <c r="C483" s="28"/>
      <c r="D483" s="28"/>
      <c r="E483" s="28"/>
      <c r="F483" s="28"/>
      <c r="G483" s="28"/>
      <c r="H483" s="28"/>
      <c r="I483" s="28"/>
      <c r="J483" s="28"/>
      <c r="K483" s="28"/>
    </row>
    <row r="484">
      <c r="C484" s="28"/>
      <c r="D484" s="28"/>
      <c r="E484" s="28"/>
      <c r="F484" s="28"/>
      <c r="G484" s="28"/>
      <c r="H484" s="28"/>
      <c r="I484" s="28"/>
      <c r="J484" s="28"/>
      <c r="K484" s="28"/>
    </row>
    <row r="485">
      <c r="C485" s="28"/>
      <c r="D485" s="28"/>
      <c r="E485" s="28"/>
      <c r="F485" s="28"/>
      <c r="G485" s="28"/>
      <c r="H485" s="28"/>
      <c r="I485" s="28"/>
      <c r="J485" s="28"/>
      <c r="K485" s="28"/>
    </row>
    <row r="486">
      <c r="C486" s="28"/>
      <c r="D486" s="28"/>
      <c r="E486" s="28"/>
      <c r="F486" s="28"/>
      <c r="G486" s="28"/>
      <c r="H486" s="28"/>
      <c r="I486" s="28"/>
      <c r="J486" s="28"/>
      <c r="K486" s="28"/>
    </row>
    <row r="487">
      <c r="C487" s="28"/>
      <c r="D487" s="28"/>
      <c r="E487" s="28"/>
      <c r="F487" s="28"/>
      <c r="G487" s="28"/>
      <c r="H487" s="28"/>
      <c r="I487" s="28"/>
      <c r="J487" s="28"/>
      <c r="K487" s="28"/>
    </row>
    <row r="488">
      <c r="C488" s="28"/>
      <c r="D488" s="28"/>
      <c r="E488" s="28"/>
      <c r="F488" s="28"/>
      <c r="G488" s="28"/>
      <c r="H488" s="28"/>
      <c r="I488" s="28"/>
      <c r="J488" s="28"/>
      <c r="K488" s="28"/>
    </row>
    <row r="489">
      <c r="C489" s="28"/>
      <c r="D489" s="28"/>
      <c r="E489" s="28"/>
      <c r="F489" s="28"/>
      <c r="G489" s="28"/>
      <c r="H489" s="28"/>
      <c r="I489" s="28"/>
      <c r="J489" s="28"/>
      <c r="K489" s="28"/>
    </row>
    <row r="490">
      <c r="C490" s="28"/>
      <c r="D490" s="28"/>
      <c r="E490" s="28"/>
      <c r="F490" s="28"/>
      <c r="G490" s="28"/>
      <c r="H490" s="28"/>
      <c r="I490" s="28"/>
      <c r="J490" s="28"/>
      <c r="K490" s="28"/>
    </row>
    <row r="491">
      <c r="C491" s="28"/>
      <c r="D491" s="28"/>
      <c r="E491" s="28"/>
      <c r="F491" s="28"/>
      <c r="G491" s="28"/>
      <c r="H491" s="28"/>
      <c r="I491" s="28"/>
      <c r="J491" s="28"/>
      <c r="K491" s="28"/>
    </row>
    <row r="492">
      <c r="C492" s="28"/>
      <c r="D492" s="28"/>
      <c r="E492" s="28"/>
      <c r="F492" s="28"/>
      <c r="G492" s="28"/>
      <c r="H492" s="28"/>
      <c r="I492" s="28"/>
      <c r="J492" s="28"/>
      <c r="K492" s="28"/>
    </row>
    <row r="493">
      <c r="C493" s="28"/>
      <c r="D493" s="28"/>
      <c r="E493" s="28"/>
      <c r="F493" s="28"/>
      <c r="G493" s="28"/>
      <c r="H493" s="28"/>
      <c r="I493" s="28"/>
      <c r="J493" s="28"/>
      <c r="K493" s="28"/>
    </row>
    <row r="494">
      <c r="C494" s="28"/>
      <c r="D494" s="28"/>
      <c r="E494" s="28"/>
      <c r="F494" s="28"/>
      <c r="G494" s="28"/>
      <c r="H494" s="28"/>
      <c r="I494" s="28"/>
      <c r="J494" s="28"/>
      <c r="K494" s="28"/>
    </row>
    <row r="495">
      <c r="C495" s="28"/>
      <c r="D495" s="28"/>
      <c r="E495" s="28"/>
      <c r="F495" s="28"/>
      <c r="G495" s="28"/>
      <c r="H495" s="28"/>
      <c r="I495" s="28"/>
      <c r="J495" s="28"/>
      <c r="K495" s="28"/>
    </row>
    <row r="496">
      <c r="C496" s="28"/>
      <c r="D496" s="28"/>
      <c r="E496" s="28"/>
      <c r="F496" s="28"/>
      <c r="G496" s="28"/>
      <c r="H496" s="28"/>
      <c r="I496" s="28"/>
      <c r="J496" s="28"/>
      <c r="K496" s="28"/>
    </row>
    <row r="497">
      <c r="C497" s="28"/>
      <c r="D497" s="28"/>
      <c r="E497" s="28"/>
      <c r="F497" s="28"/>
      <c r="G497" s="28"/>
      <c r="H497" s="28"/>
      <c r="I497" s="28"/>
      <c r="J497" s="28"/>
      <c r="K497" s="28"/>
    </row>
    <row r="498">
      <c r="C498" s="28"/>
      <c r="D498" s="28"/>
      <c r="E498" s="28"/>
      <c r="F498" s="28"/>
      <c r="G498" s="28"/>
      <c r="H498" s="28"/>
      <c r="I498" s="28"/>
      <c r="J498" s="28"/>
      <c r="K498" s="28"/>
    </row>
    <row r="499">
      <c r="C499" s="28"/>
      <c r="D499" s="28"/>
      <c r="E499" s="28"/>
      <c r="F499" s="28"/>
      <c r="G499" s="28"/>
      <c r="H499" s="28"/>
      <c r="I499" s="28"/>
      <c r="J499" s="28"/>
      <c r="K499" s="28"/>
    </row>
    <row r="500">
      <c r="C500" s="28"/>
      <c r="D500" s="28"/>
      <c r="E500" s="28"/>
      <c r="F500" s="28"/>
      <c r="G500" s="28"/>
      <c r="H500" s="28"/>
      <c r="I500" s="28"/>
      <c r="J500" s="28"/>
      <c r="K500" s="28"/>
    </row>
    <row r="501">
      <c r="C501" s="28"/>
      <c r="D501" s="28"/>
      <c r="E501" s="28"/>
      <c r="F501" s="28"/>
      <c r="G501" s="28"/>
      <c r="H501" s="28"/>
      <c r="I501" s="28"/>
      <c r="J501" s="28"/>
      <c r="K501" s="28"/>
    </row>
    <row r="502">
      <c r="C502" s="28"/>
      <c r="D502" s="28"/>
      <c r="E502" s="28"/>
      <c r="F502" s="28"/>
      <c r="G502" s="28"/>
      <c r="H502" s="28"/>
      <c r="I502" s="28"/>
      <c r="J502" s="28"/>
      <c r="K502" s="28"/>
    </row>
    <row r="503">
      <c r="C503" s="28"/>
      <c r="D503" s="28"/>
      <c r="E503" s="28"/>
      <c r="F503" s="28"/>
      <c r="G503" s="28"/>
      <c r="H503" s="28"/>
      <c r="I503" s="28"/>
      <c r="J503" s="28"/>
      <c r="K503" s="28"/>
    </row>
    <row r="504">
      <c r="C504" s="28"/>
      <c r="D504" s="28"/>
      <c r="E504" s="28"/>
      <c r="F504" s="28"/>
      <c r="G504" s="28"/>
      <c r="H504" s="28"/>
      <c r="I504" s="28"/>
      <c r="J504" s="28"/>
      <c r="K504" s="28"/>
    </row>
    <row r="505">
      <c r="C505" s="28"/>
      <c r="D505" s="28"/>
      <c r="E505" s="28"/>
      <c r="F505" s="28"/>
      <c r="G505" s="28"/>
      <c r="H505" s="28"/>
      <c r="I505" s="28"/>
      <c r="J505" s="28"/>
      <c r="K505" s="28"/>
    </row>
    <row r="506">
      <c r="C506" s="28"/>
      <c r="D506" s="28"/>
      <c r="E506" s="28"/>
      <c r="F506" s="28"/>
      <c r="G506" s="28"/>
      <c r="H506" s="28"/>
      <c r="I506" s="28"/>
      <c r="J506" s="28"/>
      <c r="K506" s="28"/>
    </row>
    <row r="507">
      <c r="C507" s="28"/>
      <c r="D507" s="28"/>
      <c r="E507" s="28"/>
      <c r="F507" s="28"/>
      <c r="G507" s="28"/>
      <c r="H507" s="28"/>
      <c r="I507" s="28"/>
      <c r="J507" s="28"/>
      <c r="K507" s="28"/>
    </row>
    <row r="508">
      <c r="C508" s="28"/>
      <c r="D508" s="28"/>
      <c r="E508" s="28"/>
      <c r="F508" s="28"/>
      <c r="G508" s="28"/>
      <c r="H508" s="28"/>
      <c r="I508" s="28"/>
      <c r="J508" s="28"/>
      <c r="K508" s="28"/>
    </row>
    <row r="509">
      <c r="C509" s="28"/>
      <c r="D509" s="28"/>
      <c r="E509" s="28"/>
      <c r="F509" s="28"/>
      <c r="G509" s="28"/>
      <c r="H509" s="28"/>
      <c r="I509" s="28"/>
      <c r="J509" s="28"/>
      <c r="K509" s="28"/>
    </row>
    <row r="510">
      <c r="C510" s="28"/>
      <c r="D510" s="28"/>
      <c r="E510" s="28"/>
      <c r="F510" s="28"/>
      <c r="G510" s="28"/>
      <c r="H510" s="28"/>
      <c r="I510" s="28"/>
      <c r="J510" s="28"/>
      <c r="K510" s="28"/>
    </row>
    <row r="511">
      <c r="C511" s="28"/>
      <c r="D511" s="28"/>
      <c r="E511" s="28"/>
      <c r="F511" s="28"/>
      <c r="G511" s="28"/>
      <c r="H511" s="28"/>
      <c r="I511" s="28"/>
      <c r="J511" s="28"/>
      <c r="K511" s="28"/>
    </row>
    <row r="512">
      <c r="C512" s="28"/>
      <c r="D512" s="28"/>
      <c r="E512" s="28"/>
      <c r="F512" s="28"/>
      <c r="G512" s="28"/>
      <c r="H512" s="28"/>
      <c r="I512" s="28"/>
      <c r="J512" s="28"/>
      <c r="K512" s="28"/>
    </row>
    <row r="513">
      <c r="C513" s="28"/>
      <c r="D513" s="28"/>
      <c r="E513" s="28"/>
      <c r="F513" s="28"/>
      <c r="G513" s="28"/>
      <c r="H513" s="28"/>
      <c r="I513" s="28"/>
      <c r="J513" s="28"/>
      <c r="K513" s="28"/>
    </row>
    <row r="514">
      <c r="C514" s="28"/>
      <c r="D514" s="28"/>
      <c r="E514" s="28"/>
      <c r="F514" s="28"/>
      <c r="G514" s="28"/>
      <c r="H514" s="28"/>
      <c r="I514" s="28"/>
      <c r="J514" s="28"/>
      <c r="K514" s="28"/>
    </row>
    <row r="515">
      <c r="C515" s="28"/>
      <c r="D515" s="28"/>
      <c r="E515" s="28"/>
      <c r="F515" s="28"/>
      <c r="G515" s="28"/>
      <c r="H515" s="28"/>
      <c r="I515" s="28"/>
      <c r="J515" s="28"/>
      <c r="K515" s="28"/>
    </row>
    <row r="516">
      <c r="C516" s="28"/>
      <c r="D516" s="28"/>
      <c r="E516" s="28"/>
      <c r="F516" s="28"/>
      <c r="G516" s="28"/>
      <c r="H516" s="28"/>
      <c r="I516" s="28"/>
      <c r="J516" s="28"/>
      <c r="K516" s="28"/>
    </row>
    <row r="517">
      <c r="C517" s="28"/>
      <c r="D517" s="28"/>
      <c r="E517" s="28"/>
      <c r="F517" s="28"/>
      <c r="G517" s="28"/>
      <c r="H517" s="28"/>
      <c r="I517" s="28"/>
      <c r="J517" s="28"/>
      <c r="K517" s="28"/>
    </row>
    <row r="518">
      <c r="C518" s="28"/>
      <c r="D518" s="28"/>
      <c r="E518" s="28"/>
      <c r="F518" s="28"/>
      <c r="G518" s="28"/>
      <c r="H518" s="28"/>
      <c r="I518" s="28"/>
      <c r="J518" s="28"/>
      <c r="K518" s="28"/>
    </row>
    <row r="519">
      <c r="C519" s="28"/>
      <c r="D519" s="28"/>
      <c r="E519" s="28"/>
      <c r="F519" s="28"/>
      <c r="G519" s="28"/>
      <c r="H519" s="28"/>
      <c r="I519" s="28"/>
      <c r="J519" s="28"/>
      <c r="K519" s="28"/>
    </row>
    <row r="520">
      <c r="C520" s="28"/>
      <c r="D520" s="28"/>
      <c r="E520" s="28"/>
      <c r="F520" s="28"/>
      <c r="G520" s="28"/>
      <c r="H520" s="28"/>
      <c r="I520" s="28"/>
      <c r="J520" s="28"/>
      <c r="K520" s="28"/>
    </row>
    <row r="521">
      <c r="C521" s="28"/>
      <c r="D521" s="28"/>
      <c r="E521" s="28"/>
      <c r="F521" s="28"/>
      <c r="G521" s="28"/>
      <c r="H521" s="28"/>
      <c r="I521" s="28"/>
      <c r="J521" s="28"/>
      <c r="K521" s="28"/>
    </row>
    <row r="522">
      <c r="C522" s="28"/>
      <c r="D522" s="28"/>
      <c r="E522" s="28"/>
      <c r="F522" s="28"/>
      <c r="G522" s="28"/>
      <c r="H522" s="28"/>
      <c r="I522" s="28"/>
      <c r="J522" s="28"/>
      <c r="K522" s="28"/>
    </row>
    <row r="523">
      <c r="C523" s="28"/>
      <c r="D523" s="28"/>
      <c r="E523" s="28"/>
      <c r="F523" s="28"/>
      <c r="G523" s="28"/>
      <c r="H523" s="28"/>
      <c r="I523" s="28"/>
      <c r="J523" s="28"/>
      <c r="K523" s="28"/>
    </row>
    <row r="524">
      <c r="C524" s="28"/>
      <c r="D524" s="28"/>
      <c r="E524" s="28"/>
      <c r="F524" s="28"/>
      <c r="G524" s="28"/>
      <c r="H524" s="28"/>
      <c r="I524" s="28"/>
      <c r="J524" s="28"/>
      <c r="K524" s="28"/>
    </row>
    <row r="525">
      <c r="C525" s="28"/>
      <c r="D525" s="28"/>
      <c r="E525" s="28"/>
      <c r="F525" s="28"/>
      <c r="G525" s="28"/>
      <c r="H525" s="28"/>
      <c r="I525" s="28"/>
      <c r="J525" s="28"/>
      <c r="K525" s="28"/>
    </row>
    <row r="526">
      <c r="C526" s="28"/>
      <c r="D526" s="28"/>
      <c r="E526" s="28"/>
      <c r="F526" s="28"/>
      <c r="G526" s="28"/>
      <c r="H526" s="28"/>
      <c r="I526" s="28"/>
      <c r="J526" s="28"/>
      <c r="K526" s="28"/>
    </row>
    <row r="527">
      <c r="C527" s="28"/>
      <c r="D527" s="28"/>
      <c r="E527" s="28"/>
      <c r="F527" s="28"/>
      <c r="G527" s="28"/>
      <c r="H527" s="28"/>
      <c r="I527" s="28"/>
      <c r="J527" s="28"/>
      <c r="K527" s="28"/>
    </row>
    <row r="528">
      <c r="C528" s="28"/>
      <c r="D528" s="28"/>
      <c r="E528" s="28"/>
      <c r="F528" s="28"/>
      <c r="G528" s="28"/>
      <c r="H528" s="28"/>
      <c r="I528" s="28"/>
      <c r="J528" s="28"/>
      <c r="K528" s="28"/>
    </row>
    <row r="529">
      <c r="C529" s="28"/>
      <c r="D529" s="28"/>
      <c r="E529" s="28"/>
      <c r="F529" s="28"/>
      <c r="G529" s="28"/>
      <c r="H529" s="28"/>
      <c r="I529" s="28"/>
      <c r="J529" s="28"/>
      <c r="K529" s="28"/>
    </row>
    <row r="530">
      <c r="C530" s="28"/>
      <c r="D530" s="28"/>
      <c r="E530" s="28"/>
      <c r="F530" s="28"/>
      <c r="G530" s="28"/>
      <c r="H530" s="28"/>
      <c r="I530" s="28"/>
      <c r="J530" s="28"/>
      <c r="K530" s="28"/>
    </row>
    <row r="531">
      <c r="C531" s="28"/>
      <c r="D531" s="28"/>
      <c r="E531" s="28"/>
      <c r="F531" s="28"/>
      <c r="G531" s="28"/>
      <c r="H531" s="28"/>
      <c r="I531" s="28"/>
      <c r="J531" s="28"/>
      <c r="K531" s="28"/>
    </row>
    <row r="532">
      <c r="C532" s="28"/>
      <c r="D532" s="28"/>
      <c r="E532" s="28"/>
      <c r="F532" s="28"/>
      <c r="G532" s="28"/>
      <c r="H532" s="28"/>
      <c r="I532" s="28"/>
      <c r="J532" s="28"/>
      <c r="K532" s="28"/>
    </row>
    <row r="533">
      <c r="C533" s="28"/>
      <c r="D533" s="28"/>
      <c r="E533" s="28"/>
      <c r="F533" s="28"/>
      <c r="G533" s="28"/>
      <c r="H533" s="28"/>
      <c r="I533" s="28"/>
      <c r="J533" s="28"/>
      <c r="K533" s="28"/>
    </row>
    <row r="534">
      <c r="C534" s="28"/>
      <c r="D534" s="28"/>
      <c r="E534" s="28"/>
      <c r="F534" s="28"/>
      <c r="G534" s="28"/>
      <c r="H534" s="28"/>
      <c r="I534" s="28"/>
      <c r="J534" s="28"/>
      <c r="K534" s="28"/>
    </row>
    <row r="535">
      <c r="C535" s="28"/>
      <c r="D535" s="28"/>
      <c r="E535" s="28"/>
      <c r="F535" s="28"/>
      <c r="G535" s="28"/>
      <c r="H535" s="28"/>
      <c r="I535" s="28"/>
      <c r="J535" s="28"/>
      <c r="K535" s="28"/>
    </row>
    <row r="536">
      <c r="C536" s="28"/>
      <c r="D536" s="28"/>
      <c r="E536" s="28"/>
      <c r="F536" s="28"/>
      <c r="G536" s="28"/>
      <c r="H536" s="28"/>
      <c r="I536" s="28"/>
      <c r="J536" s="28"/>
      <c r="K536" s="28"/>
    </row>
    <row r="537">
      <c r="C537" s="28"/>
      <c r="D537" s="28"/>
      <c r="E537" s="28"/>
      <c r="F537" s="28"/>
      <c r="G537" s="28"/>
      <c r="H537" s="28"/>
      <c r="I537" s="28"/>
      <c r="J537" s="28"/>
      <c r="K537" s="28"/>
    </row>
    <row r="538">
      <c r="C538" s="28"/>
      <c r="D538" s="28"/>
      <c r="E538" s="28"/>
      <c r="F538" s="28"/>
      <c r="G538" s="28"/>
      <c r="H538" s="28"/>
      <c r="I538" s="28"/>
      <c r="J538" s="28"/>
      <c r="K538" s="28"/>
    </row>
    <row r="539">
      <c r="C539" s="28"/>
      <c r="D539" s="28"/>
      <c r="E539" s="28"/>
      <c r="F539" s="28"/>
      <c r="G539" s="28"/>
      <c r="H539" s="28"/>
      <c r="I539" s="28"/>
      <c r="J539" s="28"/>
      <c r="K539" s="28"/>
    </row>
    <row r="540">
      <c r="C540" s="28"/>
      <c r="D540" s="28"/>
      <c r="E540" s="28"/>
      <c r="F540" s="28"/>
      <c r="G540" s="28"/>
      <c r="H540" s="28"/>
      <c r="I540" s="28"/>
      <c r="J540" s="28"/>
      <c r="K540" s="28"/>
    </row>
    <row r="541">
      <c r="C541" s="28"/>
      <c r="D541" s="28"/>
      <c r="E541" s="28"/>
      <c r="F541" s="28"/>
      <c r="G541" s="28"/>
      <c r="H541" s="28"/>
      <c r="I541" s="28"/>
      <c r="J541" s="28"/>
      <c r="K541" s="28"/>
    </row>
    <row r="542">
      <c r="C542" s="28"/>
      <c r="D542" s="28"/>
      <c r="E542" s="28"/>
      <c r="F542" s="28"/>
      <c r="G542" s="28"/>
      <c r="H542" s="28"/>
      <c r="I542" s="28"/>
      <c r="J542" s="28"/>
      <c r="K542" s="28"/>
    </row>
    <row r="543">
      <c r="C543" s="28"/>
      <c r="D543" s="28"/>
      <c r="E543" s="28"/>
      <c r="F543" s="28"/>
      <c r="G543" s="28"/>
      <c r="H543" s="28"/>
      <c r="I543" s="28"/>
      <c r="J543" s="28"/>
      <c r="K543" s="28"/>
    </row>
    <row r="544">
      <c r="C544" s="28"/>
      <c r="D544" s="28"/>
      <c r="E544" s="28"/>
      <c r="F544" s="28"/>
      <c r="G544" s="28"/>
      <c r="H544" s="28"/>
      <c r="I544" s="28"/>
      <c r="J544" s="28"/>
      <c r="K544" s="28"/>
    </row>
    <row r="545">
      <c r="C545" s="28"/>
      <c r="D545" s="28"/>
      <c r="E545" s="28"/>
      <c r="F545" s="28"/>
      <c r="G545" s="28"/>
      <c r="H545" s="28"/>
      <c r="I545" s="28"/>
      <c r="J545" s="28"/>
      <c r="K545" s="28"/>
    </row>
    <row r="546">
      <c r="C546" s="28"/>
      <c r="D546" s="28"/>
      <c r="E546" s="28"/>
      <c r="F546" s="28"/>
      <c r="G546" s="28"/>
      <c r="H546" s="28"/>
      <c r="I546" s="28"/>
      <c r="J546" s="28"/>
      <c r="K546" s="28"/>
    </row>
    <row r="547">
      <c r="C547" s="28"/>
      <c r="D547" s="28"/>
      <c r="E547" s="28"/>
      <c r="F547" s="28"/>
      <c r="G547" s="28"/>
      <c r="H547" s="28"/>
      <c r="I547" s="28"/>
      <c r="J547" s="28"/>
      <c r="K547" s="28"/>
    </row>
    <row r="548">
      <c r="C548" s="28"/>
      <c r="D548" s="28"/>
      <c r="E548" s="28"/>
      <c r="F548" s="28"/>
      <c r="G548" s="28"/>
      <c r="H548" s="28"/>
      <c r="I548" s="28"/>
      <c r="J548" s="28"/>
      <c r="K548" s="28"/>
    </row>
    <row r="549">
      <c r="C549" s="28"/>
      <c r="D549" s="28"/>
      <c r="E549" s="28"/>
      <c r="F549" s="28"/>
      <c r="G549" s="28"/>
      <c r="H549" s="28"/>
      <c r="I549" s="28"/>
      <c r="J549" s="28"/>
      <c r="K549" s="28"/>
    </row>
    <row r="550">
      <c r="C550" s="28"/>
      <c r="D550" s="28"/>
      <c r="E550" s="28"/>
      <c r="F550" s="28"/>
      <c r="G550" s="28"/>
      <c r="H550" s="28"/>
      <c r="I550" s="28"/>
      <c r="J550" s="28"/>
      <c r="K550" s="28"/>
    </row>
    <row r="551">
      <c r="C551" s="28"/>
      <c r="D551" s="28"/>
      <c r="E551" s="28"/>
      <c r="F551" s="28"/>
      <c r="G551" s="28"/>
      <c r="H551" s="28"/>
      <c r="I551" s="28"/>
      <c r="J551" s="28"/>
      <c r="K551" s="28"/>
    </row>
    <row r="552">
      <c r="C552" s="28"/>
      <c r="D552" s="28"/>
      <c r="E552" s="28"/>
      <c r="F552" s="28"/>
      <c r="G552" s="28"/>
      <c r="H552" s="28"/>
      <c r="I552" s="28"/>
      <c r="J552" s="28"/>
      <c r="K552" s="28"/>
    </row>
    <row r="553">
      <c r="C553" s="28"/>
      <c r="D553" s="28"/>
      <c r="E553" s="28"/>
      <c r="F553" s="28"/>
      <c r="G553" s="28"/>
      <c r="H553" s="28"/>
      <c r="I553" s="28"/>
      <c r="J553" s="28"/>
      <c r="K553" s="28"/>
    </row>
    <row r="554">
      <c r="C554" s="28"/>
      <c r="D554" s="28"/>
      <c r="E554" s="28"/>
      <c r="F554" s="28"/>
      <c r="G554" s="28"/>
      <c r="H554" s="28"/>
      <c r="I554" s="28"/>
      <c r="J554" s="28"/>
      <c r="K554" s="28"/>
    </row>
    <row r="555">
      <c r="C555" s="28"/>
      <c r="D555" s="28"/>
      <c r="E555" s="28"/>
      <c r="F555" s="28"/>
      <c r="G555" s="28"/>
      <c r="H555" s="28"/>
      <c r="I555" s="28"/>
      <c r="J555" s="28"/>
      <c r="K555" s="28"/>
    </row>
    <row r="556">
      <c r="C556" s="28"/>
      <c r="D556" s="28"/>
      <c r="E556" s="28"/>
      <c r="F556" s="28"/>
      <c r="G556" s="28"/>
      <c r="H556" s="28"/>
      <c r="I556" s="28"/>
      <c r="J556" s="28"/>
      <c r="K556" s="28"/>
    </row>
    <row r="557">
      <c r="C557" s="28"/>
      <c r="D557" s="28"/>
      <c r="E557" s="28"/>
      <c r="F557" s="28"/>
      <c r="G557" s="28"/>
      <c r="H557" s="28"/>
      <c r="I557" s="28"/>
      <c r="J557" s="28"/>
      <c r="K557" s="28"/>
    </row>
    <row r="558">
      <c r="C558" s="28"/>
      <c r="D558" s="28"/>
      <c r="E558" s="28"/>
      <c r="F558" s="28"/>
      <c r="G558" s="28"/>
      <c r="H558" s="28"/>
      <c r="I558" s="28"/>
      <c r="J558" s="28"/>
      <c r="K558" s="28"/>
    </row>
    <row r="559">
      <c r="C559" s="28"/>
      <c r="D559" s="28"/>
      <c r="E559" s="28"/>
      <c r="F559" s="28"/>
      <c r="G559" s="28"/>
      <c r="H559" s="28"/>
      <c r="I559" s="28"/>
      <c r="J559" s="28"/>
      <c r="K559" s="28"/>
    </row>
    <row r="560">
      <c r="C560" s="28"/>
      <c r="D560" s="28"/>
      <c r="E560" s="28"/>
      <c r="F560" s="28"/>
      <c r="G560" s="28"/>
      <c r="H560" s="28"/>
      <c r="I560" s="28"/>
      <c r="J560" s="28"/>
      <c r="K560" s="28"/>
    </row>
    <row r="561">
      <c r="C561" s="28"/>
      <c r="D561" s="28"/>
      <c r="E561" s="28"/>
      <c r="F561" s="28"/>
      <c r="G561" s="28"/>
      <c r="H561" s="28"/>
      <c r="I561" s="28"/>
      <c r="J561" s="28"/>
      <c r="K561" s="28"/>
    </row>
    <row r="562">
      <c r="C562" s="28"/>
      <c r="D562" s="28"/>
      <c r="E562" s="28"/>
      <c r="F562" s="28"/>
      <c r="G562" s="28"/>
      <c r="H562" s="28"/>
      <c r="I562" s="28"/>
      <c r="J562" s="28"/>
      <c r="K562" s="28"/>
    </row>
    <row r="563">
      <c r="C563" s="28"/>
      <c r="D563" s="28"/>
      <c r="E563" s="28"/>
      <c r="F563" s="28"/>
      <c r="G563" s="28"/>
      <c r="H563" s="28"/>
      <c r="I563" s="28"/>
      <c r="J563" s="28"/>
      <c r="K563" s="28"/>
    </row>
    <row r="564">
      <c r="C564" s="28"/>
      <c r="D564" s="28"/>
      <c r="E564" s="28"/>
      <c r="F564" s="28"/>
      <c r="G564" s="28"/>
      <c r="H564" s="28"/>
      <c r="I564" s="28"/>
      <c r="J564" s="28"/>
      <c r="K564" s="28"/>
    </row>
    <row r="565">
      <c r="C565" s="28"/>
      <c r="D565" s="28"/>
      <c r="E565" s="28"/>
      <c r="F565" s="28"/>
      <c r="G565" s="28"/>
      <c r="H565" s="28"/>
      <c r="I565" s="28"/>
      <c r="J565" s="28"/>
      <c r="K565" s="28"/>
    </row>
    <row r="566">
      <c r="C566" s="28"/>
      <c r="D566" s="28"/>
      <c r="E566" s="28"/>
      <c r="F566" s="28"/>
      <c r="G566" s="28"/>
      <c r="H566" s="28"/>
      <c r="I566" s="28"/>
      <c r="J566" s="28"/>
      <c r="K566" s="28"/>
    </row>
    <row r="567">
      <c r="C567" s="28"/>
      <c r="D567" s="28"/>
      <c r="E567" s="28"/>
      <c r="F567" s="28"/>
      <c r="G567" s="28"/>
      <c r="H567" s="28"/>
      <c r="I567" s="28"/>
      <c r="J567" s="28"/>
      <c r="K567" s="28"/>
    </row>
    <row r="568">
      <c r="C568" s="28"/>
      <c r="D568" s="28"/>
      <c r="E568" s="28"/>
      <c r="F568" s="28"/>
      <c r="G568" s="28"/>
      <c r="H568" s="28"/>
      <c r="I568" s="28"/>
      <c r="J568" s="28"/>
      <c r="K568" s="28"/>
    </row>
    <row r="569">
      <c r="C569" s="28"/>
      <c r="D569" s="28"/>
      <c r="E569" s="28"/>
      <c r="F569" s="28"/>
      <c r="G569" s="28"/>
      <c r="H569" s="28"/>
      <c r="I569" s="28"/>
      <c r="J569" s="28"/>
      <c r="K569" s="28"/>
    </row>
    <row r="570">
      <c r="C570" s="28"/>
      <c r="D570" s="28"/>
      <c r="E570" s="28"/>
      <c r="F570" s="28"/>
      <c r="G570" s="28"/>
      <c r="H570" s="28"/>
      <c r="I570" s="28"/>
      <c r="J570" s="28"/>
      <c r="K570" s="28"/>
    </row>
    <row r="571">
      <c r="C571" s="28"/>
      <c r="D571" s="28"/>
      <c r="E571" s="28"/>
      <c r="F571" s="28"/>
      <c r="G571" s="28"/>
      <c r="H571" s="28"/>
      <c r="I571" s="28"/>
      <c r="J571" s="28"/>
      <c r="K571" s="28"/>
    </row>
    <row r="572">
      <c r="C572" s="28"/>
      <c r="D572" s="28"/>
      <c r="E572" s="28"/>
      <c r="F572" s="28"/>
      <c r="G572" s="28"/>
      <c r="H572" s="28"/>
      <c r="I572" s="28"/>
      <c r="J572" s="28"/>
      <c r="K572" s="28"/>
    </row>
    <row r="573">
      <c r="C573" s="28"/>
      <c r="D573" s="28"/>
      <c r="E573" s="28"/>
      <c r="F573" s="28"/>
      <c r="G573" s="28"/>
      <c r="H573" s="28"/>
      <c r="I573" s="28"/>
      <c r="J573" s="28"/>
      <c r="K573" s="28"/>
    </row>
    <row r="574">
      <c r="C574" s="28"/>
      <c r="D574" s="28"/>
      <c r="E574" s="28"/>
      <c r="F574" s="28"/>
      <c r="G574" s="28"/>
      <c r="H574" s="28"/>
      <c r="I574" s="28"/>
      <c r="J574" s="28"/>
      <c r="K574" s="28"/>
    </row>
    <row r="575">
      <c r="C575" s="28"/>
      <c r="D575" s="28"/>
      <c r="E575" s="28"/>
      <c r="F575" s="28"/>
      <c r="G575" s="28"/>
      <c r="H575" s="28"/>
      <c r="I575" s="28"/>
      <c r="J575" s="28"/>
      <c r="K575" s="28"/>
    </row>
    <row r="576">
      <c r="C576" s="28"/>
      <c r="D576" s="28"/>
      <c r="E576" s="28"/>
      <c r="F576" s="28"/>
      <c r="G576" s="28"/>
      <c r="H576" s="28"/>
      <c r="I576" s="28"/>
      <c r="J576" s="28"/>
      <c r="K576" s="28"/>
    </row>
    <row r="577">
      <c r="C577" s="28"/>
      <c r="D577" s="28"/>
      <c r="E577" s="28"/>
      <c r="F577" s="28"/>
      <c r="G577" s="28"/>
      <c r="H577" s="28"/>
      <c r="I577" s="28"/>
      <c r="J577" s="28"/>
      <c r="K577" s="28"/>
    </row>
    <row r="578">
      <c r="C578" s="28"/>
      <c r="D578" s="28"/>
      <c r="E578" s="28"/>
      <c r="F578" s="28"/>
      <c r="G578" s="28"/>
      <c r="H578" s="28"/>
      <c r="I578" s="28"/>
      <c r="J578" s="28"/>
      <c r="K578" s="28"/>
    </row>
    <row r="579">
      <c r="C579" s="28"/>
      <c r="D579" s="28"/>
      <c r="E579" s="28"/>
      <c r="F579" s="28"/>
      <c r="G579" s="28"/>
      <c r="H579" s="28"/>
      <c r="I579" s="28"/>
      <c r="J579" s="28"/>
      <c r="K579" s="28"/>
    </row>
    <row r="580">
      <c r="C580" s="28"/>
      <c r="D580" s="28"/>
      <c r="E580" s="28"/>
      <c r="F580" s="28"/>
      <c r="G580" s="28"/>
      <c r="H580" s="28"/>
      <c r="I580" s="28"/>
      <c r="J580" s="28"/>
      <c r="K580" s="28"/>
    </row>
    <row r="581">
      <c r="C581" s="28"/>
      <c r="D581" s="28"/>
      <c r="E581" s="28"/>
      <c r="F581" s="28"/>
      <c r="G581" s="28"/>
      <c r="H581" s="28"/>
      <c r="I581" s="28"/>
      <c r="J581" s="28"/>
      <c r="K581" s="28"/>
    </row>
    <row r="582">
      <c r="C582" s="28"/>
      <c r="D582" s="28"/>
      <c r="E582" s="28"/>
      <c r="F582" s="28"/>
      <c r="G582" s="28"/>
      <c r="H582" s="28"/>
      <c r="I582" s="28"/>
      <c r="J582" s="28"/>
      <c r="K582" s="28"/>
    </row>
    <row r="583">
      <c r="C583" s="28"/>
      <c r="D583" s="28"/>
      <c r="E583" s="28"/>
      <c r="F583" s="28"/>
      <c r="G583" s="28"/>
      <c r="H583" s="28"/>
      <c r="I583" s="28"/>
      <c r="J583" s="28"/>
      <c r="K583" s="28"/>
    </row>
    <row r="584">
      <c r="C584" s="28"/>
      <c r="D584" s="28"/>
      <c r="E584" s="28"/>
      <c r="F584" s="28"/>
      <c r="G584" s="28"/>
      <c r="H584" s="28"/>
      <c r="I584" s="28"/>
      <c r="J584" s="28"/>
      <c r="K584" s="28"/>
    </row>
    <row r="585">
      <c r="C585" s="28"/>
      <c r="D585" s="28"/>
      <c r="E585" s="28"/>
      <c r="F585" s="28"/>
      <c r="G585" s="28"/>
      <c r="H585" s="28"/>
      <c r="I585" s="28"/>
      <c r="J585" s="28"/>
      <c r="K585" s="28"/>
    </row>
    <row r="586">
      <c r="C586" s="28"/>
      <c r="D586" s="28"/>
      <c r="E586" s="28"/>
      <c r="F586" s="28"/>
      <c r="G586" s="28"/>
      <c r="H586" s="28"/>
      <c r="I586" s="28"/>
      <c r="J586" s="28"/>
      <c r="K586" s="28"/>
    </row>
    <row r="587">
      <c r="C587" s="28"/>
      <c r="D587" s="28"/>
      <c r="E587" s="28"/>
      <c r="F587" s="28"/>
      <c r="G587" s="28"/>
      <c r="H587" s="28"/>
      <c r="I587" s="28"/>
      <c r="J587" s="28"/>
      <c r="K587" s="28"/>
    </row>
    <row r="588">
      <c r="C588" s="28"/>
      <c r="D588" s="28"/>
      <c r="E588" s="28"/>
      <c r="F588" s="28"/>
      <c r="G588" s="28"/>
      <c r="H588" s="28"/>
      <c r="I588" s="28"/>
      <c r="J588" s="28"/>
      <c r="K588" s="28"/>
    </row>
    <row r="589">
      <c r="C589" s="28"/>
      <c r="D589" s="28"/>
      <c r="E589" s="28"/>
      <c r="F589" s="28"/>
      <c r="G589" s="28"/>
      <c r="H589" s="28"/>
      <c r="I589" s="28"/>
      <c r="J589" s="28"/>
      <c r="K589" s="28"/>
    </row>
    <row r="590">
      <c r="C590" s="28"/>
      <c r="D590" s="28"/>
      <c r="E590" s="28"/>
      <c r="F590" s="28"/>
      <c r="G590" s="28"/>
      <c r="H590" s="28"/>
      <c r="I590" s="28"/>
      <c r="J590" s="28"/>
      <c r="K590" s="28"/>
    </row>
    <row r="591">
      <c r="C591" s="28"/>
      <c r="D591" s="28"/>
      <c r="E591" s="28"/>
      <c r="F591" s="28"/>
      <c r="G591" s="28"/>
      <c r="H591" s="28"/>
      <c r="I591" s="28"/>
      <c r="J591" s="28"/>
      <c r="K591" s="28"/>
    </row>
    <row r="592">
      <c r="C592" s="28"/>
      <c r="D592" s="28"/>
      <c r="E592" s="28"/>
      <c r="F592" s="28"/>
      <c r="G592" s="28"/>
      <c r="H592" s="28"/>
      <c r="I592" s="28"/>
      <c r="J592" s="28"/>
      <c r="K592" s="28"/>
    </row>
    <row r="593">
      <c r="C593" s="28"/>
      <c r="D593" s="28"/>
      <c r="E593" s="28"/>
      <c r="F593" s="28"/>
      <c r="G593" s="28"/>
      <c r="H593" s="28"/>
      <c r="I593" s="28"/>
      <c r="J593" s="28"/>
      <c r="K593" s="28"/>
    </row>
    <row r="594">
      <c r="C594" s="28"/>
      <c r="D594" s="28"/>
      <c r="E594" s="28"/>
      <c r="F594" s="28"/>
      <c r="G594" s="28"/>
      <c r="H594" s="28"/>
      <c r="I594" s="28"/>
      <c r="J594" s="28"/>
      <c r="K594" s="28"/>
    </row>
    <row r="595">
      <c r="C595" s="28"/>
      <c r="D595" s="28"/>
      <c r="E595" s="28"/>
      <c r="F595" s="28"/>
      <c r="G595" s="28"/>
      <c r="H595" s="28"/>
      <c r="I595" s="28"/>
      <c r="J595" s="28"/>
      <c r="K595" s="28"/>
    </row>
    <row r="596">
      <c r="C596" s="28"/>
      <c r="D596" s="28"/>
      <c r="E596" s="28"/>
      <c r="F596" s="28"/>
      <c r="G596" s="28"/>
      <c r="H596" s="28"/>
      <c r="I596" s="28"/>
      <c r="J596" s="28"/>
      <c r="K596" s="28"/>
    </row>
    <row r="597">
      <c r="C597" s="28"/>
      <c r="D597" s="28"/>
      <c r="E597" s="28"/>
      <c r="F597" s="28"/>
      <c r="G597" s="28"/>
      <c r="H597" s="28"/>
      <c r="I597" s="28"/>
      <c r="J597" s="28"/>
      <c r="K597" s="28"/>
    </row>
    <row r="598">
      <c r="C598" s="28"/>
      <c r="D598" s="28"/>
      <c r="E598" s="28"/>
      <c r="F598" s="28"/>
      <c r="G598" s="28"/>
      <c r="H598" s="28"/>
      <c r="I598" s="28"/>
      <c r="J598" s="28"/>
      <c r="K598" s="28"/>
    </row>
    <row r="599">
      <c r="C599" s="28"/>
      <c r="D599" s="28"/>
      <c r="E599" s="28"/>
      <c r="F599" s="28"/>
      <c r="G599" s="28"/>
      <c r="H599" s="28"/>
      <c r="I599" s="28"/>
      <c r="J599" s="28"/>
      <c r="K599" s="28"/>
    </row>
    <row r="600">
      <c r="C600" s="28"/>
      <c r="D600" s="28"/>
      <c r="E600" s="28"/>
      <c r="F600" s="28"/>
      <c r="G600" s="28"/>
      <c r="H600" s="28"/>
      <c r="I600" s="28"/>
      <c r="J600" s="28"/>
      <c r="K600" s="28"/>
    </row>
    <row r="601">
      <c r="C601" s="28"/>
      <c r="D601" s="28"/>
      <c r="E601" s="28"/>
      <c r="F601" s="28"/>
      <c r="G601" s="28"/>
      <c r="H601" s="28"/>
      <c r="I601" s="28"/>
      <c r="J601" s="28"/>
      <c r="K601" s="28"/>
    </row>
    <row r="602">
      <c r="C602" s="28"/>
      <c r="D602" s="28"/>
      <c r="E602" s="28"/>
      <c r="F602" s="28"/>
      <c r="G602" s="28"/>
      <c r="H602" s="28"/>
      <c r="I602" s="28"/>
      <c r="J602" s="28"/>
      <c r="K602" s="28"/>
    </row>
    <row r="603">
      <c r="C603" s="28"/>
      <c r="D603" s="28"/>
      <c r="E603" s="28"/>
      <c r="F603" s="28"/>
      <c r="G603" s="28"/>
      <c r="H603" s="28"/>
      <c r="I603" s="28"/>
      <c r="J603" s="28"/>
      <c r="K603" s="28"/>
    </row>
    <row r="604">
      <c r="C604" s="28"/>
      <c r="D604" s="28"/>
      <c r="E604" s="28"/>
      <c r="F604" s="28"/>
      <c r="G604" s="28"/>
      <c r="H604" s="28"/>
      <c r="I604" s="28"/>
      <c r="J604" s="28"/>
      <c r="K604" s="28"/>
    </row>
    <row r="605">
      <c r="C605" s="28"/>
      <c r="D605" s="28"/>
      <c r="E605" s="28"/>
      <c r="F605" s="28"/>
      <c r="G605" s="28"/>
      <c r="H605" s="28"/>
      <c r="I605" s="28"/>
      <c r="J605" s="28"/>
      <c r="K605" s="28"/>
    </row>
    <row r="606">
      <c r="C606" s="28"/>
      <c r="D606" s="28"/>
      <c r="E606" s="28"/>
      <c r="F606" s="28"/>
      <c r="G606" s="28"/>
      <c r="H606" s="28"/>
      <c r="I606" s="28"/>
      <c r="J606" s="28"/>
      <c r="K606" s="28"/>
    </row>
    <row r="607">
      <c r="C607" s="28"/>
      <c r="D607" s="28"/>
      <c r="E607" s="28"/>
      <c r="F607" s="28"/>
      <c r="G607" s="28"/>
      <c r="H607" s="28"/>
      <c r="I607" s="28"/>
      <c r="J607" s="28"/>
      <c r="K607" s="28"/>
    </row>
    <row r="608">
      <c r="C608" s="28"/>
      <c r="D608" s="28"/>
      <c r="E608" s="28"/>
      <c r="F608" s="28"/>
      <c r="G608" s="28"/>
      <c r="H608" s="28"/>
      <c r="I608" s="28"/>
      <c r="J608" s="28"/>
      <c r="K608" s="28"/>
    </row>
    <row r="609">
      <c r="C609" s="28"/>
      <c r="D609" s="28"/>
      <c r="E609" s="28"/>
      <c r="F609" s="28"/>
      <c r="G609" s="28"/>
      <c r="H609" s="28"/>
      <c r="I609" s="28"/>
      <c r="J609" s="28"/>
      <c r="K609" s="28"/>
    </row>
    <row r="610">
      <c r="C610" s="28"/>
      <c r="D610" s="28"/>
      <c r="E610" s="28"/>
      <c r="F610" s="28"/>
      <c r="G610" s="28"/>
      <c r="H610" s="28"/>
      <c r="I610" s="28"/>
      <c r="J610" s="28"/>
      <c r="K610" s="28"/>
    </row>
    <row r="611">
      <c r="C611" s="28"/>
      <c r="D611" s="28"/>
      <c r="E611" s="28"/>
      <c r="F611" s="28"/>
      <c r="G611" s="28"/>
      <c r="H611" s="28"/>
      <c r="I611" s="28"/>
      <c r="J611" s="28"/>
      <c r="K611" s="28"/>
    </row>
    <row r="612">
      <c r="C612" s="28"/>
      <c r="D612" s="28"/>
      <c r="E612" s="28"/>
      <c r="F612" s="28"/>
      <c r="G612" s="28"/>
      <c r="H612" s="28"/>
      <c r="I612" s="28"/>
      <c r="J612" s="28"/>
      <c r="K612" s="28"/>
    </row>
    <row r="613">
      <c r="C613" s="28"/>
      <c r="D613" s="28"/>
      <c r="E613" s="28"/>
      <c r="F613" s="28"/>
      <c r="G613" s="28"/>
      <c r="H613" s="28"/>
      <c r="I613" s="28"/>
      <c r="J613" s="28"/>
      <c r="K613" s="28"/>
    </row>
    <row r="614">
      <c r="C614" s="28"/>
      <c r="D614" s="28"/>
      <c r="E614" s="28"/>
      <c r="F614" s="28"/>
      <c r="G614" s="28"/>
      <c r="H614" s="28"/>
      <c r="I614" s="28"/>
      <c r="J614" s="28"/>
      <c r="K614" s="28"/>
    </row>
    <row r="615">
      <c r="C615" s="28"/>
      <c r="D615" s="28"/>
      <c r="E615" s="28"/>
      <c r="F615" s="28"/>
      <c r="G615" s="28"/>
      <c r="H615" s="28"/>
      <c r="I615" s="28"/>
      <c r="J615" s="28"/>
      <c r="K615" s="28"/>
    </row>
    <row r="616">
      <c r="C616" s="28"/>
      <c r="D616" s="28"/>
      <c r="E616" s="28"/>
      <c r="F616" s="28"/>
      <c r="G616" s="28"/>
      <c r="H616" s="28"/>
      <c r="I616" s="28"/>
      <c r="J616" s="28"/>
      <c r="K616" s="28"/>
    </row>
    <row r="617">
      <c r="C617" s="28"/>
      <c r="D617" s="28"/>
      <c r="E617" s="28"/>
      <c r="F617" s="28"/>
      <c r="G617" s="28"/>
      <c r="H617" s="28"/>
      <c r="I617" s="28"/>
      <c r="J617" s="28"/>
      <c r="K617" s="28"/>
    </row>
    <row r="618">
      <c r="C618" s="28"/>
      <c r="D618" s="28"/>
      <c r="E618" s="28"/>
      <c r="F618" s="28"/>
      <c r="G618" s="28"/>
      <c r="H618" s="28"/>
      <c r="I618" s="28"/>
      <c r="J618" s="28"/>
      <c r="K618" s="28"/>
    </row>
    <row r="619">
      <c r="C619" s="28"/>
      <c r="D619" s="28"/>
      <c r="E619" s="28"/>
      <c r="F619" s="28"/>
      <c r="G619" s="28"/>
      <c r="H619" s="28"/>
      <c r="I619" s="28"/>
      <c r="J619" s="28"/>
      <c r="K619" s="28"/>
    </row>
    <row r="620">
      <c r="C620" s="28"/>
      <c r="D620" s="28"/>
      <c r="E620" s="28"/>
      <c r="F620" s="28"/>
      <c r="G620" s="28"/>
      <c r="H620" s="28"/>
      <c r="I620" s="28"/>
      <c r="J620" s="28"/>
      <c r="K620" s="28"/>
    </row>
    <row r="621">
      <c r="C621" s="28"/>
      <c r="D621" s="28"/>
      <c r="E621" s="28"/>
      <c r="F621" s="28"/>
      <c r="G621" s="28"/>
      <c r="H621" s="28"/>
      <c r="I621" s="28"/>
      <c r="J621" s="28"/>
      <c r="K621" s="28"/>
    </row>
    <row r="622">
      <c r="C622" s="28"/>
      <c r="D622" s="28"/>
      <c r="E622" s="28"/>
      <c r="F622" s="28"/>
      <c r="G622" s="28"/>
      <c r="H622" s="28"/>
      <c r="I622" s="28"/>
      <c r="J622" s="28"/>
      <c r="K622" s="28"/>
    </row>
    <row r="623">
      <c r="C623" s="28"/>
      <c r="D623" s="28"/>
      <c r="E623" s="28"/>
      <c r="F623" s="28"/>
      <c r="G623" s="28"/>
      <c r="H623" s="28"/>
      <c r="I623" s="28"/>
      <c r="J623" s="28"/>
      <c r="K623" s="28"/>
    </row>
    <row r="624">
      <c r="C624" s="28"/>
      <c r="D624" s="28"/>
      <c r="E624" s="28"/>
      <c r="F624" s="28"/>
      <c r="G624" s="28"/>
      <c r="H624" s="28"/>
      <c r="I624" s="28"/>
      <c r="J624" s="28"/>
      <c r="K624" s="28"/>
    </row>
    <row r="625">
      <c r="C625" s="28"/>
      <c r="D625" s="28"/>
      <c r="E625" s="28"/>
      <c r="F625" s="28"/>
      <c r="G625" s="28"/>
      <c r="H625" s="28"/>
      <c r="I625" s="28"/>
      <c r="J625" s="28"/>
      <c r="K625" s="28"/>
    </row>
    <row r="626">
      <c r="C626" s="28"/>
      <c r="D626" s="28"/>
      <c r="E626" s="28"/>
      <c r="F626" s="28"/>
      <c r="G626" s="28"/>
      <c r="H626" s="28"/>
      <c r="I626" s="28"/>
      <c r="J626" s="28"/>
      <c r="K626" s="28"/>
    </row>
    <row r="627">
      <c r="C627" s="28"/>
      <c r="D627" s="28"/>
      <c r="E627" s="28"/>
      <c r="F627" s="28"/>
      <c r="G627" s="28"/>
      <c r="H627" s="28"/>
      <c r="I627" s="28"/>
      <c r="J627" s="28"/>
      <c r="K627" s="28"/>
    </row>
    <row r="628">
      <c r="C628" s="28"/>
      <c r="D628" s="28"/>
      <c r="E628" s="28"/>
      <c r="F628" s="28"/>
      <c r="G628" s="28"/>
      <c r="H628" s="28"/>
      <c r="I628" s="28"/>
      <c r="J628" s="28"/>
      <c r="K628" s="28"/>
    </row>
    <row r="629">
      <c r="C629" s="28"/>
      <c r="D629" s="28"/>
      <c r="E629" s="28"/>
      <c r="F629" s="28"/>
      <c r="G629" s="28"/>
      <c r="H629" s="28"/>
      <c r="I629" s="28"/>
      <c r="J629" s="28"/>
      <c r="K629" s="28"/>
    </row>
    <row r="630">
      <c r="C630" s="28"/>
      <c r="D630" s="28"/>
      <c r="E630" s="28"/>
      <c r="F630" s="28"/>
      <c r="G630" s="28"/>
      <c r="H630" s="28"/>
      <c r="I630" s="28"/>
      <c r="J630" s="28"/>
      <c r="K630" s="28"/>
    </row>
    <row r="631">
      <c r="C631" s="28"/>
      <c r="D631" s="28"/>
      <c r="E631" s="28"/>
      <c r="F631" s="28"/>
      <c r="G631" s="28"/>
      <c r="H631" s="28"/>
      <c r="I631" s="28"/>
      <c r="J631" s="28"/>
      <c r="K631" s="28"/>
    </row>
    <row r="632">
      <c r="C632" s="28"/>
      <c r="D632" s="28"/>
      <c r="E632" s="28"/>
      <c r="F632" s="28"/>
      <c r="G632" s="28"/>
      <c r="H632" s="28"/>
      <c r="I632" s="28"/>
      <c r="J632" s="28"/>
      <c r="K632" s="28"/>
    </row>
    <row r="633">
      <c r="C633" s="28"/>
      <c r="D633" s="28"/>
      <c r="E633" s="28"/>
      <c r="F633" s="28"/>
      <c r="G633" s="28"/>
      <c r="H633" s="28"/>
      <c r="I633" s="28"/>
      <c r="J633" s="28"/>
      <c r="K633" s="28"/>
    </row>
    <row r="634">
      <c r="C634" s="28"/>
      <c r="D634" s="28"/>
      <c r="E634" s="28"/>
      <c r="F634" s="28"/>
      <c r="G634" s="28"/>
      <c r="H634" s="28"/>
      <c r="I634" s="28"/>
      <c r="J634" s="28"/>
      <c r="K634" s="28"/>
    </row>
    <row r="635">
      <c r="C635" s="28"/>
      <c r="D635" s="28"/>
      <c r="E635" s="28"/>
      <c r="F635" s="28"/>
      <c r="G635" s="28"/>
      <c r="H635" s="28"/>
      <c r="I635" s="28"/>
      <c r="J635" s="28"/>
      <c r="K635" s="28"/>
    </row>
    <row r="636">
      <c r="C636" s="28"/>
      <c r="D636" s="28"/>
      <c r="E636" s="28"/>
      <c r="F636" s="28"/>
      <c r="G636" s="28"/>
      <c r="H636" s="28"/>
      <c r="I636" s="28"/>
      <c r="J636" s="28"/>
      <c r="K636" s="28"/>
    </row>
    <row r="637">
      <c r="C637" s="28"/>
      <c r="D637" s="28"/>
      <c r="E637" s="28"/>
      <c r="F637" s="28"/>
      <c r="G637" s="28"/>
      <c r="H637" s="28"/>
      <c r="I637" s="28"/>
      <c r="J637" s="28"/>
      <c r="K637" s="28"/>
    </row>
    <row r="638">
      <c r="C638" s="28"/>
      <c r="D638" s="28"/>
      <c r="E638" s="28"/>
      <c r="F638" s="28"/>
      <c r="G638" s="28"/>
      <c r="H638" s="28"/>
      <c r="I638" s="28"/>
      <c r="J638" s="28"/>
      <c r="K638" s="28"/>
    </row>
    <row r="639">
      <c r="C639" s="28"/>
      <c r="D639" s="28"/>
      <c r="E639" s="28"/>
      <c r="F639" s="28"/>
      <c r="G639" s="28"/>
      <c r="H639" s="28"/>
      <c r="I639" s="28"/>
      <c r="J639" s="28"/>
      <c r="K639" s="28"/>
    </row>
    <row r="640">
      <c r="C640" s="28"/>
      <c r="D640" s="28"/>
      <c r="E640" s="28"/>
      <c r="F640" s="28"/>
      <c r="G640" s="28"/>
      <c r="H640" s="28"/>
      <c r="I640" s="28"/>
      <c r="J640" s="28"/>
      <c r="K640" s="28"/>
    </row>
    <row r="641">
      <c r="C641" s="28"/>
      <c r="D641" s="28"/>
      <c r="E641" s="28"/>
      <c r="F641" s="28"/>
      <c r="G641" s="28"/>
      <c r="H641" s="28"/>
      <c r="I641" s="28"/>
      <c r="J641" s="28"/>
      <c r="K641" s="28"/>
    </row>
    <row r="642">
      <c r="C642" s="28"/>
      <c r="D642" s="28"/>
      <c r="E642" s="28"/>
      <c r="F642" s="28"/>
      <c r="G642" s="28"/>
      <c r="H642" s="28"/>
      <c r="I642" s="28"/>
      <c r="J642" s="28"/>
      <c r="K642" s="28"/>
    </row>
    <row r="643">
      <c r="C643" s="28"/>
      <c r="D643" s="28"/>
      <c r="E643" s="28"/>
      <c r="F643" s="28"/>
      <c r="G643" s="28"/>
      <c r="H643" s="28"/>
      <c r="I643" s="28"/>
      <c r="J643" s="28"/>
      <c r="K643" s="28"/>
    </row>
    <row r="644">
      <c r="C644" s="28"/>
      <c r="D644" s="28"/>
      <c r="E644" s="28"/>
      <c r="F644" s="28"/>
      <c r="G644" s="28"/>
      <c r="H644" s="28"/>
      <c r="I644" s="28"/>
      <c r="J644" s="28"/>
      <c r="K644" s="28"/>
    </row>
    <row r="645">
      <c r="C645" s="28"/>
      <c r="D645" s="28"/>
      <c r="E645" s="28"/>
      <c r="F645" s="28"/>
      <c r="G645" s="28"/>
      <c r="H645" s="28"/>
      <c r="I645" s="28"/>
      <c r="J645" s="28"/>
      <c r="K645" s="28"/>
    </row>
    <row r="646">
      <c r="C646" s="28"/>
      <c r="D646" s="28"/>
      <c r="E646" s="28"/>
      <c r="F646" s="28"/>
      <c r="G646" s="28"/>
      <c r="H646" s="28"/>
      <c r="I646" s="28"/>
      <c r="J646" s="28"/>
      <c r="K646" s="28"/>
    </row>
    <row r="647">
      <c r="C647" s="28"/>
      <c r="D647" s="28"/>
      <c r="E647" s="28"/>
      <c r="F647" s="28"/>
      <c r="G647" s="28"/>
      <c r="H647" s="28"/>
      <c r="I647" s="28"/>
      <c r="J647" s="28"/>
      <c r="K647" s="28"/>
    </row>
    <row r="648">
      <c r="C648" s="28"/>
      <c r="D648" s="28"/>
      <c r="E648" s="28"/>
      <c r="F648" s="28"/>
      <c r="G648" s="28"/>
      <c r="H648" s="28"/>
      <c r="I648" s="28"/>
      <c r="J648" s="28"/>
      <c r="K648" s="28"/>
    </row>
    <row r="649">
      <c r="C649" s="28"/>
      <c r="D649" s="28"/>
      <c r="E649" s="28"/>
      <c r="F649" s="28"/>
      <c r="G649" s="28"/>
      <c r="H649" s="28"/>
      <c r="I649" s="28"/>
      <c r="J649" s="28"/>
      <c r="K649" s="28"/>
    </row>
    <row r="650">
      <c r="C650" s="28"/>
      <c r="D650" s="28"/>
      <c r="E650" s="28"/>
      <c r="F650" s="28"/>
      <c r="G650" s="28"/>
      <c r="H650" s="28"/>
      <c r="I650" s="28"/>
      <c r="J650" s="28"/>
      <c r="K650" s="28"/>
    </row>
    <row r="651">
      <c r="C651" s="28"/>
      <c r="D651" s="28"/>
      <c r="E651" s="28"/>
      <c r="F651" s="28"/>
      <c r="G651" s="28"/>
      <c r="H651" s="28"/>
      <c r="I651" s="28"/>
      <c r="J651" s="28"/>
      <c r="K651" s="28"/>
    </row>
    <row r="652">
      <c r="C652" s="28"/>
      <c r="D652" s="28"/>
      <c r="E652" s="28"/>
      <c r="F652" s="28"/>
      <c r="G652" s="28"/>
      <c r="H652" s="28"/>
      <c r="I652" s="28"/>
      <c r="J652" s="28"/>
      <c r="K652" s="28"/>
    </row>
    <row r="653">
      <c r="C653" s="28"/>
      <c r="D653" s="28"/>
      <c r="E653" s="28"/>
      <c r="F653" s="28"/>
      <c r="G653" s="28"/>
      <c r="H653" s="28"/>
      <c r="I653" s="28"/>
      <c r="J653" s="28"/>
      <c r="K653" s="28"/>
    </row>
    <row r="654">
      <c r="C654" s="28"/>
      <c r="D654" s="28"/>
      <c r="E654" s="28"/>
      <c r="F654" s="28"/>
      <c r="G654" s="28"/>
      <c r="H654" s="28"/>
      <c r="I654" s="28"/>
      <c r="J654" s="28"/>
      <c r="K654" s="28"/>
    </row>
    <row r="655">
      <c r="C655" s="28"/>
      <c r="D655" s="28"/>
      <c r="E655" s="28"/>
      <c r="F655" s="28"/>
      <c r="G655" s="28"/>
      <c r="H655" s="28"/>
      <c r="I655" s="28"/>
      <c r="J655" s="28"/>
      <c r="K655" s="28"/>
    </row>
    <row r="656">
      <c r="C656" s="28"/>
      <c r="D656" s="28"/>
      <c r="E656" s="28"/>
      <c r="F656" s="28"/>
      <c r="G656" s="28"/>
      <c r="H656" s="28"/>
      <c r="I656" s="28"/>
      <c r="J656" s="28"/>
      <c r="K656" s="28"/>
    </row>
    <row r="657">
      <c r="C657" s="28"/>
      <c r="D657" s="28"/>
      <c r="E657" s="28"/>
      <c r="F657" s="28"/>
      <c r="G657" s="28"/>
      <c r="H657" s="28"/>
      <c r="I657" s="28"/>
      <c r="J657" s="28"/>
      <c r="K657" s="28"/>
    </row>
    <row r="658">
      <c r="C658" s="28"/>
      <c r="D658" s="28"/>
      <c r="E658" s="28"/>
      <c r="F658" s="28"/>
      <c r="G658" s="28"/>
      <c r="H658" s="28"/>
      <c r="I658" s="28"/>
      <c r="J658" s="28"/>
      <c r="K658" s="28"/>
    </row>
    <row r="659">
      <c r="C659" s="28"/>
      <c r="D659" s="28"/>
      <c r="E659" s="28"/>
      <c r="F659" s="28"/>
      <c r="G659" s="28"/>
      <c r="H659" s="28"/>
      <c r="I659" s="28"/>
      <c r="J659" s="28"/>
      <c r="K659" s="28"/>
    </row>
    <row r="660">
      <c r="C660" s="28"/>
      <c r="D660" s="28"/>
      <c r="E660" s="28"/>
      <c r="F660" s="28"/>
      <c r="G660" s="28"/>
      <c r="H660" s="28"/>
      <c r="I660" s="28"/>
      <c r="J660" s="28"/>
      <c r="K660" s="28"/>
    </row>
    <row r="661">
      <c r="C661" s="28"/>
      <c r="D661" s="28"/>
      <c r="E661" s="28"/>
      <c r="F661" s="28"/>
      <c r="G661" s="28"/>
      <c r="H661" s="28"/>
      <c r="I661" s="28"/>
      <c r="J661" s="28"/>
      <c r="K661" s="28"/>
    </row>
    <row r="662">
      <c r="C662" s="28"/>
      <c r="D662" s="28"/>
      <c r="E662" s="28"/>
      <c r="F662" s="28"/>
      <c r="G662" s="28"/>
      <c r="H662" s="28"/>
      <c r="I662" s="28"/>
      <c r="J662" s="28"/>
      <c r="K662" s="28"/>
    </row>
    <row r="663">
      <c r="C663" s="28"/>
      <c r="D663" s="28"/>
      <c r="E663" s="28"/>
      <c r="F663" s="28"/>
      <c r="G663" s="28"/>
      <c r="H663" s="28"/>
      <c r="I663" s="28"/>
      <c r="J663" s="28"/>
      <c r="K663" s="28"/>
    </row>
    <row r="664">
      <c r="C664" s="28"/>
      <c r="D664" s="28"/>
      <c r="E664" s="28"/>
      <c r="F664" s="28"/>
      <c r="G664" s="28"/>
      <c r="H664" s="28"/>
      <c r="I664" s="28"/>
      <c r="J664" s="28"/>
      <c r="K664" s="28"/>
    </row>
    <row r="665">
      <c r="C665" s="28"/>
      <c r="D665" s="28"/>
      <c r="E665" s="28"/>
      <c r="F665" s="28"/>
      <c r="G665" s="28"/>
      <c r="H665" s="28"/>
      <c r="I665" s="28"/>
      <c r="J665" s="28"/>
      <c r="K665" s="28"/>
    </row>
    <row r="666">
      <c r="C666" s="28"/>
      <c r="D666" s="28"/>
      <c r="E666" s="28"/>
      <c r="F666" s="28"/>
      <c r="G666" s="28"/>
      <c r="H666" s="28"/>
      <c r="I666" s="28"/>
      <c r="J666" s="28"/>
      <c r="K666" s="28"/>
    </row>
    <row r="667">
      <c r="C667" s="28"/>
      <c r="D667" s="28"/>
      <c r="E667" s="28"/>
      <c r="F667" s="28"/>
      <c r="G667" s="28"/>
      <c r="H667" s="28"/>
      <c r="I667" s="28"/>
      <c r="J667" s="28"/>
      <c r="K667" s="28"/>
    </row>
    <row r="668">
      <c r="C668" s="28"/>
      <c r="D668" s="28"/>
      <c r="E668" s="28"/>
      <c r="F668" s="28"/>
      <c r="G668" s="28"/>
      <c r="H668" s="28"/>
      <c r="I668" s="28"/>
      <c r="J668" s="28"/>
      <c r="K668" s="28"/>
    </row>
    <row r="669">
      <c r="C669" s="28"/>
      <c r="D669" s="28"/>
      <c r="E669" s="28"/>
      <c r="F669" s="28"/>
      <c r="G669" s="28"/>
      <c r="H669" s="28"/>
      <c r="I669" s="28"/>
      <c r="J669" s="28"/>
      <c r="K669" s="28"/>
    </row>
    <row r="670">
      <c r="C670" s="28"/>
      <c r="D670" s="28"/>
      <c r="E670" s="28"/>
      <c r="F670" s="28"/>
      <c r="G670" s="28"/>
      <c r="H670" s="28"/>
      <c r="I670" s="28"/>
      <c r="J670" s="28"/>
      <c r="K670" s="28"/>
    </row>
    <row r="671">
      <c r="C671" s="28"/>
      <c r="D671" s="28"/>
      <c r="E671" s="28"/>
      <c r="F671" s="28"/>
      <c r="G671" s="28"/>
      <c r="H671" s="28"/>
      <c r="I671" s="28"/>
      <c r="J671" s="28"/>
      <c r="K671" s="28"/>
    </row>
    <row r="672">
      <c r="C672" s="28"/>
      <c r="D672" s="28"/>
      <c r="E672" s="28"/>
      <c r="F672" s="28"/>
      <c r="G672" s="28"/>
      <c r="H672" s="28"/>
      <c r="I672" s="28"/>
      <c r="J672" s="28"/>
      <c r="K672" s="28"/>
    </row>
    <row r="673">
      <c r="C673" s="28"/>
      <c r="D673" s="28"/>
      <c r="E673" s="28"/>
      <c r="F673" s="28"/>
      <c r="G673" s="28"/>
      <c r="H673" s="28"/>
      <c r="I673" s="28"/>
      <c r="J673" s="28"/>
      <c r="K673" s="28"/>
    </row>
    <row r="674">
      <c r="C674" s="28"/>
      <c r="D674" s="28"/>
      <c r="E674" s="28"/>
      <c r="F674" s="28"/>
      <c r="G674" s="28"/>
      <c r="H674" s="28"/>
      <c r="I674" s="28"/>
      <c r="J674" s="28"/>
      <c r="K674" s="28"/>
    </row>
    <row r="675">
      <c r="C675" s="28"/>
      <c r="D675" s="28"/>
      <c r="E675" s="28"/>
      <c r="F675" s="28"/>
      <c r="G675" s="28"/>
      <c r="H675" s="28"/>
      <c r="I675" s="28"/>
      <c r="J675" s="28"/>
      <c r="K675" s="28"/>
    </row>
    <row r="676">
      <c r="C676" s="28"/>
      <c r="D676" s="28"/>
      <c r="E676" s="28"/>
      <c r="F676" s="28"/>
      <c r="G676" s="28"/>
      <c r="H676" s="28"/>
      <c r="I676" s="28"/>
      <c r="J676" s="28"/>
      <c r="K676" s="28"/>
    </row>
    <row r="677">
      <c r="C677" s="28"/>
      <c r="D677" s="28"/>
      <c r="E677" s="28"/>
      <c r="F677" s="28"/>
      <c r="G677" s="28"/>
      <c r="H677" s="28"/>
      <c r="I677" s="28"/>
      <c r="J677" s="28"/>
      <c r="K677" s="28"/>
    </row>
    <row r="678">
      <c r="C678" s="28"/>
      <c r="D678" s="28"/>
      <c r="E678" s="28"/>
      <c r="F678" s="28"/>
      <c r="G678" s="28"/>
      <c r="H678" s="28"/>
      <c r="I678" s="28"/>
      <c r="J678" s="28"/>
      <c r="K678" s="28"/>
    </row>
    <row r="679">
      <c r="C679" s="28"/>
      <c r="D679" s="28"/>
      <c r="E679" s="28"/>
      <c r="F679" s="28"/>
      <c r="G679" s="28"/>
      <c r="H679" s="28"/>
      <c r="I679" s="28"/>
      <c r="J679" s="28"/>
      <c r="K679" s="28"/>
    </row>
    <row r="680">
      <c r="C680" s="28"/>
      <c r="D680" s="28"/>
      <c r="E680" s="28"/>
      <c r="F680" s="28"/>
      <c r="G680" s="28"/>
      <c r="H680" s="28"/>
      <c r="I680" s="28"/>
      <c r="J680" s="28"/>
      <c r="K680" s="28"/>
    </row>
    <row r="681">
      <c r="C681" s="28"/>
      <c r="D681" s="28"/>
      <c r="E681" s="28"/>
      <c r="F681" s="28"/>
      <c r="G681" s="28"/>
      <c r="H681" s="28"/>
      <c r="I681" s="28"/>
      <c r="J681" s="28"/>
      <c r="K681" s="28"/>
    </row>
    <row r="682">
      <c r="C682" s="28"/>
      <c r="D682" s="28"/>
      <c r="E682" s="28"/>
      <c r="F682" s="28"/>
      <c r="G682" s="28"/>
      <c r="H682" s="28"/>
      <c r="I682" s="28"/>
      <c r="J682" s="28"/>
      <c r="K682" s="28"/>
    </row>
    <row r="683">
      <c r="C683" s="28"/>
      <c r="D683" s="28"/>
      <c r="E683" s="28"/>
      <c r="F683" s="28"/>
      <c r="G683" s="28"/>
      <c r="H683" s="28"/>
      <c r="I683" s="28"/>
      <c r="J683" s="28"/>
      <c r="K683" s="28"/>
    </row>
    <row r="684">
      <c r="C684" s="28"/>
      <c r="D684" s="28"/>
      <c r="E684" s="28"/>
      <c r="F684" s="28"/>
      <c r="G684" s="28"/>
      <c r="H684" s="28"/>
      <c r="I684" s="28"/>
      <c r="J684" s="28"/>
      <c r="K684" s="28"/>
    </row>
    <row r="685">
      <c r="C685" s="28"/>
      <c r="D685" s="28"/>
      <c r="E685" s="28"/>
      <c r="F685" s="28"/>
      <c r="G685" s="28"/>
      <c r="H685" s="28"/>
      <c r="I685" s="28"/>
      <c r="J685" s="28"/>
      <c r="K685" s="28"/>
    </row>
    <row r="686">
      <c r="C686" s="28"/>
      <c r="D686" s="28"/>
      <c r="E686" s="28"/>
      <c r="F686" s="28"/>
      <c r="G686" s="28"/>
      <c r="H686" s="28"/>
      <c r="I686" s="28"/>
      <c r="J686" s="28"/>
      <c r="K686" s="28"/>
    </row>
    <row r="687">
      <c r="C687" s="28"/>
      <c r="D687" s="28"/>
      <c r="E687" s="28"/>
      <c r="F687" s="28"/>
      <c r="G687" s="28"/>
      <c r="H687" s="28"/>
      <c r="I687" s="28"/>
      <c r="J687" s="28"/>
      <c r="K687" s="28"/>
    </row>
    <row r="688">
      <c r="C688" s="28"/>
      <c r="D688" s="28"/>
      <c r="E688" s="28"/>
      <c r="F688" s="28"/>
      <c r="G688" s="28"/>
      <c r="H688" s="28"/>
      <c r="I688" s="28"/>
      <c r="J688" s="28"/>
      <c r="K688" s="28"/>
    </row>
    <row r="689">
      <c r="C689" s="28"/>
      <c r="D689" s="28"/>
      <c r="E689" s="28"/>
      <c r="F689" s="28"/>
      <c r="G689" s="28"/>
      <c r="H689" s="28"/>
      <c r="I689" s="28"/>
      <c r="J689" s="28"/>
      <c r="K689" s="28"/>
    </row>
    <row r="690">
      <c r="C690" s="28"/>
      <c r="D690" s="28"/>
      <c r="E690" s="28"/>
      <c r="F690" s="28"/>
      <c r="G690" s="28"/>
      <c r="H690" s="28"/>
      <c r="I690" s="28"/>
      <c r="J690" s="28"/>
      <c r="K690" s="28"/>
    </row>
    <row r="691">
      <c r="C691" s="28"/>
      <c r="D691" s="28"/>
      <c r="E691" s="28"/>
      <c r="F691" s="28"/>
      <c r="G691" s="28"/>
      <c r="H691" s="28"/>
      <c r="I691" s="28"/>
      <c r="J691" s="28"/>
      <c r="K691" s="28"/>
    </row>
    <row r="692">
      <c r="C692" s="28"/>
      <c r="D692" s="28"/>
      <c r="E692" s="28"/>
      <c r="F692" s="28"/>
      <c r="G692" s="28"/>
      <c r="H692" s="28"/>
      <c r="I692" s="28"/>
      <c r="J692" s="28"/>
      <c r="K692" s="28"/>
    </row>
    <row r="693">
      <c r="C693" s="28"/>
      <c r="D693" s="28"/>
      <c r="E693" s="28"/>
      <c r="F693" s="28"/>
      <c r="G693" s="28"/>
      <c r="H693" s="28"/>
      <c r="I693" s="28"/>
      <c r="J693" s="28"/>
      <c r="K693" s="28"/>
    </row>
    <row r="694">
      <c r="C694" s="28"/>
      <c r="D694" s="28"/>
      <c r="E694" s="28"/>
      <c r="F694" s="28"/>
      <c r="G694" s="28"/>
      <c r="H694" s="28"/>
      <c r="I694" s="28"/>
      <c r="J694" s="28"/>
      <c r="K694" s="28"/>
    </row>
    <row r="695">
      <c r="C695" s="28"/>
      <c r="D695" s="28"/>
      <c r="E695" s="28"/>
      <c r="F695" s="28"/>
      <c r="G695" s="28"/>
      <c r="H695" s="28"/>
      <c r="I695" s="28"/>
      <c r="J695" s="28"/>
      <c r="K695" s="28"/>
    </row>
    <row r="696">
      <c r="C696" s="28"/>
      <c r="D696" s="28"/>
      <c r="E696" s="28"/>
      <c r="F696" s="28"/>
      <c r="G696" s="28"/>
      <c r="H696" s="28"/>
      <c r="I696" s="28"/>
      <c r="J696" s="28"/>
      <c r="K696" s="28"/>
    </row>
    <row r="697">
      <c r="C697" s="28"/>
      <c r="D697" s="28"/>
      <c r="E697" s="28"/>
      <c r="F697" s="28"/>
      <c r="G697" s="28"/>
      <c r="H697" s="28"/>
      <c r="I697" s="28"/>
      <c r="J697" s="28"/>
      <c r="K697" s="28"/>
    </row>
    <row r="698">
      <c r="C698" s="28"/>
      <c r="D698" s="28"/>
      <c r="E698" s="28"/>
      <c r="F698" s="28"/>
      <c r="G698" s="28"/>
      <c r="H698" s="28"/>
      <c r="I698" s="28"/>
      <c r="J698" s="28"/>
      <c r="K698" s="28"/>
    </row>
    <row r="699">
      <c r="C699" s="28"/>
      <c r="D699" s="28"/>
      <c r="E699" s="28"/>
      <c r="F699" s="28"/>
      <c r="G699" s="28"/>
      <c r="H699" s="28"/>
      <c r="I699" s="28"/>
      <c r="J699" s="28"/>
      <c r="K699" s="28"/>
    </row>
    <row r="700">
      <c r="C700" s="28"/>
      <c r="D700" s="28"/>
      <c r="E700" s="28"/>
      <c r="F700" s="28"/>
      <c r="G700" s="28"/>
      <c r="H700" s="28"/>
      <c r="I700" s="28"/>
      <c r="J700" s="28"/>
      <c r="K700" s="28"/>
    </row>
    <row r="701">
      <c r="C701" s="28"/>
      <c r="D701" s="28"/>
      <c r="E701" s="28"/>
      <c r="F701" s="28"/>
      <c r="G701" s="28"/>
      <c r="H701" s="28"/>
      <c r="I701" s="28"/>
      <c r="J701" s="28"/>
      <c r="K701" s="28"/>
    </row>
    <row r="702">
      <c r="C702" s="28"/>
      <c r="D702" s="28"/>
      <c r="E702" s="28"/>
      <c r="F702" s="28"/>
      <c r="G702" s="28"/>
      <c r="H702" s="28"/>
      <c r="I702" s="28"/>
      <c r="J702" s="28"/>
      <c r="K702" s="28"/>
    </row>
    <row r="703">
      <c r="C703" s="28"/>
      <c r="D703" s="28"/>
      <c r="E703" s="28"/>
      <c r="F703" s="28"/>
      <c r="G703" s="28"/>
      <c r="H703" s="28"/>
      <c r="I703" s="28"/>
      <c r="J703" s="28"/>
      <c r="K703" s="28"/>
    </row>
    <row r="704">
      <c r="C704" s="28"/>
      <c r="D704" s="28"/>
      <c r="E704" s="28"/>
      <c r="F704" s="28"/>
      <c r="G704" s="28"/>
      <c r="H704" s="28"/>
      <c r="I704" s="28"/>
      <c r="J704" s="28"/>
      <c r="K704" s="28"/>
    </row>
    <row r="705">
      <c r="C705" s="28"/>
      <c r="D705" s="28"/>
      <c r="E705" s="28"/>
      <c r="F705" s="28"/>
      <c r="G705" s="28"/>
      <c r="H705" s="28"/>
      <c r="I705" s="28"/>
      <c r="J705" s="28"/>
      <c r="K705" s="28"/>
    </row>
    <row r="706">
      <c r="C706" s="28"/>
      <c r="D706" s="28"/>
      <c r="E706" s="28"/>
      <c r="F706" s="28"/>
      <c r="G706" s="28"/>
      <c r="H706" s="28"/>
      <c r="I706" s="28"/>
      <c r="J706" s="28"/>
      <c r="K706" s="28"/>
    </row>
    <row r="707">
      <c r="C707" s="28"/>
      <c r="D707" s="28"/>
      <c r="E707" s="28"/>
      <c r="F707" s="28"/>
      <c r="G707" s="28"/>
      <c r="H707" s="28"/>
      <c r="I707" s="28"/>
      <c r="J707" s="28"/>
      <c r="K707" s="28"/>
    </row>
    <row r="708">
      <c r="C708" s="28"/>
      <c r="D708" s="28"/>
      <c r="E708" s="28"/>
      <c r="F708" s="28"/>
      <c r="G708" s="28"/>
      <c r="H708" s="28"/>
      <c r="I708" s="28"/>
      <c r="J708" s="28"/>
      <c r="K708" s="28"/>
    </row>
    <row r="709">
      <c r="C709" s="28"/>
      <c r="D709" s="28"/>
      <c r="E709" s="28"/>
      <c r="F709" s="28"/>
      <c r="G709" s="28"/>
      <c r="H709" s="28"/>
      <c r="I709" s="28"/>
      <c r="J709" s="28"/>
      <c r="K709" s="28"/>
    </row>
    <row r="710">
      <c r="C710" s="28"/>
      <c r="D710" s="28"/>
      <c r="E710" s="28"/>
      <c r="F710" s="28"/>
      <c r="G710" s="28"/>
      <c r="H710" s="28"/>
      <c r="I710" s="28"/>
      <c r="J710" s="28"/>
      <c r="K710" s="28"/>
    </row>
    <row r="711">
      <c r="C711" s="28"/>
      <c r="D711" s="28"/>
      <c r="E711" s="28"/>
      <c r="F711" s="28"/>
      <c r="G711" s="28"/>
      <c r="H711" s="28"/>
      <c r="I711" s="28"/>
      <c r="J711" s="28"/>
      <c r="K711" s="28"/>
    </row>
    <row r="712">
      <c r="C712" s="28"/>
      <c r="D712" s="28"/>
      <c r="E712" s="28"/>
      <c r="F712" s="28"/>
      <c r="G712" s="28"/>
      <c r="H712" s="28"/>
      <c r="I712" s="28"/>
      <c r="J712" s="28"/>
      <c r="K712" s="28"/>
    </row>
    <row r="713">
      <c r="C713" s="28"/>
      <c r="D713" s="28"/>
      <c r="E713" s="28"/>
      <c r="F713" s="28"/>
      <c r="G713" s="28"/>
      <c r="H713" s="28"/>
      <c r="I713" s="28"/>
      <c r="J713" s="28"/>
      <c r="K713" s="28"/>
    </row>
    <row r="714">
      <c r="C714" s="28"/>
      <c r="D714" s="28"/>
      <c r="E714" s="28"/>
      <c r="F714" s="28"/>
      <c r="G714" s="28"/>
      <c r="H714" s="28"/>
      <c r="I714" s="28"/>
      <c r="J714" s="28"/>
      <c r="K714" s="28"/>
    </row>
    <row r="715">
      <c r="C715" s="28"/>
      <c r="D715" s="28"/>
      <c r="E715" s="28"/>
      <c r="F715" s="28"/>
      <c r="G715" s="28"/>
      <c r="H715" s="28"/>
      <c r="I715" s="28"/>
      <c r="J715" s="28"/>
      <c r="K715" s="28"/>
    </row>
    <row r="716">
      <c r="C716" s="28"/>
      <c r="D716" s="28"/>
      <c r="E716" s="28"/>
      <c r="F716" s="28"/>
      <c r="G716" s="28"/>
      <c r="H716" s="28"/>
      <c r="I716" s="28"/>
      <c r="J716" s="28"/>
      <c r="K716" s="28"/>
    </row>
    <row r="717">
      <c r="C717" s="28"/>
      <c r="D717" s="28"/>
      <c r="E717" s="28"/>
      <c r="F717" s="28"/>
      <c r="G717" s="28"/>
      <c r="H717" s="28"/>
      <c r="I717" s="28"/>
      <c r="J717" s="28"/>
      <c r="K717" s="28"/>
    </row>
    <row r="718">
      <c r="C718" s="28"/>
      <c r="D718" s="28"/>
      <c r="E718" s="28"/>
      <c r="F718" s="28"/>
      <c r="G718" s="28"/>
      <c r="H718" s="28"/>
      <c r="I718" s="28"/>
      <c r="J718" s="28"/>
      <c r="K718" s="28"/>
    </row>
    <row r="719">
      <c r="C719" s="28"/>
      <c r="D719" s="28"/>
      <c r="E719" s="28"/>
      <c r="F719" s="28"/>
      <c r="G719" s="28"/>
      <c r="H719" s="28"/>
      <c r="I719" s="28"/>
      <c r="J719" s="28"/>
      <c r="K719" s="28"/>
    </row>
    <row r="720">
      <c r="C720" s="28"/>
      <c r="D720" s="28"/>
      <c r="E720" s="28"/>
      <c r="F720" s="28"/>
      <c r="G720" s="28"/>
      <c r="H720" s="28"/>
      <c r="I720" s="28"/>
      <c r="J720" s="28"/>
      <c r="K720" s="28"/>
    </row>
    <row r="721">
      <c r="C721" s="28"/>
      <c r="D721" s="28"/>
      <c r="E721" s="28"/>
      <c r="F721" s="28"/>
      <c r="G721" s="28"/>
      <c r="H721" s="28"/>
      <c r="I721" s="28"/>
      <c r="J721" s="28"/>
      <c r="K721" s="28"/>
    </row>
    <row r="722">
      <c r="C722" s="28"/>
      <c r="D722" s="28"/>
      <c r="E722" s="28"/>
      <c r="F722" s="28"/>
      <c r="G722" s="28"/>
      <c r="H722" s="28"/>
      <c r="I722" s="28"/>
      <c r="J722" s="28"/>
      <c r="K722" s="28"/>
    </row>
    <row r="723">
      <c r="C723" s="28"/>
      <c r="D723" s="28"/>
      <c r="E723" s="28"/>
      <c r="F723" s="28"/>
      <c r="G723" s="28"/>
      <c r="H723" s="28"/>
      <c r="I723" s="28"/>
      <c r="J723" s="28"/>
      <c r="K723" s="28"/>
    </row>
    <row r="724">
      <c r="C724" s="28"/>
      <c r="D724" s="28"/>
      <c r="E724" s="28"/>
      <c r="F724" s="28"/>
      <c r="G724" s="28"/>
      <c r="H724" s="28"/>
      <c r="I724" s="28"/>
      <c r="J724" s="28"/>
      <c r="K724" s="28"/>
    </row>
    <row r="725">
      <c r="C725" s="28"/>
      <c r="D725" s="28"/>
      <c r="E725" s="28"/>
      <c r="F725" s="28"/>
      <c r="G725" s="28"/>
      <c r="H725" s="28"/>
      <c r="I725" s="28"/>
      <c r="J725" s="28"/>
      <c r="K725" s="28"/>
    </row>
    <row r="726">
      <c r="C726" s="28"/>
      <c r="D726" s="28"/>
      <c r="E726" s="28"/>
      <c r="F726" s="28"/>
      <c r="G726" s="28"/>
      <c r="H726" s="28"/>
      <c r="I726" s="28"/>
      <c r="J726" s="28"/>
      <c r="K726" s="28"/>
    </row>
    <row r="727">
      <c r="C727" s="28"/>
      <c r="D727" s="28"/>
      <c r="E727" s="28"/>
      <c r="F727" s="28"/>
      <c r="G727" s="28"/>
      <c r="H727" s="28"/>
      <c r="I727" s="28"/>
      <c r="J727" s="28"/>
      <c r="K727" s="28"/>
    </row>
    <row r="728">
      <c r="C728" s="28"/>
      <c r="D728" s="28"/>
      <c r="E728" s="28"/>
      <c r="F728" s="28"/>
      <c r="G728" s="28"/>
      <c r="H728" s="28"/>
      <c r="I728" s="28"/>
      <c r="J728" s="28"/>
      <c r="K728" s="28"/>
    </row>
    <row r="729">
      <c r="C729" s="28"/>
      <c r="D729" s="28"/>
      <c r="E729" s="28"/>
      <c r="F729" s="28"/>
      <c r="G729" s="28"/>
      <c r="H729" s="28"/>
      <c r="I729" s="28"/>
      <c r="J729" s="28"/>
      <c r="K729" s="28"/>
    </row>
    <row r="730">
      <c r="C730" s="28"/>
      <c r="D730" s="28"/>
      <c r="E730" s="28"/>
      <c r="F730" s="28"/>
      <c r="G730" s="28"/>
      <c r="H730" s="28"/>
      <c r="I730" s="28"/>
      <c r="J730" s="28"/>
      <c r="K730" s="28"/>
    </row>
    <row r="731">
      <c r="C731" s="28"/>
      <c r="D731" s="28"/>
      <c r="E731" s="28"/>
      <c r="F731" s="28"/>
      <c r="G731" s="28"/>
      <c r="H731" s="28"/>
      <c r="I731" s="28"/>
      <c r="J731" s="28"/>
      <c r="K731" s="28"/>
    </row>
    <row r="732">
      <c r="C732" s="28"/>
      <c r="D732" s="28"/>
      <c r="E732" s="28"/>
      <c r="F732" s="28"/>
      <c r="G732" s="28"/>
      <c r="H732" s="28"/>
      <c r="I732" s="28"/>
      <c r="J732" s="28"/>
      <c r="K732" s="28"/>
    </row>
    <row r="733">
      <c r="C733" s="28"/>
      <c r="D733" s="28"/>
      <c r="E733" s="28"/>
      <c r="F733" s="28"/>
      <c r="G733" s="28"/>
      <c r="H733" s="28"/>
      <c r="I733" s="28"/>
      <c r="J733" s="28"/>
      <c r="K733" s="28"/>
    </row>
    <row r="734">
      <c r="C734" s="28"/>
      <c r="D734" s="28"/>
      <c r="E734" s="28"/>
      <c r="F734" s="28"/>
      <c r="G734" s="28"/>
      <c r="H734" s="28"/>
      <c r="I734" s="28"/>
      <c r="J734" s="28"/>
      <c r="K734" s="28"/>
    </row>
    <row r="735">
      <c r="C735" s="28"/>
      <c r="D735" s="28"/>
      <c r="E735" s="28"/>
      <c r="F735" s="28"/>
      <c r="G735" s="28"/>
      <c r="H735" s="28"/>
      <c r="I735" s="28"/>
      <c r="J735" s="28"/>
      <c r="K735" s="28"/>
    </row>
    <row r="736">
      <c r="C736" s="28"/>
      <c r="D736" s="28"/>
      <c r="E736" s="28"/>
      <c r="F736" s="28"/>
      <c r="G736" s="28"/>
      <c r="H736" s="28"/>
      <c r="I736" s="28"/>
      <c r="J736" s="28"/>
      <c r="K736" s="28"/>
    </row>
    <row r="737">
      <c r="C737" s="28"/>
      <c r="D737" s="28"/>
      <c r="E737" s="28"/>
      <c r="F737" s="28"/>
      <c r="G737" s="28"/>
      <c r="H737" s="28"/>
      <c r="I737" s="28"/>
      <c r="J737" s="28"/>
      <c r="K737" s="28"/>
    </row>
    <row r="738">
      <c r="C738" s="28"/>
      <c r="D738" s="28"/>
      <c r="E738" s="28"/>
      <c r="F738" s="28"/>
      <c r="G738" s="28"/>
      <c r="H738" s="28"/>
      <c r="I738" s="28"/>
      <c r="J738" s="28"/>
      <c r="K738" s="28"/>
    </row>
    <row r="739">
      <c r="C739" s="28"/>
      <c r="D739" s="28"/>
      <c r="E739" s="28"/>
      <c r="F739" s="28"/>
      <c r="G739" s="28"/>
      <c r="H739" s="28"/>
      <c r="I739" s="28"/>
      <c r="J739" s="28"/>
      <c r="K739" s="28"/>
    </row>
    <row r="740">
      <c r="C740" s="28"/>
      <c r="D740" s="28"/>
      <c r="E740" s="28"/>
      <c r="F740" s="28"/>
      <c r="G740" s="28"/>
      <c r="H740" s="28"/>
      <c r="I740" s="28"/>
      <c r="J740" s="28"/>
      <c r="K740" s="28"/>
    </row>
    <row r="741">
      <c r="C741" s="28"/>
      <c r="D741" s="28"/>
      <c r="E741" s="28"/>
      <c r="F741" s="28"/>
      <c r="G741" s="28"/>
      <c r="H741" s="28"/>
      <c r="I741" s="28"/>
      <c r="J741" s="28"/>
      <c r="K741" s="28"/>
    </row>
    <row r="742">
      <c r="C742" s="28"/>
      <c r="D742" s="28"/>
      <c r="E742" s="28"/>
      <c r="F742" s="28"/>
      <c r="G742" s="28"/>
      <c r="H742" s="28"/>
      <c r="I742" s="28"/>
      <c r="J742" s="28"/>
      <c r="K742" s="28"/>
    </row>
    <row r="743">
      <c r="C743" s="28"/>
      <c r="D743" s="28"/>
      <c r="E743" s="28"/>
      <c r="F743" s="28"/>
      <c r="G743" s="28"/>
      <c r="H743" s="28"/>
      <c r="I743" s="28"/>
      <c r="J743" s="28"/>
      <c r="K743" s="28"/>
    </row>
    <row r="744">
      <c r="C744" s="28"/>
      <c r="D744" s="28"/>
      <c r="E744" s="28"/>
      <c r="F744" s="28"/>
      <c r="G744" s="28"/>
      <c r="H744" s="28"/>
      <c r="I744" s="28"/>
      <c r="J744" s="28"/>
      <c r="K744" s="28"/>
    </row>
    <row r="745">
      <c r="C745" s="28"/>
      <c r="D745" s="28"/>
      <c r="E745" s="28"/>
      <c r="F745" s="28"/>
      <c r="G745" s="28"/>
      <c r="H745" s="28"/>
      <c r="I745" s="28"/>
      <c r="J745" s="28"/>
      <c r="K745" s="28"/>
    </row>
    <row r="746">
      <c r="C746" s="28"/>
      <c r="D746" s="28"/>
      <c r="E746" s="28"/>
      <c r="F746" s="28"/>
      <c r="G746" s="28"/>
      <c r="H746" s="28"/>
      <c r="I746" s="28"/>
      <c r="J746" s="28"/>
      <c r="K746" s="28"/>
    </row>
    <row r="747">
      <c r="C747" s="28"/>
      <c r="D747" s="28"/>
      <c r="E747" s="28"/>
      <c r="F747" s="28"/>
      <c r="G747" s="28"/>
      <c r="H747" s="28"/>
      <c r="I747" s="28"/>
      <c r="J747" s="28"/>
      <c r="K747" s="28"/>
    </row>
    <row r="748">
      <c r="C748" s="28"/>
      <c r="D748" s="28"/>
      <c r="E748" s="28"/>
      <c r="F748" s="28"/>
      <c r="G748" s="28"/>
      <c r="H748" s="28"/>
      <c r="I748" s="28"/>
      <c r="J748" s="28"/>
      <c r="K748" s="28"/>
    </row>
    <row r="749">
      <c r="C749" s="28"/>
      <c r="D749" s="28"/>
      <c r="E749" s="28"/>
      <c r="F749" s="28"/>
      <c r="G749" s="28"/>
      <c r="H749" s="28"/>
      <c r="I749" s="28"/>
      <c r="J749" s="28"/>
      <c r="K749" s="28"/>
    </row>
    <row r="750">
      <c r="C750" s="28"/>
      <c r="D750" s="28"/>
      <c r="E750" s="28"/>
      <c r="F750" s="28"/>
      <c r="G750" s="28"/>
      <c r="H750" s="28"/>
      <c r="I750" s="28"/>
      <c r="J750" s="28"/>
      <c r="K750" s="28"/>
    </row>
    <row r="751">
      <c r="C751" s="28"/>
      <c r="D751" s="28"/>
      <c r="E751" s="28"/>
      <c r="F751" s="28"/>
      <c r="G751" s="28"/>
      <c r="H751" s="28"/>
      <c r="I751" s="28"/>
      <c r="J751" s="28"/>
      <c r="K751" s="28"/>
    </row>
    <row r="752">
      <c r="C752" s="28"/>
      <c r="D752" s="28"/>
      <c r="E752" s="28"/>
      <c r="F752" s="28"/>
      <c r="G752" s="28"/>
      <c r="H752" s="28"/>
      <c r="I752" s="28"/>
      <c r="J752" s="28"/>
      <c r="K752" s="28"/>
    </row>
    <row r="753">
      <c r="C753" s="28"/>
      <c r="D753" s="28"/>
      <c r="E753" s="28"/>
      <c r="F753" s="28"/>
      <c r="G753" s="28"/>
      <c r="H753" s="28"/>
      <c r="I753" s="28"/>
      <c r="J753" s="28"/>
      <c r="K753" s="28"/>
    </row>
    <row r="754">
      <c r="C754" s="28"/>
      <c r="D754" s="28"/>
      <c r="E754" s="28"/>
      <c r="F754" s="28"/>
      <c r="G754" s="28"/>
      <c r="H754" s="28"/>
      <c r="I754" s="28"/>
      <c r="J754" s="28"/>
      <c r="K754" s="28"/>
    </row>
    <row r="755">
      <c r="C755" s="28"/>
      <c r="D755" s="28"/>
      <c r="E755" s="28"/>
      <c r="F755" s="28"/>
      <c r="G755" s="28"/>
      <c r="H755" s="28"/>
      <c r="I755" s="28"/>
      <c r="J755" s="28"/>
      <c r="K755" s="28"/>
    </row>
    <row r="756">
      <c r="C756" s="28"/>
      <c r="D756" s="28"/>
      <c r="E756" s="28"/>
      <c r="F756" s="28"/>
      <c r="G756" s="28"/>
      <c r="H756" s="28"/>
      <c r="I756" s="28"/>
      <c r="J756" s="28"/>
      <c r="K756" s="28"/>
    </row>
    <row r="757">
      <c r="C757" s="28"/>
      <c r="D757" s="28"/>
      <c r="E757" s="28"/>
      <c r="F757" s="28"/>
      <c r="G757" s="28"/>
      <c r="H757" s="28"/>
      <c r="I757" s="28"/>
      <c r="J757" s="28"/>
      <c r="K757" s="28"/>
    </row>
    <row r="758">
      <c r="C758" s="28"/>
      <c r="D758" s="28"/>
      <c r="E758" s="28"/>
      <c r="F758" s="28"/>
      <c r="G758" s="28"/>
      <c r="H758" s="28"/>
      <c r="I758" s="28"/>
      <c r="J758" s="28"/>
      <c r="K758" s="28"/>
    </row>
    <row r="759">
      <c r="C759" s="28"/>
      <c r="D759" s="28"/>
      <c r="E759" s="28"/>
      <c r="F759" s="28"/>
      <c r="G759" s="28"/>
      <c r="H759" s="28"/>
      <c r="I759" s="28"/>
      <c r="J759" s="28"/>
      <c r="K759" s="28"/>
    </row>
    <row r="760">
      <c r="C760" s="28"/>
      <c r="D760" s="28"/>
      <c r="E760" s="28"/>
      <c r="F760" s="28"/>
      <c r="G760" s="28"/>
      <c r="H760" s="28"/>
      <c r="I760" s="28"/>
      <c r="J760" s="28"/>
      <c r="K760" s="28"/>
    </row>
    <row r="761">
      <c r="C761" s="28"/>
      <c r="D761" s="28"/>
      <c r="E761" s="28"/>
      <c r="F761" s="28"/>
      <c r="G761" s="28"/>
      <c r="H761" s="28"/>
      <c r="I761" s="28"/>
      <c r="J761" s="28"/>
      <c r="K761" s="28"/>
    </row>
    <row r="762">
      <c r="C762" s="28"/>
      <c r="D762" s="28"/>
      <c r="E762" s="28"/>
      <c r="F762" s="28"/>
      <c r="G762" s="28"/>
      <c r="H762" s="28"/>
      <c r="I762" s="28"/>
      <c r="J762" s="28"/>
      <c r="K762" s="28"/>
    </row>
    <row r="763">
      <c r="C763" s="28"/>
      <c r="D763" s="28"/>
      <c r="E763" s="28"/>
      <c r="F763" s="28"/>
      <c r="G763" s="28"/>
      <c r="H763" s="28"/>
      <c r="I763" s="28"/>
      <c r="J763" s="28"/>
      <c r="K763" s="28"/>
    </row>
    <row r="764">
      <c r="C764" s="28"/>
      <c r="D764" s="28"/>
      <c r="E764" s="28"/>
      <c r="F764" s="28"/>
      <c r="G764" s="28"/>
      <c r="H764" s="28"/>
      <c r="I764" s="28"/>
      <c r="J764" s="28"/>
      <c r="K764" s="28"/>
    </row>
    <row r="765">
      <c r="C765" s="28"/>
      <c r="D765" s="28"/>
      <c r="E765" s="28"/>
      <c r="F765" s="28"/>
      <c r="G765" s="28"/>
      <c r="H765" s="28"/>
      <c r="I765" s="28"/>
      <c r="J765" s="28"/>
      <c r="K765" s="28"/>
    </row>
    <row r="766">
      <c r="C766" s="28"/>
      <c r="D766" s="28"/>
      <c r="E766" s="28"/>
      <c r="F766" s="28"/>
      <c r="G766" s="28"/>
      <c r="H766" s="28"/>
      <c r="I766" s="28"/>
      <c r="J766" s="28"/>
      <c r="K766" s="28"/>
    </row>
    <row r="767">
      <c r="C767" s="28"/>
      <c r="D767" s="28"/>
      <c r="E767" s="28"/>
      <c r="F767" s="28"/>
      <c r="G767" s="28"/>
      <c r="H767" s="28"/>
      <c r="I767" s="28"/>
      <c r="J767" s="28"/>
      <c r="K767" s="28"/>
    </row>
    <row r="768">
      <c r="C768" s="28"/>
      <c r="D768" s="28"/>
      <c r="E768" s="28"/>
      <c r="F768" s="28"/>
      <c r="G768" s="28"/>
      <c r="H768" s="28"/>
      <c r="I768" s="28"/>
      <c r="J768" s="28"/>
      <c r="K768" s="28"/>
    </row>
    <row r="769">
      <c r="C769" s="28"/>
      <c r="D769" s="28"/>
      <c r="E769" s="28"/>
      <c r="F769" s="28"/>
      <c r="G769" s="28"/>
      <c r="H769" s="28"/>
      <c r="I769" s="28"/>
      <c r="J769" s="28"/>
      <c r="K769" s="28"/>
    </row>
    <row r="770">
      <c r="C770" s="28"/>
      <c r="D770" s="28"/>
      <c r="E770" s="28"/>
      <c r="F770" s="28"/>
      <c r="G770" s="28"/>
      <c r="H770" s="28"/>
      <c r="I770" s="28"/>
      <c r="J770" s="28"/>
      <c r="K770" s="28"/>
    </row>
    <row r="771">
      <c r="C771" s="28"/>
      <c r="D771" s="28"/>
      <c r="E771" s="28"/>
      <c r="F771" s="28"/>
      <c r="G771" s="28"/>
      <c r="H771" s="28"/>
      <c r="I771" s="28"/>
      <c r="J771" s="28"/>
      <c r="K771" s="28"/>
    </row>
    <row r="772">
      <c r="C772" s="28"/>
      <c r="D772" s="28"/>
      <c r="E772" s="28"/>
      <c r="F772" s="28"/>
      <c r="G772" s="28"/>
      <c r="H772" s="28"/>
      <c r="I772" s="28"/>
      <c r="J772" s="28"/>
      <c r="K772" s="28"/>
    </row>
    <row r="773">
      <c r="C773" s="28"/>
      <c r="D773" s="28"/>
      <c r="E773" s="28"/>
      <c r="F773" s="28"/>
      <c r="G773" s="28"/>
      <c r="H773" s="28"/>
      <c r="I773" s="28"/>
      <c r="J773" s="28"/>
      <c r="K773" s="28"/>
    </row>
    <row r="774">
      <c r="C774" s="28"/>
      <c r="D774" s="28"/>
      <c r="E774" s="28"/>
      <c r="F774" s="28"/>
      <c r="G774" s="28"/>
      <c r="H774" s="28"/>
      <c r="I774" s="28"/>
      <c r="J774" s="28"/>
      <c r="K774" s="28"/>
    </row>
    <row r="775">
      <c r="C775" s="28"/>
      <c r="D775" s="28"/>
      <c r="E775" s="28"/>
      <c r="F775" s="28"/>
      <c r="G775" s="28"/>
      <c r="H775" s="28"/>
      <c r="I775" s="28"/>
      <c r="J775" s="28"/>
      <c r="K775" s="28"/>
    </row>
    <row r="776">
      <c r="C776" s="28"/>
      <c r="D776" s="28"/>
      <c r="E776" s="28"/>
      <c r="F776" s="28"/>
      <c r="G776" s="28"/>
      <c r="H776" s="28"/>
      <c r="I776" s="28"/>
      <c r="J776" s="28"/>
      <c r="K776" s="28"/>
    </row>
    <row r="777">
      <c r="C777" s="28"/>
      <c r="D777" s="28"/>
      <c r="E777" s="28"/>
      <c r="F777" s="28"/>
      <c r="G777" s="28"/>
      <c r="H777" s="28"/>
      <c r="I777" s="28"/>
      <c r="J777" s="28"/>
      <c r="K777" s="28"/>
    </row>
    <row r="778">
      <c r="C778" s="28"/>
      <c r="D778" s="28"/>
      <c r="E778" s="28"/>
      <c r="F778" s="28"/>
      <c r="G778" s="28"/>
      <c r="H778" s="28"/>
      <c r="I778" s="28"/>
      <c r="J778" s="28"/>
      <c r="K778" s="28"/>
    </row>
    <row r="779">
      <c r="C779" s="28"/>
      <c r="D779" s="28"/>
      <c r="E779" s="28"/>
      <c r="F779" s="28"/>
      <c r="G779" s="28"/>
      <c r="H779" s="28"/>
      <c r="I779" s="28"/>
      <c r="J779" s="28"/>
      <c r="K779" s="28"/>
    </row>
    <row r="780">
      <c r="C780" s="28"/>
      <c r="D780" s="28"/>
      <c r="E780" s="28"/>
      <c r="F780" s="28"/>
      <c r="G780" s="28"/>
      <c r="H780" s="28"/>
      <c r="I780" s="28"/>
      <c r="J780" s="28"/>
      <c r="K780" s="28"/>
    </row>
    <row r="781">
      <c r="C781" s="28"/>
      <c r="D781" s="28"/>
      <c r="E781" s="28"/>
      <c r="F781" s="28"/>
      <c r="G781" s="28"/>
      <c r="H781" s="28"/>
      <c r="I781" s="28"/>
      <c r="J781" s="28"/>
      <c r="K781" s="28"/>
    </row>
    <row r="782">
      <c r="C782" s="28"/>
      <c r="D782" s="28"/>
      <c r="E782" s="28"/>
      <c r="F782" s="28"/>
      <c r="G782" s="28"/>
      <c r="H782" s="28"/>
      <c r="I782" s="28"/>
      <c r="J782" s="28"/>
      <c r="K782" s="28"/>
    </row>
    <row r="783">
      <c r="C783" s="28"/>
      <c r="D783" s="28"/>
      <c r="E783" s="28"/>
      <c r="F783" s="28"/>
      <c r="G783" s="28"/>
      <c r="H783" s="28"/>
      <c r="I783" s="28"/>
      <c r="J783" s="28"/>
      <c r="K783" s="28"/>
    </row>
    <row r="784">
      <c r="C784" s="28"/>
      <c r="D784" s="28"/>
      <c r="E784" s="28"/>
      <c r="F784" s="28"/>
      <c r="G784" s="28"/>
      <c r="H784" s="28"/>
      <c r="I784" s="28"/>
      <c r="J784" s="28"/>
      <c r="K784" s="28"/>
    </row>
    <row r="785">
      <c r="C785" s="28"/>
      <c r="D785" s="28"/>
      <c r="E785" s="28"/>
      <c r="F785" s="28"/>
      <c r="G785" s="28"/>
      <c r="H785" s="28"/>
      <c r="I785" s="28"/>
      <c r="J785" s="28"/>
      <c r="K785" s="28"/>
    </row>
    <row r="786">
      <c r="C786" s="28"/>
      <c r="D786" s="28"/>
      <c r="E786" s="28"/>
      <c r="F786" s="28"/>
      <c r="G786" s="28"/>
      <c r="H786" s="28"/>
      <c r="I786" s="28"/>
      <c r="J786" s="28"/>
      <c r="K786" s="28"/>
    </row>
    <row r="787">
      <c r="C787" s="28"/>
      <c r="D787" s="28"/>
      <c r="E787" s="28"/>
      <c r="F787" s="28"/>
      <c r="G787" s="28"/>
      <c r="H787" s="28"/>
      <c r="I787" s="28"/>
      <c r="J787" s="28"/>
      <c r="K787" s="28"/>
    </row>
    <row r="788">
      <c r="C788" s="28"/>
      <c r="D788" s="28"/>
      <c r="E788" s="28"/>
      <c r="F788" s="28"/>
      <c r="G788" s="28"/>
      <c r="H788" s="28"/>
      <c r="I788" s="28"/>
      <c r="J788" s="28"/>
      <c r="K788" s="28"/>
    </row>
    <row r="789">
      <c r="C789" s="28"/>
      <c r="D789" s="28"/>
      <c r="E789" s="28"/>
      <c r="F789" s="28"/>
      <c r="G789" s="28"/>
      <c r="H789" s="28"/>
      <c r="I789" s="28"/>
      <c r="J789" s="28"/>
      <c r="K789" s="28"/>
    </row>
    <row r="790">
      <c r="C790" s="28"/>
      <c r="D790" s="28"/>
      <c r="E790" s="28"/>
      <c r="F790" s="28"/>
      <c r="G790" s="28"/>
      <c r="H790" s="28"/>
      <c r="I790" s="28"/>
      <c r="J790" s="28"/>
      <c r="K790" s="28"/>
    </row>
    <row r="791">
      <c r="C791" s="28"/>
      <c r="D791" s="28"/>
      <c r="E791" s="28"/>
      <c r="F791" s="28"/>
      <c r="G791" s="28"/>
      <c r="H791" s="28"/>
      <c r="I791" s="28"/>
      <c r="J791" s="28"/>
      <c r="K791" s="28"/>
    </row>
    <row r="792">
      <c r="C792" s="28"/>
      <c r="D792" s="28"/>
      <c r="E792" s="28"/>
      <c r="F792" s="28"/>
      <c r="G792" s="28"/>
      <c r="H792" s="28"/>
      <c r="I792" s="28"/>
      <c r="J792" s="28"/>
      <c r="K792" s="28"/>
    </row>
    <row r="793">
      <c r="C793" s="28"/>
      <c r="D793" s="28"/>
      <c r="E793" s="28"/>
      <c r="F793" s="28"/>
      <c r="G793" s="28"/>
      <c r="H793" s="28"/>
      <c r="I793" s="28"/>
      <c r="J793" s="28"/>
      <c r="K793" s="28"/>
    </row>
    <row r="794">
      <c r="C794" s="28"/>
      <c r="D794" s="28"/>
      <c r="E794" s="28"/>
      <c r="F794" s="28"/>
      <c r="G794" s="28"/>
      <c r="H794" s="28"/>
      <c r="I794" s="28"/>
      <c r="J794" s="28"/>
      <c r="K794" s="28"/>
    </row>
    <row r="795">
      <c r="C795" s="28"/>
      <c r="D795" s="28"/>
      <c r="E795" s="28"/>
      <c r="F795" s="28"/>
      <c r="G795" s="28"/>
      <c r="H795" s="28"/>
      <c r="I795" s="28"/>
      <c r="J795" s="28"/>
      <c r="K795" s="28"/>
    </row>
    <row r="796">
      <c r="C796" s="28"/>
      <c r="D796" s="28"/>
      <c r="E796" s="28"/>
      <c r="F796" s="28"/>
      <c r="G796" s="28"/>
      <c r="H796" s="28"/>
      <c r="I796" s="28"/>
      <c r="J796" s="28"/>
      <c r="K796" s="28"/>
    </row>
    <row r="797">
      <c r="C797" s="28"/>
      <c r="D797" s="28"/>
      <c r="E797" s="28"/>
      <c r="F797" s="28"/>
      <c r="G797" s="28"/>
      <c r="H797" s="28"/>
      <c r="I797" s="28"/>
      <c r="J797" s="28"/>
      <c r="K797" s="28"/>
    </row>
    <row r="798">
      <c r="C798" s="28"/>
      <c r="D798" s="28"/>
      <c r="E798" s="28"/>
      <c r="F798" s="28"/>
      <c r="G798" s="28"/>
      <c r="H798" s="28"/>
      <c r="I798" s="28"/>
      <c r="J798" s="28"/>
      <c r="K798" s="28"/>
    </row>
    <row r="799">
      <c r="C799" s="28"/>
      <c r="D799" s="28"/>
      <c r="E799" s="28"/>
      <c r="F799" s="28"/>
      <c r="G799" s="28"/>
      <c r="H799" s="28"/>
      <c r="I799" s="28"/>
      <c r="J799" s="28"/>
      <c r="K799" s="28"/>
    </row>
    <row r="800">
      <c r="C800" s="28"/>
      <c r="D800" s="28"/>
      <c r="E800" s="28"/>
      <c r="F800" s="28"/>
      <c r="G800" s="28"/>
      <c r="H800" s="28"/>
      <c r="I800" s="28"/>
      <c r="J800" s="28"/>
      <c r="K800" s="28"/>
    </row>
    <row r="801">
      <c r="C801" s="28"/>
      <c r="D801" s="28"/>
      <c r="E801" s="28"/>
      <c r="F801" s="28"/>
      <c r="G801" s="28"/>
      <c r="H801" s="28"/>
      <c r="I801" s="28"/>
      <c r="J801" s="28"/>
      <c r="K801" s="28"/>
    </row>
    <row r="802">
      <c r="C802" s="28"/>
      <c r="D802" s="28"/>
      <c r="E802" s="28"/>
      <c r="F802" s="28"/>
      <c r="G802" s="28"/>
      <c r="H802" s="28"/>
      <c r="I802" s="28"/>
      <c r="J802" s="28"/>
      <c r="K802" s="28"/>
    </row>
    <row r="803">
      <c r="C803" s="28"/>
      <c r="D803" s="28"/>
      <c r="E803" s="28"/>
      <c r="F803" s="28"/>
      <c r="G803" s="28"/>
      <c r="H803" s="28"/>
      <c r="I803" s="28"/>
      <c r="J803" s="28"/>
      <c r="K803" s="28"/>
    </row>
    <row r="804">
      <c r="C804" s="28"/>
      <c r="D804" s="28"/>
      <c r="E804" s="28"/>
      <c r="F804" s="28"/>
      <c r="G804" s="28"/>
      <c r="H804" s="28"/>
      <c r="I804" s="28"/>
      <c r="J804" s="28"/>
      <c r="K804" s="28"/>
    </row>
    <row r="805">
      <c r="C805" s="28"/>
      <c r="D805" s="28"/>
      <c r="E805" s="28"/>
      <c r="F805" s="28"/>
      <c r="G805" s="28"/>
      <c r="H805" s="28"/>
      <c r="I805" s="28"/>
      <c r="J805" s="28"/>
      <c r="K805" s="28"/>
    </row>
    <row r="806">
      <c r="C806" s="28"/>
      <c r="D806" s="28"/>
      <c r="E806" s="28"/>
      <c r="F806" s="28"/>
      <c r="G806" s="28"/>
      <c r="H806" s="28"/>
      <c r="I806" s="28"/>
      <c r="J806" s="28"/>
      <c r="K806" s="28"/>
    </row>
    <row r="807">
      <c r="C807" s="28"/>
      <c r="D807" s="28"/>
      <c r="E807" s="28"/>
      <c r="F807" s="28"/>
      <c r="G807" s="28"/>
      <c r="H807" s="28"/>
      <c r="I807" s="28"/>
      <c r="J807" s="28"/>
      <c r="K807" s="28"/>
    </row>
    <row r="808">
      <c r="C808" s="28"/>
      <c r="D808" s="28"/>
      <c r="E808" s="28"/>
      <c r="F808" s="28"/>
      <c r="G808" s="28"/>
      <c r="H808" s="28"/>
      <c r="I808" s="28"/>
      <c r="J808" s="28"/>
      <c r="K808" s="28"/>
    </row>
    <row r="809">
      <c r="C809" s="28"/>
      <c r="D809" s="28"/>
      <c r="E809" s="28"/>
      <c r="F809" s="28"/>
      <c r="G809" s="28"/>
      <c r="H809" s="28"/>
      <c r="I809" s="28"/>
      <c r="J809" s="28"/>
      <c r="K809" s="28"/>
    </row>
    <row r="810">
      <c r="C810" s="28"/>
      <c r="D810" s="28"/>
      <c r="E810" s="28"/>
      <c r="F810" s="28"/>
      <c r="G810" s="28"/>
      <c r="H810" s="28"/>
      <c r="I810" s="28"/>
      <c r="J810" s="28"/>
      <c r="K810" s="28"/>
    </row>
    <row r="811">
      <c r="C811" s="28"/>
      <c r="D811" s="28"/>
      <c r="E811" s="28"/>
      <c r="F811" s="28"/>
      <c r="G811" s="28"/>
      <c r="H811" s="28"/>
      <c r="I811" s="28"/>
      <c r="J811" s="28"/>
      <c r="K811" s="28"/>
    </row>
    <row r="812">
      <c r="C812" s="28"/>
      <c r="D812" s="28"/>
      <c r="E812" s="28"/>
      <c r="F812" s="28"/>
      <c r="G812" s="28"/>
      <c r="H812" s="28"/>
      <c r="I812" s="28"/>
      <c r="J812" s="28"/>
      <c r="K812" s="28"/>
    </row>
    <row r="813">
      <c r="C813" s="28"/>
      <c r="D813" s="28"/>
      <c r="E813" s="28"/>
      <c r="F813" s="28"/>
      <c r="G813" s="28"/>
      <c r="H813" s="28"/>
      <c r="I813" s="28"/>
      <c r="J813" s="28"/>
      <c r="K813" s="28"/>
    </row>
    <row r="814">
      <c r="C814" s="28"/>
      <c r="D814" s="28"/>
      <c r="E814" s="28"/>
      <c r="F814" s="28"/>
      <c r="G814" s="28"/>
      <c r="H814" s="28"/>
      <c r="I814" s="28"/>
      <c r="J814" s="28"/>
      <c r="K814" s="28"/>
    </row>
    <row r="815">
      <c r="C815" s="28"/>
      <c r="D815" s="28"/>
      <c r="E815" s="28"/>
      <c r="F815" s="28"/>
      <c r="G815" s="28"/>
      <c r="H815" s="28"/>
      <c r="I815" s="28"/>
      <c r="J815" s="28"/>
      <c r="K815" s="28"/>
    </row>
    <row r="816">
      <c r="C816" s="28"/>
      <c r="D816" s="28"/>
      <c r="E816" s="28"/>
      <c r="F816" s="28"/>
      <c r="G816" s="28"/>
      <c r="H816" s="28"/>
      <c r="I816" s="28"/>
      <c r="J816" s="28"/>
      <c r="K816" s="28"/>
    </row>
    <row r="817">
      <c r="C817" s="28"/>
      <c r="D817" s="28"/>
      <c r="E817" s="28"/>
      <c r="F817" s="28"/>
      <c r="G817" s="28"/>
      <c r="H817" s="28"/>
      <c r="I817" s="28"/>
      <c r="J817" s="28"/>
      <c r="K817" s="28"/>
    </row>
    <row r="818">
      <c r="C818" s="28"/>
      <c r="D818" s="28"/>
      <c r="E818" s="28"/>
      <c r="F818" s="28"/>
      <c r="G818" s="28"/>
      <c r="H818" s="28"/>
      <c r="I818" s="28"/>
      <c r="J818" s="28"/>
      <c r="K818" s="28"/>
    </row>
    <row r="819">
      <c r="C819" s="28"/>
      <c r="D819" s="28"/>
      <c r="E819" s="28"/>
      <c r="F819" s="28"/>
      <c r="G819" s="28"/>
      <c r="H819" s="28"/>
      <c r="I819" s="28"/>
      <c r="J819" s="28"/>
      <c r="K819" s="28"/>
    </row>
    <row r="820">
      <c r="C820" s="28"/>
      <c r="D820" s="28"/>
      <c r="E820" s="28"/>
      <c r="F820" s="28"/>
      <c r="G820" s="28"/>
      <c r="H820" s="28"/>
      <c r="I820" s="28"/>
      <c r="J820" s="28"/>
      <c r="K820" s="28"/>
    </row>
    <row r="821">
      <c r="C821" s="28"/>
      <c r="D821" s="28"/>
      <c r="E821" s="28"/>
      <c r="F821" s="28"/>
      <c r="G821" s="28"/>
      <c r="H821" s="28"/>
      <c r="I821" s="28"/>
      <c r="J821" s="28"/>
      <c r="K821" s="28"/>
    </row>
    <row r="822">
      <c r="C822" s="28"/>
      <c r="D822" s="28"/>
      <c r="E822" s="28"/>
      <c r="F822" s="28"/>
      <c r="G822" s="28"/>
      <c r="H822" s="28"/>
      <c r="I822" s="28"/>
      <c r="J822" s="28"/>
      <c r="K822" s="28"/>
    </row>
    <row r="823">
      <c r="C823" s="28"/>
      <c r="D823" s="28"/>
      <c r="E823" s="28"/>
      <c r="F823" s="28"/>
      <c r="G823" s="28"/>
      <c r="H823" s="28"/>
      <c r="I823" s="28"/>
      <c r="J823" s="28"/>
      <c r="K823" s="28"/>
    </row>
    <row r="824">
      <c r="C824" s="28"/>
      <c r="D824" s="28"/>
      <c r="E824" s="28"/>
      <c r="F824" s="28"/>
      <c r="G824" s="28"/>
      <c r="H824" s="28"/>
      <c r="I824" s="28"/>
      <c r="J824" s="28"/>
      <c r="K824" s="28"/>
    </row>
    <row r="825">
      <c r="C825" s="28"/>
      <c r="D825" s="28"/>
      <c r="E825" s="28"/>
      <c r="F825" s="28"/>
      <c r="G825" s="28"/>
      <c r="H825" s="28"/>
      <c r="I825" s="28"/>
      <c r="J825" s="28"/>
      <c r="K825" s="28"/>
    </row>
    <row r="826">
      <c r="C826" s="28"/>
      <c r="D826" s="28"/>
      <c r="E826" s="28"/>
      <c r="F826" s="28"/>
      <c r="G826" s="28"/>
      <c r="H826" s="28"/>
      <c r="I826" s="28"/>
      <c r="J826" s="28"/>
      <c r="K826" s="28"/>
    </row>
    <row r="827">
      <c r="C827" s="28"/>
      <c r="D827" s="28"/>
      <c r="E827" s="28"/>
      <c r="F827" s="28"/>
      <c r="G827" s="28"/>
      <c r="H827" s="28"/>
      <c r="I827" s="28"/>
      <c r="J827" s="28"/>
      <c r="K827" s="28"/>
    </row>
    <row r="828">
      <c r="C828" s="28"/>
      <c r="D828" s="28"/>
      <c r="E828" s="28"/>
      <c r="F828" s="28"/>
      <c r="G828" s="28"/>
      <c r="H828" s="28"/>
      <c r="I828" s="28"/>
      <c r="J828" s="28"/>
      <c r="K828" s="28"/>
    </row>
    <row r="829">
      <c r="C829" s="28"/>
      <c r="D829" s="28"/>
      <c r="E829" s="28"/>
      <c r="F829" s="28"/>
      <c r="G829" s="28"/>
      <c r="H829" s="28"/>
      <c r="I829" s="28"/>
      <c r="J829" s="28"/>
      <c r="K829" s="28"/>
    </row>
    <row r="830">
      <c r="C830" s="28"/>
      <c r="D830" s="28"/>
      <c r="E830" s="28"/>
      <c r="F830" s="28"/>
      <c r="G830" s="28"/>
      <c r="H830" s="28"/>
      <c r="I830" s="28"/>
      <c r="J830" s="28"/>
      <c r="K830" s="28"/>
    </row>
    <row r="831">
      <c r="C831" s="28"/>
      <c r="D831" s="28"/>
      <c r="E831" s="28"/>
      <c r="F831" s="28"/>
      <c r="G831" s="28"/>
      <c r="H831" s="28"/>
      <c r="I831" s="28"/>
      <c r="J831" s="28"/>
      <c r="K831" s="28"/>
    </row>
    <row r="832">
      <c r="C832" s="28"/>
      <c r="D832" s="28"/>
      <c r="E832" s="28"/>
      <c r="F832" s="28"/>
      <c r="G832" s="28"/>
      <c r="H832" s="28"/>
      <c r="I832" s="28"/>
      <c r="J832" s="28"/>
      <c r="K832" s="28"/>
    </row>
    <row r="833">
      <c r="C833" s="28"/>
      <c r="D833" s="28"/>
      <c r="E833" s="28"/>
      <c r="F833" s="28"/>
      <c r="G833" s="28"/>
      <c r="H833" s="28"/>
      <c r="I833" s="28"/>
      <c r="J833" s="28"/>
      <c r="K833" s="28"/>
    </row>
    <row r="834">
      <c r="C834" s="28"/>
      <c r="D834" s="28"/>
      <c r="E834" s="28"/>
      <c r="F834" s="28"/>
      <c r="G834" s="28"/>
      <c r="H834" s="28"/>
      <c r="I834" s="28"/>
      <c r="J834" s="28"/>
      <c r="K834" s="28"/>
    </row>
    <row r="835">
      <c r="C835" s="28"/>
      <c r="D835" s="28"/>
      <c r="E835" s="28"/>
      <c r="F835" s="28"/>
      <c r="G835" s="28"/>
      <c r="H835" s="28"/>
      <c r="I835" s="28"/>
      <c r="J835" s="28"/>
      <c r="K835" s="28"/>
    </row>
    <row r="836">
      <c r="C836" s="28"/>
      <c r="D836" s="28"/>
      <c r="E836" s="28"/>
      <c r="F836" s="28"/>
      <c r="G836" s="28"/>
      <c r="H836" s="28"/>
      <c r="I836" s="28"/>
      <c r="J836" s="28"/>
      <c r="K836" s="28"/>
    </row>
    <row r="837">
      <c r="C837" s="28"/>
      <c r="D837" s="28"/>
      <c r="E837" s="28"/>
      <c r="F837" s="28"/>
      <c r="G837" s="28"/>
      <c r="H837" s="28"/>
      <c r="I837" s="28"/>
      <c r="J837" s="28"/>
      <c r="K837" s="28"/>
    </row>
    <row r="838">
      <c r="C838" s="28"/>
      <c r="D838" s="28"/>
      <c r="E838" s="28"/>
      <c r="F838" s="28"/>
      <c r="G838" s="28"/>
      <c r="H838" s="28"/>
      <c r="I838" s="28"/>
      <c r="J838" s="28"/>
      <c r="K838" s="28"/>
    </row>
    <row r="839">
      <c r="C839" s="28"/>
      <c r="D839" s="28"/>
      <c r="E839" s="28"/>
      <c r="F839" s="28"/>
      <c r="G839" s="28"/>
      <c r="H839" s="28"/>
      <c r="I839" s="28"/>
      <c r="J839" s="28"/>
      <c r="K839" s="28"/>
    </row>
    <row r="840">
      <c r="C840" s="28"/>
      <c r="D840" s="28"/>
      <c r="E840" s="28"/>
      <c r="F840" s="28"/>
      <c r="G840" s="28"/>
      <c r="H840" s="28"/>
      <c r="I840" s="28"/>
      <c r="J840" s="28"/>
      <c r="K840" s="28"/>
    </row>
    <row r="841">
      <c r="C841" s="28"/>
      <c r="D841" s="28"/>
      <c r="E841" s="28"/>
      <c r="F841" s="28"/>
      <c r="G841" s="28"/>
      <c r="H841" s="28"/>
      <c r="I841" s="28"/>
      <c r="J841" s="28"/>
      <c r="K841" s="28"/>
    </row>
    <row r="842">
      <c r="C842" s="28"/>
      <c r="D842" s="28"/>
      <c r="E842" s="28"/>
      <c r="F842" s="28"/>
      <c r="G842" s="28"/>
      <c r="H842" s="28"/>
      <c r="I842" s="28"/>
      <c r="J842" s="28"/>
      <c r="K842" s="28"/>
    </row>
    <row r="843">
      <c r="C843" s="28"/>
      <c r="D843" s="28"/>
      <c r="E843" s="28"/>
      <c r="F843" s="28"/>
      <c r="G843" s="28"/>
      <c r="H843" s="28"/>
      <c r="I843" s="28"/>
      <c r="J843" s="28"/>
      <c r="K843" s="28"/>
    </row>
    <row r="844">
      <c r="C844" s="28"/>
      <c r="D844" s="28"/>
      <c r="E844" s="28"/>
      <c r="F844" s="28"/>
      <c r="G844" s="28"/>
      <c r="H844" s="28"/>
      <c r="I844" s="28"/>
      <c r="J844" s="28"/>
      <c r="K844" s="28"/>
    </row>
    <row r="845">
      <c r="C845" s="28"/>
      <c r="D845" s="28"/>
      <c r="E845" s="28"/>
      <c r="F845" s="28"/>
      <c r="G845" s="28"/>
      <c r="H845" s="28"/>
      <c r="I845" s="28"/>
      <c r="J845" s="28"/>
      <c r="K845" s="28"/>
    </row>
    <row r="846">
      <c r="C846" s="28"/>
      <c r="D846" s="28"/>
      <c r="E846" s="28"/>
      <c r="F846" s="28"/>
      <c r="G846" s="28"/>
      <c r="H846" s="28"/>
      <c r="I846" s="28"/>
      <c r="J846" s="28"/>
      <c r="K846" s="28"/>
    </row>
    <row r="847">
      <c r="C847" s="28"/>
      <c r="D847" s="28"/>
      <c r="E847" s="28"/>
      <c r="F847" s="28"/>
      <c r="G847" s="28"/>
      <c r="H847" s="28"/>
      <c r="I847" s="28"/>
      <c r="J847" s="28"/>
      <c r="K847" s="28"/>
    </row>
    <row r="848">
      <c r="C848" s="28"/>
      <c r="D848" s="28"/>
      <c r="E848" s="28"/>
      <c r="F848" s="28"/>
      <c r="G848" s="28"/>
      <c r="H848" s="28"/>
      <c r="I848" s="28"/>
      <c r="J848" s="28"/>
      <c r="K848" s="28"/>
    </row>
    <row r="849">
      <c r="C849" s="28"/>
      <c r="D849" s="28"/>
      <c r="E849" s="28"/>
      <c r="F849" s="28"/>
      <c r="G849" s="28"/>
      <c r="H849" s="28"/>
      <c r="I849" s="28"/>
      <c r="J849" s="28"/>
      <c r="K849" s="28"/>
    </row>
    <row r="850">
      <c r="C850" s="28"/>
      <c r="D850" s="28"/>
      <c r="E850" s="28"/>
      <c r="F850" s="28"/>
      <c r="G850" s="28"/>
      <c r="H850" s="28"/>
      <c r="I850" s="28"/>
      <c r="J850" s="28"/>
      <c r="K850" s="28"/>
    </row>
    <row r="851">
      <c r="C851" s="28"/>
      <c r="D851" s="28"/>
      <c r="E851" s="28"/>
      <c r="F851" s="28"/>
      <c r="G851" s="28"/>
      <c r="H851" s="28"/>
      <c r="I851" s="28"/>
      <c r="J851" s="28"/>
      <c r="K851" s="28"/>
    </row>
    <row r="852">
      <c r="C852" s="28"/>
      <c r="D852" s="28"/>
      <c r="E852" s="28"/>
      <c r="F852" s="28"/>
      <c r="G852" s="28"/>
      <c r="H852" s="28"/>
      <c r="I852" s="28"/>
      <c r="J852" s="28"/>
      <c r="K852" s="28"/>
    </row>
    <row r="853">
      <c r="C853" s="28"/>
      <c r="D853" s="28"/>
      <c r="E853" s="28"/>
      <c r="F853" s="28"/>
      <c r="G853" s="28"/>
      <c r="H853" s="28"/>
      <c r="I853" s="28"/>
      <c r="J853" s="28"/>
      <c r="K853" s="28"/>
    </row>
    <row r="854">
      <c r="C854" s="28"/>
      <c r="D854" s="28"/>
      <c r="E854" s="28"/>
      <c r="F854" s="28"/>
      <c r="G854" s="28"/>
      <c r="H854" s="28"/>
      <c r="I854" s="28"/>
      <c r="J854" s="28"/>
      <c r="K854" s="28"/>
    </row>
    <row r="855">
      <c r="C855" s="28"/>
      <c r="D855" s="28"/>
      <c r="E855" s="28"/>
      <c r="F855" s="28"/>
      <c r="G855" s="28"/>
      <c r="H855" s="28"/>
      <c r="I855" s="28"/>
      <c r="J855" s="28"/>
      <c r="K855" s="28"/>
    </row>
    <row r="856">
      <c r="C856" s="28"/>
      <c r="D856" s="28"/>
      <c r="E856" s="28"/>
      <c r="F856" s="28"/>
      <c r="G856" s="28"/>
      <c r="H856" s="28"/>
      <c r="I856" s="28"/>
      <c r="J856" s="28"/>
      <c r="K856" s="28"/>
    </row>
    <row r="857">
      <c r="C857" s="28"/>
      <c r="D857" s="28"/>
      <c r="E857" s="28"/>
      <c r="F857" s="28"/>
      <c r="G857" s="28"/>
      <c r="H857" s="28"/>
      <c r="I857" s="28"/>
      <c r="J857" s="28"/>
      <c r="K857" s="28"/>
    </row>
    <row r="858">
      <c r="C858" s="28"/>
      <c r="D858" s="28"/>
      <c r="E858" s="28"/>
      <c r="F858" s="28"/>
      <c r="G858" s="28"/>
      <c r="H858" s="28"/>
      <c r="I858" s="28"/>
      <c r="J858" s="28"/>
      <c r="K858" s="28"/>
    </row>
    <row r="859">
      <c r="C859" s="28"/>
      <c r="D859" s="28"/>
      <c r="E859" s="28"/>
      <c r="F859" s="28"/>
      <c r="G859" s="28"/>
      <c r="H859" s="28"/>
      <c r="I859" s="28"/>
      <c r="J859" s="28"/>
      <c r="K859" s="28"/>
    </row>
    <row r="860">
      <c r="C860" s="28"/>
      <c r="D860" s="28"/>
      <c r="E860" s="28"/>
      <c r="F860" s="28"/>
      <c r="G860" s="28"/>
      <c r="H860" s="28"/>
      <c r="I860" s="28"/>
      <c r="J860" s="28"/>
      <c r="K860" s="28"/>
    </row>
    <row r="861">
      <c r="C861" s="28"/>
      <c r="D861" s="28"/>
      <c r="E861" s="28"/>
      <c r="F861" s="28"/>
      <c r="G861" s="28"/>
      <c r="H861" s="28"/>
      <c r="I861" s="28"/>
      <c r="J861" s="28"/>
      <c r="K861" s="28"/>
    </row>
    <row r="862">
      <c r="C862" s="28"/>
      <c r="D862" s="28"/>
      <c r="E862" s="28"/>
      <c r="F862" s="28"/>
      <c r="G862" s="28"/>
      <c r="H862" s="28"/>
      <c r="I862" s="28"/>
      <c r="J862" s="28"/>
      <c r="K862" s="28"/>
    </row>
    <row r="863">
      <c r="C863" s="28"/>
      <c r="D863" s="28"/>
      <c r="E863" s="28"/>
      <c r="F863" s="28"/>
      <c r="G863" s="28"/>
      <c r="H863" s="28"/>
      <c r="I863" s="28"/>
      <c r="J863" s="28"/>
      <c r="K863" s="28"/>
    </row>
    <row r="864">
      <c r="C864" s="28"/>
      <c r="D864" s="28"/>
      <c r="E864" s="28"/>
      <c r="F864" s="28"/>
      <c r="G864" s="28"/>
      <c r="H864" s="28"/>
      <c r="I864" s="28"/>
      <c r="J864" s="28"/>
      <c r="K864" s="28"/>
    </row>
    <row r="865">
      <c r="C865" s="28"/>
      <c r="D865" s="28"/>
      <c r="E865" s="28"/>
      <c r="F865" s="28"/>
      <c r="G865" s="28"/>
      <c r="H865" s="28"/>
      <c r="I865" s="28"/>
      <c r="J865" s="28"/>
      <c r="K865" s="28"/>
    </row>
    <row r="866">
      <c r="C866" s="28"/>
      <c r="D866" s="28"/>
      <c r="E866" s="28"/>
      <c r="F866" s="28"/>
      <c r="G866" s="28"/>
      <c r="H866" s="28"/>
      <c r="I866" s="28"/>
      <c r="J866" s="28"/>
      <c r="K866" s="28"/>
    </row>
    <row r="867">
      <c r="C867" s="28"/>
      <c r="D867" s="28"/>
      <c r="E867" s="28"/>
      <c r="F867" s="28"/>
      <c r="G867" s="28"/>
      <c r="H867" s="28"/>
      <c r="I867" s="28"/>
      <c r="J867" s="28"/>
      <c r="K867" s="28"/>
    </row>
    <row r="868">
      <c r="C868" s="28"/>
      <c r="D868" s="28"/>
      <c r="E868" s="28"/>
      <c r="F868" s="28"/>
      <c r="G868" s="28"/>
      <c r="H868" s="28"/>
      <c r="I868" s="28"/>
      <c r="J868" s="28"/>
      <c r="K868" s="28"/>
    </row>
    <row r="869">
      <c r="C869" s="28"/>
      <c r="D869" s="28"/>
      <c r="E869" s="28"/>
      <c r="F869" s="28"/>
      <c r="G869" s="28"/>
      <c r="H869" s="28"/>
      <c r="I869" s="28"/>
      <c r="J869" s="28"/>
      <c r="K869" s="28"/>
    </row>
    <row r="870">
      <c r="C870" s="28"/>
      <c r="D870" s="28"/>
      <c r="E870" s="28"/>
      <c r="F870" s="28"/>
      <c r="G870" s="28"/>
      <c r="H870" s="28"/>
      <c r="I870" s="28"/>
      <c r="J870" s="28"/>
      <c r="K870" s="28"/>
    </row>
    <row r="871">
      <c r="C871" s="28"/>
      <c r="D871" s="28"/>
      <c r="E871" s="28"/>
      <c r="F871" s="28"/>
      <c r="G871" s="28"/>
      <c r="H871" s="28"/>
      <c r="I871" s="28"/>
      <c r="J871" s="28"/>
      <c r="K871" s="28"/>
    </row>
    <row r="872">
      <c r="C872" s="28"/>
      <c r="D872" s="28"/>
      <c r="E872" s="28"/>
      <c r="F872" s="28"/>
      <c r="G872" s="28"/>
      <c r="H872" s="28"/>
      <c r="I872" s="28"/>
      <c r="J872" s="28"/>
      <c r="K872" s="28"/>
    </row>
    <row r="873">
      <c r="C873" s="28"/>
      <c r="D873" s="28"/>
      <c r="E873" s="28"/>
      <c r="F873" s="28"/>
      <c r="G873" s="28"/>
      <c r="H873" s="28"/>
      <c r="I873" s="28"/>
      <c r="J873" s="28"/>
      <c r="K873" s="28"/>
    </row>
    <row r="874">
      <c r="C874" s="28"/>
      <c r="D874" s="28"/>
      <c r="E874" s="28"/>
      <c r="F874" s="28"/>
      <c r="G874" s="28"/>
      <c r="H874" s="28"/>
      <c r="I874" s="28"/>
      <c r="J874" s="28"/>
      <c r="K874" s="28"/>
    </row>
    <row r="875">
      <c r="C875" s="28"/>
      <c r="D875" s="28"/>
      <c r="E875" s="28"/>
      <c r="F875" s="28"/>
      <c r="G875" s="28"/>
      <c r="H875" s="28"/>
      <c r="I875" s="28"/>
      <c r="J875" s="28"/>
      <c r="K875" s="28"/>
    </row>
    <row r="876">
      <c r="C876" s="28"/>
      <c r="D876" s="28"/>
      <c r="E876" s="28"/>
      <c r="F876" s="28"/>
      <c r="G876" s="28"/>
      <c r="H876" s="28"/>
      <c r="I876" s="28"/>
      <c r="J876" s="28"/>
      <c r="K876" s="28"/>
    </row>
    <row r="877">
      <c r="C877" s="28"/>
      <c r="D877" s="28"/>
      <c r="E877" s="28"/>
      <c r="F877" s="28"/>
      <c r="G877" s="28"/>
      <c r="H877" s="28"/>
      <c r="I877" s="28"/>
      <c r="J877" s="28"/>
      <c r="K877" s="28"/>
    </row>
    <row r="878">
      <c r="C878" s="28"/>
      <c r="D878" s="28"/>
      <c r="E878" s="28"/>
      <c r="F878" s="28"/>
      <c r="G878" s="28"/>
      <c r="H878" s="28"/>
      <c r="I878" s="28"/>
      <c r="J878" s="28"/>
      <c r="K878" s="28"/>
    </row>
    <row r="879">
      <c r="C879" s="28"/>
      <c r="D879" s="28"/>
      <c r="E879" s="28"/>
      <c r="F879" s="28"/>
      <c r="G879" s="28"/>
      <c r="H879" s="28"/>
      <c r="I879" s="28"/>
      <c r="J879" s="28"/>
      <c r="K879" s="28"/>
    </row>
    <row r="880">
      <c r="C880" s="28"/>
      <c r="D880" s="28"/>
      <c r="E880" s="28"/>
      <c r="F880" s="28"/>
      <c r="G880" s="28"/>
      <c r="H880" s="28"/>
      <c r="I880" s="28"/>
      <c r="J880" s="28"/>
      <c r="K880" s="28"/>
    </row>
    <row r="881">
      <c r="C881" s="28"/>
      <c r="D881" s="28"/>
      <c r="E881" s="28"/>
      <c r="F881" s="28"/>
      <c r="G881" s="28"/>
      <c r="H881" s="28"/>
      <c r="I881" s="28"/>
      <c r="J881" s="28"/>
      <c r="K881" s="28"/>
    </row>
    <row r="882">
      <c r="C882" s="28"/>
      <c r="D882" s="28"/>
      <c r="E882" s="28"/>
      <c r="F882" s="28"/>
      <c r="G882" s="28"/>
      <c r="H882" s="28"/>
      <c r="I882" s="28"/>
      <c r="J882" s="28"/>
      <c r="K882" s="28"/>
    </row>
    <row r="883">
      <c r="C883" s="28"/>
      <c r="D883" s="28"/>
      <c r="E883" s="28"/>
      <c r="F883" s="28"/>
      <c r="G883" s="28"/>
      <c r="H883" s="28"/>
      <c r="I883" s="28"/>
      <c r="J883" s="28"/>
      <c r="K883" s="28"/>
    </row>
    <row r="884">
      <c r="C884" s="28"/>
      <c r="D884" s="28"/>
      <c r="E884" s="28"/>
      <c r="F884" s="28"/>
      <c r="G884" s="28"/>
      <c r="H884" s="28"/>
      <c r="I884" s="28"/>
      <c r="J884" s="28"/>
      <c r="K884" s="28"/>
    </row>
    <row r="885">
      <c r="C885" s="28"/>
      <c r="D885" s="28"/>
      <c r="E885" s="28"/>
      <c r="F885" s="28"/>
      <c r="G885" s="28"/>
      <c r="H885" s="28"/>
      <c r="I885" s="28"/>
      <c r="J885" s="28"/>
      <c r="K885" s="28"/>
    </row>
    <row r="886">
      <c r="C886" s="28"/>
      <c r="D886" s="28"/>
      <c r="E886" s="28"/>
      <c r="F886" s="28"/>
      <c r="G886" s="28"/>
      <c r="H886" s="28"/>
      <c r="I886" s="28"/>
      <c r="J886" s="28"/>
      <c r="K886" s="28"/>
    </row>
    <row r="887">
      <c r="C887" s="28"/>
      <c r="D887" s="28"/>
      <c r="E887" s="28"/>
      <c r="F887" s="28"/>
      <c r="G887" s="28"/>
      <c r="H887" s="28"/>
      <c r="I887" s="28"/>
      <c r="J887" s="28"/>
      <c r="K887" s="28"/>
    </row>
    <row r="888">
      <c r="C888" s="28"/>
      <c r="D888" s="28"/>
      <c r="E888" s="28"/>
      <c r="F888" s="28"/>
      <c r="G888" s="28"/>
      <c r="H888" s="28"/>
      <c r="I888" s="28"/>
      <c r="J888" s="28"/>
      <c r="K888" s="28"/>
    </row>
    <row r="889">
      <c r="C889" s="28"/>
      <c r="D889" s="28"/>
      <c r="E889" s="28"/>
      <c r="F889" s="28"/>
      <c r="G889" s="28"/>
      <c r="H889" s="28"/>
      <c r="I889" s="28"/>
      <c r="J889" s="28"/>
      <c r="K889" s="28"/>
    </row>
    <row r="890">
      <c r="C890" s="28"/>
      <c r="D890" s="28"/>
      <c r="E890" s="28"/>
      <c r="F890" s="28"/>
      <c r="G890" s="28"/>
      <c r="H890" s="28"/>
      <c r="I890" s="28"/>
      <c r="J890" s="28"/>
      <c r="K890" s="28"/>
    </row>
    <row r="891">
      <c r="C891" s="28"/>
      <c r="D891" s="28"/>
      <c r="E891" s="28"/>
      <c r="F891" s="28"/>
      <c r="G891" s="28"/>
      <c r="H891" s="28"/>
      <c r="I891" s="28"/>
      <c r="J891" s="28"/>
      <c r="K891" s="28"/>
    </row>
    <row r="892">
      <c r="C892" s="28"/>
      <c r="D892" s="28"/>
      <c r="E892" s="28"/>
      <c r="F892" s="28"/>
      <c r="G892" s="28"/>
      <c r="H892" s="28"/>
      <c r="I892" s="28"/>
      <c r="J892" s="28"/>
      <c r="K892" s="28"/>
    </row>
    <row r="893">
      <c r="C893" s="28"/>
      <c r="D893" s="28"/>
      <c r="E893" s="28"/>
      <c r="F893" s="28"/>
      <c r="G893" s="28"/>
      <c r="H893" s="28"/>
      <c r="I893" s="28"/>
      <c r="J893" s="28"/>
      <c r="K893" s="28"/>
    </row>
    <row r="894">
      <c r="C894" s="28"/>
      <c r="D894" s="28"/>
      <c r="E894" s="28"/>
      <c r="F894" s="28"/>
      <c r="G894" s="28"/>
      <c r="H894" s="28"/>
      <c r="I894" s="28"/>
      <c r="J894" s="28"/>
      <c r="K894" s="28"/>
    </row>
    <row r="895">
      <c r="C895" s="28"/>
      <c r="D895" s="28"/>
      <c r="E895" s="28"/>
      <c r="F895" s="28"/>
      <c r="G895" s="28"/>
      <c r="H895" s="28"/>
      <c r="I895" s="28"/>
      <c r="J895" s="28"/>
      <c r="K895" s="28"/>
    </row>
    <row r="896">
      <c r="C896" s="28"/>
      <c r="D896" s="28"/>
      <c r="E896" s="28"/>
      <c r="F896" s="28"/>
      <c r="G896" s="28"/>
      <c r="H896" s="28"/>
      <c r="I896" s="28"/>
      <c r="J896" s="28"/>
      <c r="K896" s="28"/>
    </row>
    <row r="897">
      <c r="C897" s="28"/>
      <c r="D897" s="28"/>
      <c r="E897" s="28"/>
      <c r="F897" s="28"/>
      <c r="G897" s="28"/>
      <c r="H897" s="28"/>
      <c r="I897" s="28"/>
      <c r="J897" s="28"/>
      <c r="K897" s="28"/>
    </row>
    <row r="898">
      <c r="C898" s="28"/>
      <c r="D898" s="28"/>
      <c r="E898" s="28"/>
      <c r="F898" s="28"/>
      <c r="G898" s="28"/>
      <c r="H898" s="28"/>
      <c r="I898" s="28"/>
      <c r="J898" s="28"/>
      <c r="K898" s="28"/>
    </row>
    <row r="899">
      <c r="C899" s="28"/>
      <c r="D899" s="28"/>
      <c r="E899" s="28"/>
      <c r="F899" s="28"/>
      <c r="G899" s="28"/>
      <c r="H899" s="28"/>
      <c r="I899" s="28"/>
      <c r="J899" s="28"/>
      <c r="K899" s="28"/>
    </row>
    <row r="900">
      <c r="C900" s="28"/>
      <c r="D900" s="28"/>
      <c r="E900" s="28"/>
      <c r="F900" s="28"/>
      <c r="G900" s="28"/>
      <c r="H900" s="28"/>
      <c r="I900" s="28"/>
      <c r="J900" s="28"/>
      <c r="K900" s="28"/>
    </row>
    <row r="901">
      <c r="C901" s="28"/>
      <c r="D901" s="28"/>
      <c r="E901" s="28"/>
      <c r="F901" s="28"/>
      <c r="G901" s="28"/>
      <c r="H901" s="28"/>
      <c r="I901" s="28"/>
      <c r="J901" s="28"/>
      <c r="K901" s="28"/>
    </row>
    <row r="902">
      <c r="C902" s="28"/>
      <c r="D902" s="28"/>
      <c r="E902" s="28"/>
      <c r="F902" s="28"/>
      <c r="G902" s="28"/>
      <c r="H902" s="28"/>
      <c r="I902" s="28"/>
      <c r="J902" s="28"/>
      <c r="K902" s="28"/>
    </row>
    <row r="903">
      <c r="C903" s="28"/>
      <c r="D903" s="28"/>
      <c r="E903" s="28"/>
      <c r="F903" s="28"/>
      <c r="G903" s="28"/>
      <c r="H903" s="28"/>
      <c r="I903" s="28"/>
      <c r="J903" s="28"/>
      <c r="K903" s="28"/>
    </row>
    <row r="904">
      <c r="C904" s="28"/>
      <c r="D904" s="28"/>
      <c r="E904" s="28"/>
      <c r="F904" s="28"/>
      <c r="G904" s="28"/>
      <c r="H904" s="28"/>
      <c r="I904" s="28"/>
      <c r="J904" s="28"/>
      <c r="K904" s="28"/>
    </row>
    <row r="905">
      <c r="C905" s="28"/>
      <c r="D905" s="28"/>
      <c r="E905" s="28"/>
      <c r="F905" s="28"/>
      <c r="G905" s="28"/>
      <c r="H905" s="28"/>
      <c r="I905" s="28"/>
      <c r="J905" s="28"/>
      <c r="K905" s="28"/>
    </row>
    <row r="906">
      <c r="C906" s="28"/>
      <c r="D906" s="28"/>
      <c r="E906" s="28"/>
      <c r="F906" s="28"/>
      <c r="G906" s="28"/>
      <c r="H906" s="28"/>
      <c r="I906" s="28"/>
      <c r="J906" s="28"/>
      <c r="K906" s="28"/>
    </row>
    <row r="907">
      <c r="C907" s="28"/>
      <c r="D907" s="28"/>
      <c r="E907" s="28"/>
      <c r="F907" s="28"/>
      <c r="G907" s="28"/>
      <c r="H907" s="28"/>
      <c r="I907" s="28"/>
      <c r="J907" s="28"/>
      <c r="K907" s="28"/>
    </row>
    <row r="908">
      <c r="C908" s="28"/>
      <c r="D908" s="28"/>
      <c r="E908" s="28"/>
      <c r="F908" s="28"/>
      <c r="G908" s="28"/>
      <c r="H908" s="28"/>
      <c r="I908" s="28"/>
      <c r="J908" s="28"/>
      <c r="K908" s="28"/>
    </row>
    <row r="909">
      <c r="C909" s="28"/>
      <c r="D909" s="28"/>
      <c r="E909" s="28"/>
      <c r="F909" s="28"/>
      <c r="G909" s="28"/>
      <c r="H909" s="28"/>
      <c r="I909" s="28"/>
      <c r="J909" s="28"/>
      <c r="K909" s="28"/>
    </row>
    <row r="910">
      <c r="C910" s="28"/>
      <c r="D910" s="28"/>
      <c r="E910" s="28"/>
      <c r="F910" s="28"/>
      <c r="G910" s="28"/>
      <c r="H910" s="28"/>
      <c r="I910" s="28"/>
      <c r="J910" s="28"/>
      <c r="K910" s="28"/>
    </row>
    <row r="911">
      <c r="C911" s="28"/>
      <c r="D911" s="28"/>
      <c r="E911" s="28"/>
      <c r="F911" s="28"/>
      <c r="G911" s="28"/>
      <c r="H911" s="28"/>
      <c r="I911" s="28"/>
      <c r="J911" s="28"/>
      <c r="K911" s="28"/>
    </row>
    <row r="912">
      <c r="C912" s="28"/>
      <c r="D912" s="28"/>
      <c r="E912" s="28"/>
      <c r="F912" s="28"/>
      <c r="G912" s="28"/>
      <c r="H912" s="28"/>
      <c r="I912" s="28"/>
      <c r="J912" s="28"/>
      <c r="K912" s="28"/>
    </row>
    <row r="913">
      <c r="C913" s="28"/>
      <c r="D913" s="28"/>
      <c r="E913" s="28"/>
      <c r="F913" s="28"/>
      <c r="G913" s="28"/>
      <c r="H913" s="28"/>
      <c r="I913" s="28"/>
      <c r="J913" s="28"/>
      <c r="K913" s="28"/>
    </row>
    <row r="914">
      <c r="C914" s="28"/>
      <c r="D914" s="28"/>
      <c r="E914" s="28"/>
      <c r="F914" s="28"/>
      <c r="G914" s="28"/>
      <c r="H914" s="28"/>
      <c r="I914" s="28"/>
      <c r="J914" s="28"/>
      <c r="K914" s="28"/>
    </row>
    <row r="915">
      <c r="C915" s="28"/>
      <c r="D915" s="28"/>
      <c r="E915" s="28"/>
      <c r="F915" s="28"/>
      <c r="G915" s="28"/>
      <c r="H915" s="28"/>
      <c r="I915" s="28"/>
      <c r="J915" s="28"/>
      <c r="K915" s="28"/>
    </row>
    <row r="916">
      <c r="C916" s="28"/>
      <c r="D916" s="28"/>
      <c r="E916" s="28"/>
      <c r="F916" s="28"/>
      <c r="G916" s="28"/>
      <c r="H916" s="28"/>
      <c r="I916" s="28"/>
      <c r="J916" s="28"/>
      <c r="K916" s="28"/>
    </row>
    <row r="917">
      <c r="C917" s="28"/>
      <c r="D917" s="28"/>
      <c r="E917" s="28"/>
      <c r="F917" s="28"/>
      <c r="G917" s="28"/>
      <c r="H917" s="28"/>
      <c r="I917" s="28"/>
      <c r="J917" s="28"/>
      <c r="K917" s="28"/>
    </row>
    <row r="918">
      <c r="C918" s="28"/>
      <c r="D918" s="28"/>
      <c r="E918" s="28"/>
      <c r="F918" s="28"/>
      <c r="G918" s="28"/>
      <c r="H918" s="28"/>
      <c r="I918" s="28"/>
      <c r="J918" s="28"/>
      <c r="K918" s="28"/>
    </row>
    <row r="919">
      <c r="C919" s="28"/>
      <c r="D919" s="28"/>
      <c r="E919" s="28"/>
      <c r="F919" s="28"/>
      <c r="G919" s="28"/>
      <c r="H919" s="28"/>
      <c r="I919" s="28"/>
      <c r="J919" s="28"/>
      <c r="K919" s="28"/>
    </row>
    <row r="920">
      <c r="C920" s="28"/>
      <c r="D920" s="28"/>
      <c r="E920" s="28"/>
      <c r="F920" s="28"/>
      <c r="G920" s="28"/>
      <c r="H920" s="28"/>
      <c r="I920" s="28"/>
      <c r="J920" s="28"/>
      <c r="K920" s="28"/>
    </row>
    <row r="921">
      <c r="C921" s="28"/>
      <c r="D921" s="28"/>
      <c r="E921" s="28"/>
      <c r="F921" s="28"/>
      <c r="G921" s="28"/>
      <c r="H921" s="28"/>
      <c r="I921" s="28"/>
      <c r="J921" s="28"/>
      <c r="K921" s="28"/>
    </row>
    <row r="922">
      <c r="C922" s="28"/>
      <c r="D922" s="28"/>
      <c r="E922" s="28"/>
      <c r="F922" s="28"/>
      <c r="G922" s="28"/>
      <c r="H922" s="28"/>
      <c r="I922" s="28"/>
      <c r="J922" s="28"/>
      <c r="K922" s="28"/>
    </row>
    <row r="923">
      <c r="C923" s="28"/>
      <c r="D923" s="28"/>
      <c r="E923" s="28"/>
      <c r="F923" s="28"/>
      <c r="G923" s="28"/>
      <c r="H923" s="28"/>
      <c r="I923" s="28"/>
      <c r="J923" s="28"/>
      <c r="K923" s="28"/>
    </row>
    <row r="924">
      <c r="C924" s="28"/>
      <c r="D924" s="28"/>
      <c r="E924" s="28"/>
      <c r="F924" s="28"/>
      <c r="G924" s="28"/>
      <c r="H924" s="28"/>
      <c r="I924" s="28"/>
      <c r="J924" s="28"/>
      <c r="K924" s="28"/>
    </row>
    <row r="925">
      <c r="C925" s="28"/>
      <c r="D925" s="28"/>
      <c r="E925" s="28"/>
      <c r="F925" s="28"/>
      <c r="G925" s="28"/>
      <c r="H925" s="28"/>
      <c r="I925" s="28"/>
      <c r="J925" s="28"/>
      <c r="K925" s="28"/>
    </row>
    <row r="926">
      <c r="C926" s="28"/>
      <c r="D926" s="28"/>
      <c r="E926" s="28"/>
      <c r="F926" s="28"/>
      <c r="G926" s="28"/>
      <c r="H926" s="28"/>
      <c r="I926" s="28"/>
      <c r="J926" s="28"/>
      <c r="K926" s="28"/>
    </row>
    <row r="927">
      <c r="C927" s="28"/>
      <c r="D927" s="28"/>
      <c r="E927" s="28"/>
      <c r="F927" s="28"/>
      <c r="G927" s="28"/>
      <c r="H927" s="28"/>
      <c r="I927" s="28"/>
      <c r="J927" s="28"/>
      <c r="K927" s="28"/>
    </row>
    <row r="928">
      <c r="C928" s="28"/>
      <c r="D928" s="28"/>
      <c r="E928" s="28"/>
      <c r="F928" s="28"/>
      <c r="G928" s="28"/>
      <c r="H928" s="28"/>
      <c r="I928" s="28"/>
      <c r="J928" s="28"/>
      <c r="K928" s="28"/>
    </row>
    <row r="929">
      <c r="C929" s="28"/>
      <c r="D929" s="28"/>
      <c r="E929" s="28"/>
      <c r="F929" s="28"/>
      <c r="G929" s="28"/>
      <c r="H929" s="28"/>
      <c r="I929" s="28"/>
      <c r="J929" s="28"/>
      <c r="K929" s="28"/>
    </row>
    <row r="930">
      <c r="C930" s="28"/>
      <c r="D930" s="28"/>
      <c r="E930" s="28"/>
      <c r="F930" s="28"/>
      <c r="G930" s="28"/>
      <c r="H930" s="28"/>
      <c r="I930" s="28"/>
      <c r="J930" s="28"/>
      <c r="K930" s="28"/>
    </row>
    <row r="931">
      <c r="C931" s="28"/>
      <c r="D931" s="28"/>
      <c r="E931" s="28"/>
      <c r="F931" s="28"/>
      <c r="G931" s="28"/>
      <c r="H931" s="28"/>
      <c r="I931" s="28"/>
      <c r="J931" s="28"/>
      <c r="K931" s="28"/>
    </row>
    <row r="932">
      <c r="C932" s="28"/>
      <c r="D932" s="28"/>
      <c r="E932" s="28"/>
      <c r="F932" s="28"/>
      <c r="G932" s="28"/>
      <c r="H932" s="28"/>
      <c r="I932" s="28"/>
      <c r="J932" s="28"/>
      <c r="K932" s="28"/>
    </row>
    <row r="933">
      <c r="C933" s="28"/>
      <c r="D933" s="28"/>
      <c r="E933" s="28"/>
      <c r="F933" s="28"/>
      <c r="G933" s="28"/>
      <c r="H933" s="28"/>
      <c r="I933" s="28"/>
      <c r="J933" s="28"/>
      <c r="K933" s="28"/>
    </row>
    <row r="934">
      <c r="C934" s="28"/>
      <c r="D934" s="28"/>
      <c r="E934" s="28"/>
      <c r="F934" s="28"/>
      <c r="G934" s="28"/>
      <c r="H934" s="28"/>
      <c r="I934" s="28"/>
      <c r="J934" s="28"/>
      <c r="K934" s="28"/>
    </row>
    <row r="935">
      <c r="C935" s="28"/>
      <c r="D935" s="28"/>
      <c r="E935" s="28"/>
      <c r="F935" s="28"/>
      <c r="G935" s="28"/>
      <c r="H935" s="28"/>
      <c r="I935" s="28"/>
      <c r="J935" s="28"/>
      <c r="K935" s="28"/>
    </row>
    <row r="936">
      <c r="C936" s="28"/>
      <c r="D936" s="28"/>
      <c r="E936" s="28"/>
      <c r="F936" s="28"/>
      <c r="G936" s="28"/>
      <c r="H936" s="28"/>
      <c r="I936" s="28"/>
      <c r="J936" s="28"/>
      <c r="K936" s="28"/>
    </row>
    <row r="937">
      <c r="C937" s="28"/>
      <c r="D937" s="28"/>
      <c r="E937" s="28"/>
      <c r="F937" s="28"/>
      <c r="G937" s="28"/>
      <c r="H937" s="28"/>
      <c r="I937" s="28"/>
      <c r="J937" s="28"/>
      <c r="K937" s="28"/>
    </row>
    <row r="938">
      <c r="C938" s="28"/>
      <c r="D938" s="28"/>
      <c r="E938" s="28"/>
      <c r="F938" s="28"/>
      <c r="G938" s="28"/>
      <c r="H938" s="28"/>
      <c r="I938" s="28"/>
      <c r="J938" s="28"/>
      <c r="K938" s="28"/>
    </row>
    <row r="939">
      <c r="C939" s="28"/>
      <c r="D939" s="28"/>
      <c r="E939" s="28"/>
      <c r="F939" s="28"/>
      <c r="G939" s="28"/>
      <c r="H939" s="28"/>
      <c r="I939" s="28"/>
      <c r="J939" s="28"/>
      <c r="K939" s="28"/>
    </row>
    <row r="940">
      <c r="C940" s="28"/>
      <c r="D940" s="28"/>
      <c r="E940" s="28"/>
      <c r="F940" s="28"/>
      <c r="G940" s="28"/>
      <c r="H940" s="28"/>
      <c r="I940" s="28"/>
      <c r="J940" s="28"/>
      <c r="K940" s="28"/>
    </row>
    <row r="941">
      <c r="C941" s="28"/>
      <c r="D941" s="28"/>
      <c r="E941" s="28"/>
      <c r="F941" s="28"/>
      <c r="G941" s="28"/>
      <c r="H941" s="28"/>
      <c r="I941" s="28"/>
      <c r="J941" s="28"/>
      <c r="K941" s="28"/>
    </row>
    <row r="942">
      <c r="C942" s="28"/>
      <c r="D942" s="28"/>
      <c r="E942" s="28"/>
      <c r="F942" s="28"/>
      <c r="G942" s="28"/>
      <c r="H942" s="28"/>
      <c r="I942" s="28"/>
      <c r="J942" s="28"/>
      <c r="K942" s="28"/>
    </row>
    <row r="943">
      <c r="C943" s="28"/>
      <c r="D943" s="28"/>
      <c r="E943" s="28"/>
      <c r="F943" s="28"/>
      <c r="G943" s="28"/>
      <c r="H943" s="28"/>
      <c r="I943" s="28"/>
      <c r="J943" s="28"/>
      <c r="K943" s="28"/>
    </row>
    <row r="944">
      <c r="C944" s="28"/>
      <c r="D944" s="28"/>
      <c r="E944" s="28"/>
      <c r="F944" s="28"/>
      <c r="G944" s="28"/>
      <c r="H944" s="28"/>
      <c r="I944" s="28"/>
      <c r="J944" s="28"/>
      <c r="K944" s="28"/>
    </row>
    <row r="945">
      <c r="C945" s="28"/>
      <c r="D945" s="28"/>
      <c r="E945" s="28"/>
      <c r="F945" s="28"/>
      <c r="G945" s="28"/>
      <c r="H945" s="28"/>
      <c r="I945" s="28"/>
      <c r="J945" s="28"/>
      <c r="K945" s="28"/>
    </row>
    <row r="946">
      <c r="C946" s="28"/>
      <c r="D946" s="28"/>
      <c r="E946" s="28"/>
      <c r="F946" s="28"/>
      <c r="G946" s="28"/>
      <c r="H946" s="28"/>
      <c r="I946" s="28"/>
      <c r="J946" s="28"/>
      <c r="K946" s="28"/>
    </row>
    <row r="947">
      <c r="C947" s="28"/>
      <c r="D947" s="28"/>
      <c r="E947" s="28"/>
      <c r="F947" s="28"/>
      <c r="G947" s="28"/>
      <c r="H947" s="28"/>
      <c r="I947" s="28"/>
      <c r="J947" s="28"/>
      <c r="K947" s="28"/>
    </row>
    <row r="948">
      <c r="C948" s="28"/>
      <c r="D948" s="28"/>
      <c r="E948" s="28"/>
      <c r="F948" s="28"/>
      <c r="G948" s="28"/>
      <c r="H948" s="28"/>
      <c r="I948" s="28"/>
      <c r="J948" s="28"/>
      <c r="K948" s="28"/>
    </row>
    <row r="949">
      <c r="C949" s="28"/>
      <c r="D949" s="28"/>
      <c r="E949" s="28"/>
      <c r="F949" s="28"/>
      <c r="G949" s="28"/>
      <c r="H949" s="28"/>
      <c r="I949" s="28"/>
      <c r="J949" s="28"/>
      <c r="K949" s="28"/>
    </row>
    <row r="950">
      <c r="C950" s="28"/>
      <c r="D950" s="28"/>
      <c r="E950" s="28"/>
      <c r="F950" s="28"/>
      <c r="G950" s="28"/>
      <c r="H950" s="28"/>
      <c r="I950" s="28"/>
      <c r="J950" s="28"/>
      <c r="K950" s="28"/>
    </row>
    <row r="951">
      <c r="C951" s="28"/>
      <c r="D951" s="28"/>
      <c r="E951" s="28"/>
      <c r="F951" s="28"/>
      <c r="G951" s="28"/>
      <c r="H951" s="28"/>
      <c r="I951" s="28"/>
      <c r="J951" s="28"/>
      <c r="K951" s="28"/>
    </row>
    <row r="952">
      <c r="C952" s="28"/>
      <c r="D952" s="28"/>
      <c r="E952" s="28"/>
      <c r="F952" s="28"/>
      <c r="G952" s="28"/>
      <c r="H952" s="28"/>
      <c r="I952" s="28"/>
      <c r="J952" s="28"/>
      <c r="K952" s="28"/>
    </row>
    <row r="953">
      <c r="C953" s="28"/>
      <c r="D953" s="28"/>
      <c r="E953" s="28"/>
      <c r="F953" s="28"/>
      <c r="G953" s="28"/>
      <c r="H953" s="28"/>
      <c r="I953" s="28"/>
      <c r="J953" s="28"/>
      <c r="K953" s="28"/>
    </row>
    <row r="954">
      <c r="C954" s="28"/>
      <c r="D954" s="28"/>
      <c r="E954" s="28"/>
      <c r="F954" s="28"/>
      <c r="G954" s="28"/>
      <c r="H954" s="28"/>
      <c r="I954" s="28"/>
      <c r="J954" s="28"/>
      <c r="K954" s="28"/>
    </row>
    <row r="955">
      <c r="C955" s="28"/>
      <c r="D955" s="28"/>
      <c r="E955" s="28"/>
      <c r="F955" s="28"/>
      <c r="G955" s="28"/>
      <c r="H955" s="28"/>
      <c r="I955" s="28"/>
      <c r="J955" s="28"/>
      <c r="K955" s="28"/>
    </row>
    <row r="956">
      <c r="C956" s="28"/>
      <c r="D956" s="28"/>
      <c r="E956" s="28"/>
      <c r="F956" s="28"/>
      <c r="G956" s="28"/>
      <c r="H956" s="28"/>
      <c r="I956" s="28"/>
      <c r="J956" s="28"/>
      <c r="K956" s="28"/>
    </row>
    <row r="957">
      <c r="C957" s="28"/>
      <c r="D957" s="28"/>
      <c r="E957" s="28"/>
      <c r="F957" s="28"/>
      <c r="G957" s="28"/>
      <c r="H957" s="28"/>
      <c r="I957" s="28"/>
      <c r="J957" s="28"/>
      <c r="K957" s="28"/>
    </row>
    <row r="958">
      <c r="C958" s="28"/>
      <c r="D958" s="28"/>
      <c r="E958" s="28"/>
      <c r="F958" s="28"/>
      <c r="G958" s="28"/>
      <c r="H958" s="28"/>
      <c r="I958" s="28"/>
      <c r="J958" s="28"/>
      <c r="K958" s="28"/>
    </row>
    <row r="959">
      <c r="C959" s="28"/>
      <c r="D959" s="28"/>
      <c r="E959" s="28"/>
      <c r="F959" s="28"/>
      <c r="G959" s="28"/>
      <c r="H959" s="28"/>
      <c r="I959" s="28"/>
      <c r="J959" s="28"/>
      <c r="K959" s="28"/>
    </row>
    <row r="960">
      <c r="C960" s="28"/>
      <c r="D960" s="28"/>
      <c r="E960" s="28"/>
      <c r="F960" s="28"/>
      <c r="G960" s="28"/>
      <c r="H960" s="28"/>
      <c r="I960" s="28"/>
      <c r="J960" s="28"/>
      <c r="K960" s="28"/>
    </row>
    <row r="961">
      <c r="C961" s="28"/>
      <c r="D961" s="28"/>
      <c r="E961" s="28"/>
      <c r="F961" s="28"/>
      <c r="G961" s="28"/>
      <c r="H961" s="28"/>
      <c r="I961" s="28"/>
      <c r="J961" s="28"/>
      <c r="K961" s="28"/>
    </row>
    <row r="962">
      <c r="C962" s="28"/>
      <c r="D962" s="28"/>
      <c r="E962" s="28"/>
      <c r="F962" s="28"/>
      <c r="G962" s="28"/>
      <c r="H962" s="28"/>
      <c r="I962" s="28"/>
      <c r="J962" s="28"/>
      <c r="K962" s="28"/>
    </row>
    <row r="963">
      <c r="C963" s="28"/>
      <c r="D963" s="28"/>
      <c r="E963" s="28"/>
      <c r="F963" s="28"/>
      <c r="G963" s="28"/>
      <c r="H963" s="28"/>
      <c r="I963" s="28"/>
      <c r="J963" s="28"/>
      <c r="K963" s="28"/>
    </row>
    <row r="964">
      <c r="C964" s="28"/>
      <c r="D964" s="28"/>
      <c r="E964" s="28"/>
      <c r="F964" s="28"/>
      <c r="G964" s="28"/>
      <c r="H964" s="28"/>
      <c r="I964" s="28"/>
      <c r="J964" s="28"/>
      <c r="K964" s="28"/>
    </row>
    <row r="965">
      <c r="C965" s="28"/>
      <c r="D965" s="28"/>
      <c r="E965" s="28"/>
      <c r="F965" s="28"/>
      <c r="G965" s="28"/>
      <c r="H965" s="28"/>
      <c r="I965" s="28"/>
      <c r="J965" s="28"/>
      <c r="K965" s="28"/>
    </row>
    <row r="966">
      <c r="C966" s="28"/>
      <c r="D966" s="28"/>
      <c r="E966" s="28"/>
      <c r="F966" s="28"/>
      <c r="G966" s="28"/>
      <c r="H966" s="28"/>
      <c r="I966" s="28"/>
      <c r="J966" s="28"/>
      <c r="K966" s="28"/>
    </row>
    <row r="967">
      <c r="C967" s="28"/>
      <c r="D967" s="28"/>
      <c r="E967" s="28"/>
      <c r="F967" s="28"/>
      <c r="G967" s="28"/>
      <c r="H967" s="28"/>
      <c r="I967" s="28"/>
      <c r="J967" s="28"/>
      <c r="K967" s="28"/>
    </row>
    <row r="968">
      <c r="C968" s="28"/>
      <c r="D968" s="28"/>
      <c r="E968" s="28"/>
      <c r="F968" s="28"/>
      <c r="G968" s="28"/>
      <c r="H968" s="28"/>
      <c r="I968" s="28"/>
      <c r="J968" s="28"/>
      <c r="K968" s="28"/>
    </row>
    <row r="969">
      <c r="C969" s="28"/>
      <c r="D969" s="28"/>
      <c r="E969" s="28"/>
      <c r="F969" s="28"/>
      <c r="G969" s="28"/>
      <c r="H969" s="28"/>
      <c r="I969" s="28"/>
      <c r="J969" s="28"/>
      <c r="K969" s="28"/>
    </row>
    <row r="970">
      <c r="C970" s="28"/>
      <c r="D970" s="28"/>
      <c r="E970" s="28"/>
      <c r="F970" s="28"/>
      <c r="G970" s="28"/>
      <c r="H970" s="28"/>
      <c r="I970" s="28"/>
      <c r="J970" s="28"/>
      <c r="K970" s="28"/>
    </row>
    <row r="971">
      <c r="C971" s="28"/>
      <c r="D971" s="28"/>
      <c r="E971" s="28"/>
      <c r="F971" s="28"/>
      <c r="G971" s="28"/>
      <c r="H971" s="28"/>
      <c r="I971" s="28"/>
      <c r="J971" s="28"/>
      <c r="K971" s="28"/>
    </row>
    <row r="972">
      <c r="C972" s="28"/>
      <c r="D972" s="28"/>
      <c r="E972" s="28"/>
      <c r="F972" s="28"/>
      <c r="G972" s="28"/>
      <c r="H972" s="28"/>
      <c r="I972" s="28"/>
      <c r="J972" s="28"/>
      <c r="K972" s="28"/>
    </row>
    <row r="973">
      <c r="C973" s="28"/>
      <c r="D973" s="28"/>
      <c r="E973" s="28"/>
      <c r="F973" s="28"/>
      <c r="G973" s="28"/>
      <c r="H973" s="28"/>
      <c r="I973" s="28"/>
      <c r="J973" s="28"/>
      <c r="K973" s="28"/>
    </row>
    <row r="974">
      <c r="C974" s="28"/>
      <c r="D974" s="28"/>
      <c r="E974" s="28"/>
      <c r="F974" s="28"/>
      <c r="G974" s="28"/>
      <c r="H974" s="28"/>
      <c r="I974" s="28"/>
      <c r="J974" s="28"/>
      <c r="K974" s="28"/>
    </row>
    <row r="975">
      <c r="C975" s="28"/>
      <c r="D975" s="28"/>
      <c r="E975" s="28"/>
      <c r="F975" s="28"/>
      <c r="G975" s="28"/>
      <c r="H975" s="28"/>
      <c r="I975" s="28"/>
      <c r="J975" s="28"/>
      <c r="K975" s="28"/>
    </row>
    <row r="976">
      <c r="C976" s="28"/>
      <c r="D976" s="28"/>
      <c r="E976" s="28"/>
      <c r="F976" s="28"/>
      <c r="G976" s="28"/>
      <c r="H976" s="28"/>
      <c r="I976" s="28"/>
      <c r="J976" s="28"/>
      <c r="K976" s="28"/>
    </row>
    <row r="977">
      <c r="C977" s="28"/>
      <c r="D977" s="28"/>
      <c r="E977" s="28"/>
      <c r="F977" s="28"/>
      <c r="G977" s="28"/>
      <c r="H977" s="28"/>
      <c r="I977" s="28"/>
      <c r="J977" s="28"/>
      <c r="K977" s="28"/>
    </row>
    <row r="978">
      <c r="C978" s="28"/>
      <c r="D978" s="28"/>
      <c r="E978" s="28"/>
      <c r="F978" s="28"/>
      <c r="G978" s="28"/>
      <c r="H978" s="28"/>
      <c r="I978" s="28"/>
      <c r="J978" s="28"/>
      <c r="K978" s="28"/>
    </row>
    <row r="979">
      <c r="C979" s="28"/>
      <c r="D979" s="28"/>
      <c r="E979" s="28"/>
      <c r="F979" s="28"/>
      <c r="G979" s="28"/>
      <c r="H979" s="28"/>
      <c r="I979" s="28"/>
      <c r="J979" s="28"/>
      <c r="K979" s="28"/>
    </row>
    <row r="980">
      <c r="C980" s="28"/>
      <c r="D980" s="28"/>
      <c r="E980" s="28"/>
      <c r="F980" s="28"/>
      <c r="G980" s="28"/>
      <c r="H980" s="28"/>
      <c r="I980" s="28"/>
      <c r="J980" s="28"/>
      <c r="K980" s="28"/>
    </row>
    <row r="981">
      <c r="C981" s="28"/>
      <c r="D981" s="28"/>
      <c r="E981" s="28"/>
      <c r="F981" s="28"/>
      <c r="G981" s="28"/>
      <c r="H981" s="28"/>
      <c r="I981" s="28"/>
      <c r="J981" s="28"/>
      <c r="K981" s="28"/>
    </row>
    <row r="982">
      <c r="C982" s="28"/>
      <c r="D982" s="28"/>
      <c r="E982" s="28"/>
      <c r="F982" s="28"/>
      <c r="G982" s="28"/>
      <c r="H982" s="28"/>
      <c r="I982" s="28"/>
      <c r="J982" s="28"/>
      <c r="K982" s="28"/>
    </row>
    <row r="983">
      <c r="C983" s="28"/>
      <c r="D983" s="28"/>
      <c r="E983" s="28"/>
      <c r="F983" s="28"/>
      <c r="G983" s="28"/>
      <c r="H983" s="28"/>
      <c r="I983" s="28"/>
      <c r="J983" s="28"/>
      <c r="K983" s="28"/>
    </row>
    <row r="984">
      <c r="C984" s="28"/>
      <c r="D984" s="28"/>
      <c r="E984" s="28"/>
      <c r="F984" s="28"/>
      <c r="G984" s="28"/>
      <c r="H984" s="28"/>
      <c r="I984" s="28"/>
      <c r="J984" s="28"/>
      <c r="K984" s="28"/>
    </row>
    <row r="985">
      <c r="C985" s="28"/>
      <c r="D985" s="28"/>
      <c r="E985" s="28"/>
      <c r="F985" s="28"/>
      <c r="G985" s="28"/>
      <c r="H985" s="28"/>
      <c r="I985" s="28"/>
      <c r="J985" s="28"/>
      <c r="K985" s="28"/>
    </row>
    <row r="986">
      <c r="C986" s="28"/>
      <c r="D986" s="28"/>
      <c r="E986" s="28"/>
      <c r="F986" s="28"/>
      <c r="G986" s="28"/>
      <c r="H986" s="28"/>
      <c r="I986" s="28"/>
      <c r="J986" s="28"/>
      <c r="K986" s="28"/>
    </row>
    <row r="987">
      <c r="C987" s="28"/>
      <c r="D987" s="28"/>
      <c r="E987" s="28"/>
      <c r="F987" s="28"/>
      <c r="G987" s="28"/>
      <c r="H987" s="28"/>
      <c r="I987" s="28"/>
      <c r="J987" s="28"/>
      <c r="K987" s="28"/>
    </row>
    <row r="988">
      <c r="C988" s="28"/>
      <c r="D988" s="28"/>
      <c r="E988" s="28"/>
      <c r="F988" s="28"/>
      <c r="G988" s="28"/>
      <c r="H988" s="28"/>
      <c r="I988" s="28"/>
      <c r="J988" s="28"/>
      <c r="K988" s="28"/>
    </row>
    <row r="989">
      <c r="C989" s="28"/>
      <c r="D989" s="28"/>
      <c r="E989" s="28"/>
      <c r="F989" s="28"/>
      <c r="G989" s="28"/>
      <c r="H989" s="28"/>
      <c r="I989" s="28"/>
      <c r="J989" s="28"/>
      <c r="K989" s="28"/>
    </row>
    <row r="990">
      <c r="C990" s="28"/>
      <c r="D990" s="28"/>
      <c r="E990" s="28"/>
      <c r="F990" s="28"/>
      <c r="G990" s="28"/>
      <c r="H990" s="28"/>
      <c r="I990" s="28"/>
      <c r="J990" s="28"/>
      <c r="K990" s="28"/>
    </row>
    <row r="991">
      <c r="C991" s="28"/>
      <c r="D991" s="28"/>
      <c r="E991" s="28"/>
      <c r="F991" s="28"/>
      <c r="G991" s="28"/>
      <c r="H991" s="28"/>
      <c r="I991" s="28"/>
      <c r="J991" s="28"/>
      <c r="K991" s="28"/>
    </row>
    <row r="992">
      <c r="C992" s="28"/>
      <c r="D992" s="28"/>
      <c r="E992" s="28"/>
      <c r="F992" s="28"/>
      <c r="G992" s="28"/>
      <c r="H992" s="28"/>
      <c r="I992" s="28"/>
      <c r="J992" s="28"/>
      <c r="K992" s="28"/>
    </row>
    <row r="993">
      <c r="C993" s="28"/>
      <c r="D993" s="28"/>
      <c r="E993" s="28"/>
      <c r="F993" s="28"/>
      <c r="G993" s="28"/>
      <c r="H993" s="28"/>
      <c r="I993" s="28"/>
      <c r="J993" s="28"/>
      <c r="K993" s="28"/>
    </row>
    <row r="994">
      <c r="C994" s="28"/>
      <c r="D994" s="28"/>
      <c r="E994" s="28"/>
      <c r="F994" s="28"/>
      <c r="G994" s="28"/>
      <c r="H994" s="28"/>
      <c r="I994" s="28"/>
      <c r="J994" s="28"/>
      <c r="K994" s="28"/>
    </row>
    <row r="995">
      <c r="C995" s="28"/>
      <c r="D995" s="28"/>
      <c r="E995" s="28"/>
      <c r="F995" s="28"/>
      <c r="G995" s="28"/>
      <c r="H995" s="28"/>
      <c r="I995" s="28"/>
      <c r="J995" s="28"/>
      <c r="K995" s="28"/>
    </row>
    <row r="996">
      <c r="C996" s="28"/>
      <c r="D996" s="28"/>
      <c r="E996" s="28"/>
      <c r="F996" s="28"/>
      <c r="G996" s="28"/>
      <c r="H996" s="28"/>
      <c r="I996" s="28"/>
      <c r="J996" s="28"/>
      <c r="K996" s="28"/>
    </row>
    <row r="997">
      <c r="C997" s="28"/>
      <c r="D997" s="28"/>
      <c r="E997" s="28"/>
      <c r="F997" s="28"/>
      <c r="G997" s="28"/>
      <c r="H997" s="28"/>
      <c r="I997" s="28"/>
      <c r="J997" s="28"/>
      <c r="K997" s="28"/>
    </row>
    <row r="998">
      <c r="C998" s="28"/>
      <c r="D998" s="28"/>
      <c r="E998" s="28"/>
      <c r="F998" s="28"/>
      <c r="G998" s="28"/>
      <c r="H998" s="28"/>
      <c r="I998" s="28"/>
      <c r="J998" s="28"/>
      <c r="K998" s="28"/>
    </row>
    <row r="999">
      <c r="C999" s="28"/>
      <c r="D999" s="28"/>
      <c r="E999" s="28"/>
      <c r="F999" s="28"/>
      <c r="G999" s="28"/>
      <c r="H999" s="28"/>
      <c r="I999" s="28"/>
      <c r="J999" s="28"/>
      <c r="K999" s="28"/>
    </row>
    <row r="1000">
      <c r="C1000" s="28"/>
      <c r="D1000" s="28"/>
      <c r="E1000" s="28"/>
      <c r="F1000" s="28"/>
      <c r="G1000" s="28"/>
      <c r="H1000" s="28"/>
      <c r="I1000" s="28"/>
      <c r="J1000" s="28"/>
      <c r="K1000" s="28"/>
    </row>
    <row r="1001">
      <c r="C1001" s="28"/>
      <c r="D1001" s="28"/>
      <c r="E1001" s="28"/>
      <c r="F1001" s="28"/>
      <c r="G1001" s="28"/>
      <c r="H1001" s="28"/>
      <c r="I1001" s="28"/>
      <c r="J1001" s="28"/>
      <c r="K1001" s="28"/>
    </row>
    <row r="1002">
      <c r="C1002" s="28"/>
      <c r="D1002" s="28"/>
      <c r="E1002" s="28"/>
      <c r="F1002" s="28"/>
      <c r="G1002" s="28"/>
      <c r="H1002" s="28"/>
      <c r="I1002" s="28"/>
      <c r="J1002" s="28"/>
      <c r="K1002" s="28"/>
    </row>
    <row r="1003">
      <c r="C1003" s="28"/>
      <c r="D1003" s="28"/>
      <c r="E1003" s="28"/>
      <c r="F1003" s="28"/>
      <c r="G1003" s="28"/>
      <c r="H1003" s="28"/>
      <c r="I1003" s="28"/>
      <c r="J1003" s="28"/>
      <c r="K1003" s="28"/>
    </row>
    <row r="1004">
      <c r="C1004" s="28"/>
      <c r="D1004" s="28"/>
      <c r="E1004" s="28"/>
      <c r="F1004" s="28"/>
      <c r="G1004" s="28"/>
      <c r="H1004" s="28"/>
      <c r="I1004" s="28"/>
      <c r="J1004" s="28"/>
      <c r="K1004" s="28"/>
    </row>
    <row r="1005">
      <c r="C1005" s="28"/>
      <c r="D1005" s="28"/>
      <c r="E1005" s="28"/>
      <c r="F1005" s="28"/>
      <c r="G1005" s="28"/>
      <c r="H1005" s="28"/>
      <c r="I1005" s="28"/>
      <c r="J1005" s="28"/>
      <c r="K1005" s="28"/>
    </row>
    <row r="1006">
      <c r="C1006" s="28"/>
      <c r="D1006" s="28"/>
      <c r="E1006" s="28"/>
      <c r="F1006" s="28"/>
      <c r="G1006" s="28"/>
      <c r="H1006" s="28"/>
      <c r="I1006" s="28"/>
      <c r="J1006" s="28"/>
      <c r="K1006" s="28"/>
    </row>
    <row r="1007">
      <c r="C1007" s="28"/>
      <c r="D1007" s="28"/>
      <c r="E1007" s="28"/>
      <c r="F1007" s="28"/>
      <c r="G1007" s="28"/>
      <c r="H1007" s="28"/>
      <c r="I1007" s="28"/>
      <c r="J1007" s="28"/>
      <c r="K1007" s="28"/>
    </row>
  </sheetData>
  <printOptions/>
  <pageMargins bottom="0.75" footer="0.0" header="0.0" left="0.7" right="0.7" top="0.75"/>
  <pageSetup orientation="landscape"/>
  <headerFooter>
    <oddHeader>&amp;LGranite State Race Team&amp;CN.H. Grand Prix&amp;RPage &amp;P of 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1.22" defaultRowHeight="15.0"/>
  <cols>
    <col customWidth="1" min="1" max="1" width="6.0"/>
    <col customWidth="1" min="2" max="2" width="18.11"/>
    <col customWidth="1" min="3" max="10" width="6.11"/>
    <col customWidth="1" min="11" max="11" width="5.33"/>
    <col customWidth="1" min="12" max="12" width="30.89"/>
    <col customWidth="1" min="13" max="26" width="8.0"/>
  </cols>
  <sheetData>
    <row r="1" ht="15.75" customHeight="1">
      <c r="A1" s="49" t="s">
        <v>660</v>
      </c>
      <c r="B1" s="49" t="s">
        <v>644</v>
      </c>
      <c r="C1" s="49" t="str">
        <f>abbreviations!A34</f>
        <v>Sham</v>
      </c>
      <c r="D1" s="49" t="str">
        <f>abbreviations!A35</f>
        <v>Reds</v>
      </c>
      <c r="E1" s="49" t="str">
        <f>abbreviations!A36</f>
        <v>GateCity</v>
      </c>
      <c r="F1" s="49" t="str">
        <f>abbreviations!A37</f>
        <v>FlatFast</v>
      </c>
      <c r="G1" s="49" t="str">
        <f>abbreviations!A38</f>
        <v>Capital</v>
      </c>
      <c r="H1" s="49" t="str">
        <f>abbreviations!A39</f>
        <v>Boots</v>
      </c>
      <c r="I1" s="49" t="str">
        <f>abbreviations!A40</f>
        <v>Granite</v>
      </c>
      <c r="J1" s="49" t="str">
        <f>abbreviations!A41</f>
        <v>CHaD</v>
      </c>
      <c r="K1" s="49">
        <f>abbreviations!A33</f>
        <v>2019</v>
      </c>
      <c r="L1" s="32" t="s">
        <v>683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0" customHeight="1">
      <c r="A2" t="s">
        <v>662</v>
      </c>
      <c r="C2" s="28"/>
      <c r="D2" s="28"/>
      <c r="E2" s="28"/>
      <c r="F2" s="28"/>
      <c r="G2" s="28"/>
      <c r="H2" s="28"/>
      <c r="I2" s="28"/>
      <c r="J2" s="28"/>
      <c r="K2" s="28">
        <f t="shared" ref="K2:K4" si="1">SUM(C2:I2)</f>
        <v>0</v>
      </c>
      <c r="L2" s="50" t="str">
        <f>IF(K2=0," - ",IF(K2=abbreviations!C$20,"1st in division"," - "))</f>
        <v> - </v>
      </c>
    </row>
    <row r="3" ht="15.0" customHeight="1">
      <c r="A3" t="s">
        <v>662</v>
      </c>
      <c r="C3" s="28"/>
      <c r="D3" s="28"/>
      <c r="E3" s="28"/>
      <c r="F3" s="28"/>
      <c r="G3" s="28"/>
      <c r="H3" s="28"/>
      <c r="I3" s="28"/>
      <c r="J3" s="28"/>
      <c r="K3" s="28">
        <f t="shared" si="1"/>
        <v>0</v>
      </c>
      <c r="L3" s="50" t="str">
        <f>IF(K3=0," - ",IF(K3=abbreviations!C$20,"1st in division"," - "))</f>
        <v> - </v>
      </c>
    </row>
    <row r="4" ht="15.0" customHeight="1">
      <c r="A4" t="s">
        <v>662</v>
      </c>
      <c r="C4" s="28"/>
      <c r="D4" s="28"/>
      <c r="E4" s="28"/>
      <c r="F4" s="28"/>
      <c r="G4" s="28"/>
      <c r="H4" s="28"/>
      <c r="I4" s="28"/>
      <c r="J4" s="28"/>
      <c r="K4" s="28">
        <f t="shared" si="1"/>
        <v>0</v>
      </c>
      <c r="L4" s="50" t="str">
        <f>IF(K4=0," - ",IF(K4=abbreviations!C$20,"1st in division"," - "))</f>
        <v> - </v>
      </c>
    </row>
    <row r="5" ht="6.0" customHeight="1">
      <c r="C5" s="28"/>
      <c r="D5" s="28"/>
      <c r="E5" s="28"/>
      <c r="F5" s="28"/>
      <c r="G5" s="28"/>
      <c r="H5" s="28"/>
      <c r="I5" s="28"/>
      <c r="J5" s="28"/>
      <c r="K5" s="28"/>
    </row>
    <row r="6" ht="15.75" customHeight="1">
      <c r="A6" s="51" t="s">
        <v>662</v>
      </c>
      <c r="B6" s="52" t="s">
        <v>663</v>
      </c>
      <c r="C6" s="53">
        <f t="shared" ref="C6:K6" si="2">SUM(C$2:C5)</f>
        <v>0</v>
      </c>
      <c r="D6" s="53">
        <f t="shared" si="2"/>
        <v>0</v>
      </c>
      <c r="E6" s="53">
        <f t="shared" si="2"/>
        <v>0</v>
      </c>
      <c r="F6" s="53">
        <f t="shared" si="2"/>
        <v>0</v>
      </c>
      <c r="G6" s="53">
        <f t="shared" si="2"/>
        <v>0</v>
      </c>
      <c r="H6" s="53">
        <f t="shared" si="2"/>
        <v>0</v>
      </c>
      <c r="I6" s="53">
        <f t="shared" si="2"/>
        <v>0</v>
      </c>
      <c r="J6" s="53">
        <f t="shared" si="2"/>
        <v>0</v>
      </c>
      <c r="K6" s="53">
        <f t="shared" si="2"/>
        <v>0</v>
      </c>
      <c r="L6" s="54" t="str">
        <f>IF(SUM(C6:I6)=K6," ","error:  column and row totals unequal")</f>
        <v> </v>
      </c>
    </row>
    <row r="7" ht="15.0" customHeight="1">
      <c r="A7" t="s">
        <v>664</v>
      </c>
      <c r="C7" s="28"/>
      <c r="D7" s="28"/>
      <c r="E7" s="28"/>
      <c r="F7" s="28"/>
      <c r="G7" s="28"/>
      <c r="H7" s="28"/>
      <c r="I7" s="28"/>
      <c r="J7" s="28"/>
      <c r="K7" s="28">
        <f t="shared" ref="K7:K9" si="3">SUM(C7:I7)</f>
        <v>0</v>
      </c>
      <c r="L7" s="50" t="str">
        <f>IF(K7=0," - ",IF(K7=abbreviations!C$21,"1st in division"," - "))</f>
        <v> - </v>
      </c>
    </row>
    <row r="8" ht="15.0" customHeight="1">
      <c r="A8" t="s">
        <v>664</v>
      </c>
      <c r="C8" s="28"/>
      <c r="D8" s="28"/>
      <c r="E8" s="28"/>
      <c r="F8" s="28"/>
      <c r="G8" s="28"/>
      <c r="H8" s="28"/>
      <c r="I8" s="28"/>
      <c r="J8" s="28"/>
      <c r="K8" s="28">
        <f t="shared" si="3"/>
        <v>0</v>
      </c>
      <c r="L8" s="50" t="str">
        <f>IF(K8=0," - ",IF(K8=abbreviations!C$21,"1st in division"," - "))</f>
        <v> - </v>
      </c>
    </row>
    <row r="9" ht="15.0" customHeight="1">
      <c r="A9" t="s">
        <v>664</v>
      </c>
      <c r="C9" s="28"/>
      <c r="D9" s="28"/>
      <c r="E9" s="28"/>
      <c r="F9" s="28"/>
      <c r="G9" s="28"/>
      <c r="H9" s="28"/>
      <c r="I9" s="28"/>
      <c r="J9" s="28"/>
      <c r="K9" s="28">
        <f t="shared" si="3"/>
        <v>0</v>
      </c>
      <c r="L9" s="50" t="str">
        <f>IF(K9=0," - ",IF(K9=abbreviations!C$21,"1st in division"," - "))</f>
        <v> - </v>
      </c>
    </row>
    <row r="10" ht="6.0" customHeight="1">
      <c r="C10" s="28"/>
      <c r="D10" s="28"/>
      <c r="E10" s="28"/>
      <c r="F10" s="28"/>
      <c r="G10" s="28"/>
      <c r="H10" s="28"/>
      <c r="I10" s="28"/>
      <c r="J10" s="28"/>
      <c r="K10" s="28"/>
      <c r="L10" s="54"/>
    </row>
    <row r="11" ht="15.75" customHeight="1">
      <c r="A11" s="51" t="s">
        <v>664</v>
      </c>
      <c r="B11" s="52" t="s">
        <v>663</v>
      </c>
      <c r="C11" s="53">
        <f t="shared" ref="C11:K11" si="4">SUM(C$7:C10)</f>
        <v>0</v>
      </c>
      <c r="D11" s="53">
        <f t="shared" si="4"/>
        <v>0</v>
      </c>
      <c r="E11" s="53">
        <f t="shared" si="4"/>
        <v>0</v>
      </c>
      <c r="F11" s="53">
        <f t="shared" si="4"/>
        <v>0</v>
      </c>
      <c r="G11" s="53">
        <f t="shared" si="4"/>
        <v>0</v>
      </c>
      <c r="H11" s="53">
        <f t="shared" si="4"/>
        <v>0</v>
      </c>
      <c r="I11" s="53">
        <f t="shared" si="4"/>
        <v>0</v>
      </c>
      <c r="J11" s="53">
        <f t="shared" si="4"/>
        <v>0</v>
      </c>
      <c r="K11" s="53">
        <f t="shared" si="4"/>
        <v>0</v>
      </c>
      <c r="L11" s="54" t="str">
        <f>IF(SUM(C11:I11)=K11," ","error:  column and row totals unequal")</f>
        <v> </v>
      </c>
    </row>
    <row r="12" ht="15.0" customHeight="1">
      <c r="A12" t="s">
        <v>665</v>
      </c>
      <c r="C12" s="28"/>
      <c r="D12" s="28"/>
      <c r="E12" s="28"/>
      <c r="F12" s="28"/>
      <c r="G12" s="28"/>
      <c r="H12" s="28"/>
      <c r="I12" s="28"/>
      <c r="J12" s="28"/>
      <c r="K12" s="28">
        <f t="shared" ref="K12:K14" si="5">SUM(C12:I12)</f>
        <v>0</v>
      </c>
      <c r="L12" s="50" t="str">
        <f>IF(K12=0," - ",IF(K12=abbreviations!C$22,"1st in division"," - "))</f>
        <v> - </v>
      </c>
    </row>
    <row r="13" ht="15.0" customHeight="1">
      <c r="A13" t="s">
        <v>665</v>
      </c>
      <c r="C13" s="28"/>
      <c r="D13" s="28"/>
      <c r="E13" s="28"/>
      <c r="F13" s="28"/>
      <c r="G13" s="28"/>
      <c r="H13" s="28"/>
      <c r="I13" s="28"/>
      <c r="J13" s="28"/>
      <c r="K13" s="28">
        <f t="shared" si="5"/>
        <v>0</v>
      </c>
      <c r="L13" s="50" t="str">
        <f>IF(K13=0," - ",IF(K13=abbreviations!C$22,"1st in division"," - "))</f>
        <v> - </v>
      </c>
    </row>
    <row r="14" ht="15.0" customHeight="1">
      <c r="A14" t="s">
        <v>665</v>
      </c>
      <c r="C14" s="28"/>
      <c r="D14" s="28"/>
      <c r="E14" s="28"/>
      <c r="F14" s="28"/>
      <c r="G14" s="28"/>
      <c r="H14" s="28"/>
      <c r="I14" s="28"/>
      <c r="J14" s="28"/>
      <c r="K14" s="28">
        <f t="shared" si="5"/>
        <v>0</v>
      </c>
      <c r="L14" s="50" t="str">
        <f>IF(K14=0," - ",IF(K14=abbreviations!C$22,"1st in division"," - "))</f>
        <v> - </v>
      </c>
    </row>
    <row r="15" ht="6.0" customHeight="1">
      <c r="C15" s="28"/>
      <c r="D15" s="28"/>
      <c r="E15" s="28"/>
      <c r="F15" s="28"/>
      <c r="G15" s="28"/>
      <c r="H15" s="28"/>
      <c r="I15" s="28"/>
      <c r="J15" s="28"/>
      <c r="K15" s="28"/>
    </row>
    <row r="16" ht="15.75" customHeight="1">
      <c r="A16" s="51" t="s">
        <v>665</v>
      </c>
      <c r="B16" s="52" t="s">
        <v>663</v>
      </c>
      <c r="C16" s="53">
        <f t="shared" ref="C16:K16" si="6">SUM(C$12:C15)</f>
        <v>0</v>
      </c>
      <c r="D16" s="53">
        <f t="shared" si="6"/>
        <v>0</v>
      </c>
      <c r="E16" s="53">
        <f t="shared" si="6"/>
        <v>0</v>
      </c>
      <c r="F16" s="53">
        <f t="shared" si="6"/>
        <v>0</v>
      </c>
      <c r="G16" s="53">
        <f t="shared" si="6"/>
        <v>0</v>
      </c>
      <c r="H16" s="53">
        <f t="shared" si="6"/>
        <v>0</v>
      </c>
      <c r="I16" s="53">
        <f t="shared" si="6"/>
        <v>0</v>
      </c>
      <c r="J16" s="53">
        <f t="shared" si="6"/>
        <v>0</v>
      </c>
      <c r="K16" s="53">
        <f t="shared" si="6"/>
        <v>0</v>
      </c>
      <c r="L16" s="54" t="str">
        <f>IF(SUM(C16:I16)=K16," ","error:  column and row totals unequal")</f>
        <v> </v>
      </c>
    </row>
    <row r="17" ht="15.0" customHeight="1">
      <c r="A17" t="s">
        <v>666</v>
      </c>
      <c r="C17" s="28"/>
      <c r="D17" s="28"/>
      <c r="E17" s="28"/>
      <c r="F17" s="28"/>
      <c r="G17" s="28"/>
      <c r="H17" s="28"/>
      <c r="I17" s="28"/>
      <c r="J17" s="28"/>
      <c r="K17" s="28">
        <f t="shared" ref="K17:K19" si="7">SUM(C17:I17)</f>
        <v>0</v>
      </c>
      <c r="L17" s="50" t="str">
        <f>IF(K17=0," - ",IF(K17=abbreviations!C$23,"1st in division"," - "))</f>
        <v> - </v>
      </c>
    </row>
    <row r="18" ht="15.0" customHeight="1">
      <c r="A18" t="s">
        <v>666</v>
      </c>
      <c r="C18" s="28"/>
      <c r="D18" s="28"/>
      <c r="E18" s="28"/>
      <c r="F18" s="28"/>
      <c r="G18" s="28"/>
      <c r="H18" s="28"/>
      <c r="I18" s="28"/>
      <c r="J18" s="28"/>
      <c r="K18" s="28">
        <f t="shared" si="7"/>
        <v>0</v>
      </c>
      <c r="L18" s="50" t="str">
        <f>IF(K18=0," - ",IF(K18=abbreviations!C$23,"1st in division"," - "))</f>
        <v> - </v>
      </c>
    </row>
    <row r="19" ht="15.0" customHeight="1">
      <c r="A19" t="s">
        <v>666</v>
      </c>
      <c r="C19" s="28"/>
      <c r="D19" s="28"/>
      <c r="E19" s="28"/>
      <c r="F19" s="28"/>
      <c r="G19" s="28"/>
      <c r="H19" s="28"/>
      <c r="I19" s="28"/>
      <c r="J19" s="28"/>
      <c r="K19" s="28">
        <f t="shared" si="7"/>
        <v>0</v>
      </c>
      <c r="L19" s="50" t="str">
        <f>IF(K19=0," - ",IF(K19=abbreviations!C$23,"1st in division"," - "))</f>
        <v> - </v>
      </c>
    </row>
    <row r="20" ht="6.0" customHeight="1">
      <c r="C20" s="28"/>
      <c r="D20" s="28"/>
      <c r="E20" s="28"/>
      <c r="F20" s="28"/>
      <c r="G20" s="28"/>
      <c r="H20" s="28"/>
      <c r="I20" s="28"/>
      <c r="J20" s="28"/>
      <c r="K20" s="28"/>
    </row>
    <row r="21" ht="15.75" customHeight="1">
      <c r="A21" s="51" t="s">
        <v>666</v>
      </c>
      <c r="B21" s="52" t="s">
        <v>663</v>
      </c>
      <c r="C21" s="53">
        <f t="shared" ref="C21:K21" si="8">SUM(C$17:C20)</f>
        <v>0</v>
      </c>
      <c r="D21" s="53">
        <f t="shared" si="8"/>
        <v>0</v>
      </c>
      <c r="E21" s="53">
        <f t="shared" si="8"/>
        <v>0</v>
      </c>
      <c r="F21" s="53">
        <f t="shared" si="8"/>
        <v>0</v>
      </c>
      <c r="G21" s="53">
        <f t="shared" si="8"/>
        <v>0</v>
      </c>
      <c r="H21" s="53">
        <f t="shared" si="8"/>
        <v>0</v>
      </c>
      <c r="I21" s="53">
        <f t="shared" si="8"/>
        <v>0</v>
      </c>
      <c r="J21" s="53">
        <f t="shared" si="8"/>
        <v>0</v>
      </c>
      <c r="K21" s="53">
        <f t="shared" si="8"/>
        <v>0</v>
      </c>
      <c r="L21" s="54" t="str">
        <f>IF(SUM(C21:I21)=K21," ","error:  column and row totals unequal")</f>
        <v> </v>
      </c>
    </row>
    <row r="22" ht="15.0" customHeight="1">
      <c r="A22" t="s">
        <v>667</v>
      </c>
      <c r="C22" s="28"/>
      <c r="D22" s="28"/>
      <c r="E22" s="28"/>
      <c r="F22" s="28"/>
      <c r="G22" s="28"/>
      <c r="H22" s="28"/>
      <c r="I22" s="28"/>
      <c r="J22" s="28"/>
      <c r="K22" s="28">
        <f t="shared" ref="K22:K24" si="9">SUM(C22:I22)</f>
        <v>0</v>
      </c>
      <c r="L22" s="50" t="str">
        <f>IF(K22=0," - ",IF(K22=abbreviations!C$24,"1st in division"," - "))</f>
        <v> - </v>
      </c>
    </row>
    <row r="23" ht="15.0" customHeight="1">
      <c r="A23" t="s">
        <v>667</v>
      </c>
      <c r="C23" s="28"/>
      <c r="D23" s="28"/>
      <c r="E23" s="28"/>
      <c r="F23" s="28"/>
      <c r="G23" s="28"/>
      <c r="H23" s="28"/>
      <c r="I23" s="28"/>
      <c r="J23" s="28"/>
      <c r="K23" s="28">
        <f t="shared" si="9"/>
        <v>0</v>
      </c>
      <c r="L23" s="50" t="str">
        <f>IF(K23=0," - ",IF(K23=abbreviations!C$24,"1st in division"," - "))</f>
        <v> - </v>
      </c>
    </row>
    <row r="24" ht="15.0" customHeight="1">
      <c r="A24" t="s">
        <v>667</v>
      </c>
      <c r="C24" s="28"/>
      <c r="D24" s="28"/>
      <c r="E24" s="28"/>
      <c r="F24" s="28"/>
      <c r="G24" s="28"/>
      <c r="H24" s="28"/>
      <c r="I24" s="28"/>
      <c r="J24" s="28"/>
      <c r="K24" s="28">
        <f t="shared" si="9"/>
        <v>0</v>
      </c>
      <c r="L24" s="50" t="str">
        <f>IF(K24=0," - ",IF(K24=abbreviations!C$24,"1st in division"," - "))</f>
        <v> - </v>
      </c>
    </row>
    <row r="25" ht="6.0" customHeight="1">
      <c r="C25" s="28"/>
      <c r="D25" s="28"/>
      <c r="E25" s="28"/>
      <c r="F25" s="28"/>
      <c r="G25" s="28"/>
      <c r="H25" s="28"/>
      <c r="I25" s="28"/>
      <c r="J25" s="28"/>
      <c r="K25" s="28"/>
    </row>
    <row r="26" ht="15.75" customHeight="1">
      <c r="A26" s="51" t="s">
        <v>667</v>
      </c>
      <c r="B26" s="52" t="s">
        <v>663</v>
      </c>
      <c r="C26" s="53">
        <f t="shared" ref="C26:K26" si="10">SUM(C$22:C25)</f>
        <v>0</v>
      </c>
      <c r="D26" s="53">
        <f t="shared" si="10"/>
        <v>0</v>
      </c>
      <c r="E26" s="53">
        <f t="shared" si="10"/>
        <v>0</v>
      </c>
      <c r="F26" s="53">
        <f t="shared" si="10"/>
        <v>0</v>
      </c>
      <c r="G26" s="53">
        <f t="shared" si="10"/>
        <v>0</v>
      </c>
      <c r="H26" s="53">
        <f t="shared" si="10"/>
        <v>0</v>
      </c>
      <c r="I26" s="53">
        <f t="shared" si="10"/>
        <v>0</v>
      </c>
      <c r="J26" s="53">
        <f t="shared" si="10"/>
        <v>0</v>
      </c>
      <c r="K26" s="53">
        <f t="shared" si="10"/>
        <v>0</v>
      </c>
      <c r="L26" s="54" t="str">
        <f>IF(SUM(C26:I26)=K26," ","error:  column and row totals unequal")</f>
        <v> </v>
      </c>
    </row>
    <row r="27" ht="15.0" customHeight="1">
      <c r="A27" t="s">
        <v>668</v>
      </c>
      <c r="C27" s="28"/>
      <c r="D27" s="28"/>
      <c r="E27" s="28"/>
      <c r="F27" s="28"/>
      <c r="G27" s="28"/>
      <c r="H27" s="28"/>
      <c r="I27" s="28"/>
      <c r="J27" s="28"/>
      <c r="K27" s="28">
        <f t="shared" ref="K27:K29" si="11">SUM(C27:I27)</f>
        <v>0</v>
      </c>
      <c r="L27" s="50" t="str">
        <f>IF(K27=0," - ",IF(K27=abbreviations!C$25,"1st in division"," - "))</f>
        <v> - </v>
      </c>
    </row>
    <row r="28" ht="15.0" customHeight="1">
      <c r="A28" t="s">
        <v>668</v>
      </c>
      <c r="C28" s="28"/>
      <c r="D28" s="28"/>
      <c r="E28" s="28"/>
      <c r="F28" s="28"/>
      <c r="G28" s="28"/>
      <c r="H28" s="28"/>
      <c r="I28" s="28"/>
      <c r="J28" s="28"/>
      <c r="K28" s="28">
        <f t="shared" si="11"/>
        <v>0</v>
      </c>
      <c r="L28" s="50" t="str">
        <f>IF(K28=0," - ",IF(K28=abbreviations!C$25,"1st in division"," - "))</f>
        <v> - </v>
      </c>
    </row>
    <row r="29" ht="15.0" customHeight="1">
      <c r="A29" t="s">
        <v>668</v>
      </c>
      <c r="C29" s="28"/>
      <c r="D29" s="28"/>
      <c r="E29" s="28"/>
      <c r="F29" s="28"/>
      <c r="G29" s="28"/>
      <c r="H29" s="28"/>
      <c r="I29" s="28"/>
      <c r="J29" s="28"/>
      <c r="K29" s="28">
        <f t="shared" si="11"/>
        <v>0</v>
      </c>
      <c r="L29" s="50" t="str">
        <f>IF(K29=0," - ",IF(K29=abbreviations!C$25,"1st in division"," - "))</f>
        <v> - </v>
      </c>
    </row>
    <row r="30" ht="6.0" customHeight="1">
      <c r="C30" s="28"/>
      <c r="D30" s="28"/>
      <c r="E30" s="28"/>
      <c r="F30" s="28"/>
      <c r="G30" s="28"/>
      <c r="H30" s="28"/>
      <c r="I30" s="28"/>
      <c r="J30" s="28"/>
      <c r="K30" s="28"/>
    </row>
    <row r="31" ht="15.75" customHeight="1">
      <c r="A31" s="51" t="s">
        <v>668</v>
      </c>
      <c r="B31" s="52" t="s">
        <v>663</v>
      </c>
      <c r="C31" s="53">
        <f t="shared" ref="C31:K31" si="12">SUM(C$27:C30)</f>
        <v>0</v>
      </c>
      <c r="D31" s="53">
        <f t="shared" si="12"/>
        <v>0</v>
      </c>
      <c r="E31" s="53">
        <f t="shared" si="12"/>
        <v>0</v>
      </c>
      <c r="F31" s="53">
        <f t="shared" si="12"/>
        <v>0</v>
      </c>
      <c r="G31" s="53">
        <f t="shared" si="12"/>
        <v>0</v>
      </c>
      <c r="H31" s="53">
        <f t="shared" si="12"/>
        <v>0</v>
      </c>
      <c r="I31" s="53">
        <f t="shared" si="12"/>
        <v>0</v>
      </c>
      <c r="J31" s="53">
        <f t="shared" si="12"/>
        <v>0</v>
      </c>
      <c r="K31" s="53">
        <f t="shared" si="12"/>
        <v>0</v>
      </c>
      <c r="L31" s="54" t="str">
        <f>IF(SUM(C31:I31)=K31," ","error:  column and row totals unequal")</f>
        <v> </v>
      </c>
    </row>
    <row r="32" ht="15.0" customHeight="1">
      <c r="A32" s="29" t="s">
        <v>669</v>
      </c>
      <c r="C32" s="28"/>
      <c r="D32" s="28"/>
      <c r="E32" s="28"/>
      <c r="F32" s="28"/>
      <c r="G32" s="28"/>
      <c r="H32" s="28"/>
      <c r="I32" s="28"/>
      <c r="J32" s="28"/>
      <c r="K32" s="28">
        <f t="shared" ref="K32:K34" si="13">SUM(C32:I32)</f>
        <v>0</v>
      </c>
      <c r="L32" s="50" t="str">
        <f>IF(K32=0," - ",IF(K32=abbreviations!C$26,"1st in division"," - "))</f>
        <v> - </v>
      </c>
    </row>
    <row r="33" ht="15.0" customHeight="1">
      <c r="A33" s="29" t="s">
        <v>669</v>
      </c>
      <c r="C33" s="28"/>
      <c r="D33" s="28"/>
      <c r="E33" s="28"/>
      <c r="F33" s="28"/>
      <c r="G33" s="28"/>
      <c r="H33" s="28"/>
      <c r="I33" s="28"/>
      <c r="J33" s="28"/>
      <c r="K33" s="28">
        <f t="shared" si="13"/>
        <v>0</v>
      </c>
      <c r="L33" s="50" t="str">
        <f>IF(K33=0," - ",IF(K33=abbreviations!C$26,"1st in division"," - "))</f>
        <v> - </v>
      </c>
    </row>
    <row r="34" ht="15.0" customHeight="1">
      <c r="A34" t="s">
        <v>669</v>
      </c>
      <c r="C34" s="28"/>
      <c r="D34" s="28"/>
      <c r="E34" s="28"/>
      <c r="F34" s="28"/>
      <c r="G34" s="28"/>
      <c r="H34" s="28"/>
      <c r="I34" s="28"/>
      <c r="J34" s="28"/>
      <c r="K34" s="28">
        <f t="shared" si="13"/>
        <v>0</v>
      </c>
      <c r="L34" s="50" t="str">
        <f>IF(K34=0," - ",IF(K34=abbreviations!C$26,"1st in division"," - "))</f>
        <v> - </v>
      </c>
    </row>
    <row r="35" ht="6.0" customHeight="1">
      <c r="C35" s="28"/>
      <c r="D35" s="28"/>
      <c r="E35" s="28"/>
      <c r="F35" s="28"/>
      <c r="G35" s="28"/>
      <c r="H35" s="28"/>
      <c r="I35" s="28"/>
      <c r="J35" s="28"/>
      <c r="K35" s="28"/>
    </row>
    <row r="36" ht="15.75" customHeight="1">
      <c r="A36" s="51" t="s">
        <v>669</v>
      </c>
      <c r="B36" s="52" t="s">
        <v>663</v>
      </c>
      <c r="C36" s="53">
        <f t="shared" ref="C36:K36" si="14">SUM(C$32:C35)</f>
        <v>0</v>
      </c>
      <c r="D36" s="53">
        <f t="shared" si="14"/>
        <v>0</v>
      </c>
      <c r="E36" s="53">
        <f t="shared" si="14"/>
        <v>0</v>
      </c>
      <c r="F36" s="53">
        <f t="shared" si="14"/>
        <v>0</v>
      </c>
      <c r="G36" s="53">
        <f t="shared" si="14"/>
        <v>0</v>
      </c>
      <c r="H36" s="53">
        <f t="shared" si="14"/>
        <v>0</v>
      </c>
      <c r="I36" s="53">
        <f t="shared" si="14"/>
        <v>0</v>
      </c>
      <c r="J36" s="53">
        <f t="shared" si="14"/>
        <v>0</v>
      </c>
      <c r="K36" s="53">
        <f t="shared" si="14"/>
        <v>0</v>
      </c>
      <c r="L36" s="54" t="str">
        <f>IF(SUM(C36:I36)=K36," ","error:  column and row totals unequal")</f>
        <v> </v>
      </c>
    </row>
    <row r="37" ht="15.0" customHeight="1">
      <c r="A37" s="29" t="s">
        <v>670</v>
      </c>
      <c r="B37" s="29"/>
      <c r="C37" s="28"/>
      <c r="D37" s="28"/>
      <c r="E37" s="28"/>
      <c r="F37" s="28"/>
      <c r="G37" s="28"/>
      <c r="H37" s="28"/>
      <c r="I37" s="28"/>
      <c r="J37" s="28"/>
      <c r="K37" s="28">
        <f t="shared" ref="K37:K39" si="15">SUM(C37:I37)</f>
        <v>0</v>
      </c>
      <c r="L37" s="50" t="str">
        <f>IF(K37=0," - ",IF(K37=abbreviations!C$27,"1st in division"," - "))</f>
        <v> - </v>
      </c>
    </row>
    <row r="38" ht="15.0" customHeight="1">
      <c r="A38" s="29" t="s">
        <v>670</v>
      </c>
      <c r="B38" s="29"/>
      <c r="C38" s="28"/>
      <c r="D38" s="28"/>
      <c r="E38" s="28"/>
      <c r="F38" s="28"/>
      <c r="G38" s="28"/>
      <c r="H38" s="28"/>
      <c r="I38" s="28"/>
      <c r="J38" s="28"/>
      <c r="K38" s="28">
        <f t="shared" si="15"/>
        <v>0</v>
      </c>
      <c r="L38" s="50" t="str">
        <f>IF(K38=0," - ",IF(K38=abbreviations!C$27,"1st in division"," - "))</f>
        <v> - </v>
      </c>
    </row>
    <row r="39" ht="15.0" customHeight="1">
      <c r="A39" s="29" t="s">
        <v>670</v>
      </c>
      <c r="B39" s="29"/>
      <c r="C39" s="28"/>
      <c r="D39" s="28"/>
      <c r="E39" s="28"/>
      <c r="F39" s="28"/>
      <c r="G39" s="28"/>
      <c r="H39" s="28"/>
      <c r="I39" s="28"/>
      <c r="J39" s="28"/>
      <c r="K39" s="28">
        <f t="shared" si="15"/>
        <v>0</v>
      </c>
      <c r="L39" s="50" t="str">
        <f>IF(K39=0," - ",IF(K39=abbreviations!C$27,"1st in division"," - "))</f>
        <v> - </v>
      </c>
    </row>
    <row r="40" ht="6.0" customHeight="1">
      <c r="A40" s="29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54"/>
    </row>
    <row r="41" ht="15.75" customHeight="1">
      <c r="A41" s="51" t="s">
        <v>670</v>
      </c>
      <c r="B41" s="52" t="s">
        <v>663</v>
      </c>
      <c r="C41" s="53">
        <f t="shared" ref="C41:K41" si="16">SUM(C$37:C40)</f>
        <v>0</v>
      </c>
      <c r="D41" s="53">
        <f t="shared" si="16"/>
        <v>0</v>
      </c>
      <c r="E41" s="53">
        <f t="shared" si="16"/>
        <v>0</v>
      </c>
      <c r="F41" s="53">
        <f t="shared" si="16"/>
        <v>0</v>
      </c>
      <c r="G41" s="53">
        <f t="shared" si="16"/>
        <v>0</v>
      </c>
      <c r="H41" s="53">
        <f t="shared" si="16"/>
        <v>0</v>
      </c>
      <c r="I41" s="53">
        <f t="shared" si="16"/>
        <v>0</v>
      </c>
      <c r="J41" s="53">
        <f t="shared" si="16"/>
        <v>0</v>
      </c>
      <c r="K41" s="53">
        <f t="shared" si="16"/>
        <v>0</v>
      </c>
      <c r="L41" s="54" t="str">
        <f>IF(SUM(C41:I41)=K41," ","error:  column and row totals unequal")</f>
        <v> </v>
      </c>
    </row>
    <row r="42" ht="15.0" customHeight="1">
      <c r="A42" t="s">
        <v>671</v>
      </c>
      <c r="C42" s="28"/>
      <c r="D42" s="28"/>
      <c r="E42" s="28"/>
      <c r="F42" s="28"/>
      <c r="G42" s="28"/>
      <c r="H42" s="28"/>
      <c r="I42" s="28"/>
      <c r="J42" s="28"/>
      <c r="K42" s="28">
        <f t="shared" ref="K42:K44" si="17">SUM(C42:I42)</f>
        <v>0</v>
      </c>
      <c r="L42" s="50" t="str">
        <f>IF(K42=0," - ",IF(K42=abbreviations!C$28,"1st in division"," - "))</f>
        <v> - </v>
      </c>
    </row>
    <row r="43" ht="15.0" customHeight="1">
      <c r="A43" t="s">
        <v>671</v>
      </c>
      <c r="C43" s="28"/>
      <c r="D43" s="28"/>
      <c r="E43" s="28"/>
      <c r="F43" s="28"/>
      <c r="G43" s="28"/>
      <c r="H43" s="28"/>
      <c r="I43" s="28"/>
      <c r="J43" s="28"/>
      <c r="K43" s="28">
        <f t="shared" si="17"/>
        <v>0</v>
      </c>
      <c r="L43" s="50" t="str">
        <f>IF(K43=0," - ",IF(K43=abbreviations!C$28,"1st in division"," - "))</f>
        <v> - </v>
      </c>
    </row>
    <row r="44" ht="15.0" customHeight="1">
      <c r="A44" t="s">
        <v>671</v>
      </c>
      <c r="C44" s="28"/>
      <c r="D44" s="28"/>
      <c r="E44" s="28"/>
      <c r="F44" s="28"/>
      <c r="G44" s="28"/>
      <c r="H44" s="28"/>
      <c r="I44" s="28"/>
      <c r="J44" s="28"/>
      <c r="K44" s="28">
        <f t="shared" si="17"/>
        <v>0</v>
      </c>
      <c r="L44" s="50" t="str">
        <f>IF(K44=0," - ",IF(K44=abbreviations!C$28,"1st in division"," - "))</f>
        <v> - </v>
      </c>
    </row>
    <row r="45" ht="6.0" customHeight="1">
      <c r="C45" s="28"/>
      <c r="D45" s="28"/>
      <c r="E45" s="28"/>
      <c r="F45" s="28"/>
      <c r="G45" s="28"/>
      <c r="H45" s="28"/>
      <c r="I45" s="28"/>
      <c r="J45" s="28"/>
      <c r="K45" s="28"/>
    </row>
    <row r="46" ht="15.75" customHeight="1">
      <c r="A46" s="51" t="s">
        <v>671</v>
      </c>
      <c r="B46" s="52" t="s">
        <v>663</v>
      </c>
      <c r="C46" s="53">
        <f t="shared" ref="C46:K46" si="18">SUM(C$42:C45)</f>
        <v>0</v>
      </c>
      <c r="D46" s="53">
        <f t="shared" si="18"/>
        <v>0</v>
      </c>
      <c r="E46" s="53">
        <f t="shared" si="18"/>
        <v>0</v>
      </c>
      <c r="F46" s="53">
        <f t="shared" si="18"/>
        <v>0</v>
      </c>
      <c r="G46" s="53">
        <f t="shared" si="18"/>
        <v>0</v>
      </c>
      <c r="H46" s="53">
        <f t="shared" si="18"/>
        <v>0</v>
      </c>
      <c r="I46" s="53">
        <f t="shared" si="18"/>
        <v>0</v>
      </c>
      <c r="J46" s="53">
        <f t="shared" si="18"/>
        <v>0</v>
      </c>
      <c r="K46" s="53">
        <f t="shared" si="18"/>
        <v>0</v>
      </c>
      <c r="L46" s="54" t="str">
        <f>IF(SUM(C46:I46)=K46," ","error:  column and row totals unequal")</f>
        <v> </v>
      </c>
    </row>
    <row r="47" ht="15.0" customHeight="1">
      <c r="A47" t="s">
        <v>672</v>
      </c>
      <c r="C47" s="28"/>
      <c r="D47" s="28"/>
      <c r="E47" s="28"/>
      <c r="F47" s="28"/>
      <c r="G47" s="28"/>
      <c r="H47" s="28"/>
      <c r="I47" s="28"/>
      <c r="J47" s="28"/>
      <c r="K47" s="28">
        <f t="shared" ref="K47:K49" si="19">SUM(C47:I47)</f>
        <v>0</v>
      </c>
      <c r="L47" s="50" t="str">
        <f>IF(K47=0," -",IF(K47=abbreviations!C$29,"1st in division"," - "))</f>
        <v> -</v>
      </c>
    </row>
    <row r="48" ht="15.0" customHeight="1">
      <c r="A48" t="s">
        <v>672</v>
      </c>
      <c r="C48" s="28"/>
      <c r="D48" s="28"/>
      <c r="E48" s="28"/>
      <c r="F48" s="28"/>
      <c r="G48" s="28"/>
      <c r="H48" s="28"/>
      <c r="I48" s="28"/>
      <c r="J48" s="28"/>
      <c r="K48" s="28">
        <f t="shared" si="19"/>
        <v>0</v>
      </c>
      <c r="L48" s="50" t="str">
        <f>IF(K48=0," -",IF(K48=abbreviations!C$29,"1st in division"," - "))</f>
        <v> -</v>
      </c>
    </row>
    <row r="49" ht="15.0" customHeight="1">
      <c r="A49" t="s">
        <v>672</v>
      </c>
      <c r="C49" s="28"/>
      <c r="D49" s="28"/>
      <c r="E49" s="28"/>
      <c r="F49" s="28"/>
      <c r="G49" s="28"/>
      <c r="H49" s="28"/>
      <c r="I49" s="28"/>
      <c r="J49" s="28"/>
      <c r="K49" s="28">
        <f t="shared" si="19"/>
        <v>0</v>
      </c>
      <c r="L49" s="50" t="str">
        <f>IF(K49=0," -",IF(K49=abbreviations!C$29,"1st in division"," - "))</f>
        <v> -</v>
      </c>
    </row>
    <row r="50" ht="6.0" customHeight="1">
      <c r="C50" s="28"/>
      <c r="D50" s="28"/>
      <c r="E50" s="28"/>
      <c r="F50" s="28"/>
      <c r="G50" s="28"/>
      <c r="H50" s="28"/>
      <c r="I50" s="28"/>
      <c r="J50" s="28"/>
      <c r="K50" s="28"/>
    </row>
    <row r="51" ht="15.75" customHeight="1">
      <c r="A51" s="51" t="s">
        <v>672</v>
      </c>
      <c r="B51" s="52" t="s">
        <v>663</v>
      </c>
      <c r="C51" s="53">
        <f t="shared" ref="C51:K51" si="20">SUM(C$47:C50)</f>
        <v>0</v>
      </c>
      <c r="D51" s="53">
        <f t="shared" si="20"/>
        <v>0</v>
      </c>
      <c r="E51" s="53">
        <f t="shared" si="20"/>
        <v>0</v>
      </c>
      <c r="F51" s="53">
        <f t="shared" si="20"/>
        <v>0</v>
      </c>
      <c r="G51" s="53">
        <f t="shared" si="20"/>
        <v>0</v>
      </c>
      <c r="H51" s="53">
        <f t="shared" si="20"/>
        <v>0</v>
      </c>
      <c r="I51" s="53">
        <f t="shared" si="20"/>
        <v>0</v>
      </c>
      <c r="J51" s="53">
        <f t="shared" si="20"/>
        <v>0</v>
      </c>
      <c r="K51" s="53">
        <f t="shared" si="20"/>
        <v>0</v>
      </c>
      <c r="L51" s="54" t="str">
        <f>IF(SUM(C51:I51)=K51," ","error:  column and row totals unequal")</f>
        <v> </v>
      </c>
    </row>
    <row r="52" ht="15.0" customHeight="1">
      <c r="A52" s="29" t="s">
        <v>673</v>
      </c>
      <c r="C52" s="28"/>
      <c r="D52" s="28"/>
      <c r="E52" s="28"/>
      <c r="F52" s="28"/>
      <c r="G52" s="28"/>
      <c r="H52" s="28"/>
      <c r="I52" s="28"/>
      <c r="J52" s="28"/>
      <c r="K52" s="28">
        <f t="shared" ref="K52:K54" si="21">SUM(C52:I52)</f>
        <v>0</v>
      </c>
      <c r="L52" s="50" t="str">
        <f>IF(K52=0," -",IF(K52=abbreviations!C$30,"1st in division"," - "))</f>
        <v> -</v>
      </c>
    </row>
    <row r="53" ht="15.0" customHeight="1">
      <c r="A53" s="29" t="s">
        <v>673</v>
      </c>
      <c r="C53" s="28"/>
      <c r="D53" s="28"/>
      <c r="E53" s="28"/>
      <c r="F53" s="28"/>
      <c r="G53" s="28"/>
      <c r="H53" s="28"/>
      <c r="I53" s="28"/>
      <c r="J53" s="28"/>
      <c r="K53" s="28">
        <f t="shared" si="21"/>
        <v>0</v>
      </c>
      <c r="L53" s="50" t="str">
        <f>IF(K53=0," -",IF(K53=abbreviations!C$30,"1st in division"," - "))</f>
        <v> -</v>
      </c>
    </row>
    <row r="54" ht="15.0" customHeight="1">
      <c r="A54" s="29" t="s">
        <v>673</v>
      </c>
      <c r="C54" s="28"/>
      <c r="D54" s="28"/>
      <c r="E54" s="28"/>
      <c r="F54" s="28"/>
      <c r="G54" s="28"/>
      <c r="H54" s="28"/>
      <c r="I54" s="28"/>
      <c r="J54" s="28"/>
      <c r="K54" s="28">
        <f t="shared" si="21"/>
        <v>0</v>
      </c>
      <c r="L54" s="50" t="str">
        <f>IF(K54=0," -",IF(K54=abbreviations!C$30,"1st in division"," - "))</f>
        <v> -</v>
      </c>
    </row>
    <row r="55" ht="6.0" customHeight="1">
      <c r="C55" s="28"/>
      <c r="D55" s="28"/>
      <c r="E55" s="28"/>
      <c r="F55" s="28"/>
      <c r="G55" s="28"/>
      <c r="H55" s="28"/>
      <c r="I55" s="28"/>
      <c r="J55" s="28"/>
      <c r="K55" s="28"/>
      <c r="L55" s="54"/>
    </row>
    <row r="56" ht="15.75" customHeight="1">
      <c r="A56" s="51" t="s">
        <v>673</v>
      </c>
      <c r="B56" s="52" t="s">
        <v>663</v>
      </c>
      <c r="C56" s="53">
        <f t="shared" ref="C56:K56" si="22">SUM(C$52:C55)</f>
        <v>0</v>
      </c>
      <c r="D56" s="53">
        <f t="shared" si="22"/>
        <v>0</v>
      </c>
      <c r="E56" s="53">
        <f t="shared" si="22"/>
        <v>0</v>
      </c>
      <c r="F56" s="53">
        <f t="shared" si="22"/>
        <v>0</v>
      </c>
      <c r="G56" s="53">
        <f t="shared" si="22"/>
        <v>0</v>
      </c>
      <c r="H56" s="53">
        <f t="shared" si="22"/>
        <v>0</v>
      </c>
      <c r="I56" s="53">
        <f t="shared" si="22"/>
        <v>0</v>
      </c>
      <c r="J56" s="53">
        <f t="shared" si="22"/>
        <v>0</v>
      </c>
      <c r="K56" s="53">
        <f t="shared" si="22"/>
        <v>0</v>
      </c>
      <c r="L56" s="54" t="str">
        <f>IF(SUM(C56:I56)=K56," ","error:  column and row totals unequal")</f>
        <v> </v>
      </c>
    </row>
    <row r="57" ht="15.75" customHeight="1">
      <c r="A57" t="s">
        <v>674</v>
      </c>
      <c r="B57" s="3" t="s">
        <v>399</v>
      </c>
      <c r="C57" s="27">
        <v>0.0</v>
      </c>
      <c r="D57" s="27">
        <v>0.0</v>
      </c>
      <c r="E57" s="27">
        <v>0.0</v>
      </c>
      <c r="F57" s="27">
        <v>0.0</v>
      </c>
      <c r="G57" s="27">
        <v>3.0</v>
      </c>
      <c r="H57" s="28"/>
      <c r="I57" s="28"/>
      <c r="J57" s="28"/>
      <c r="K57" s="28">
        <f t="shared" ref="K57:K59" si="23">SUM(C57:I57)</f>
        <v>3</v>
      </c>
      <c r="L57" s="50" t="str">
        <f>IF(K57=0," -",IF(K57=abbreviations!C$31,"1st in division"," - "))</f>
        <v> - </v>
      </c>
    </row>
    <row r="58" ht="15.75" customHeight="1">
      <c r="A58" t="s">
        <v>674</v>
      </c>
      <c r="C58" s="28"/>
      <c r="D58" s="28"/>
      <c r="E58" s="28"/>
      <c r="F58" s="28"/>
      <c r="G58" s="28"/>
      <c r="H58" s="28"/>
      <c r="I58" s="28"/>
      <c r="J58" s="28"/>
      <c r="K58" s="28">
        <f t="shared" si="23"/>
        <v>0</v>
      </c>
      <c r="L58" s="50" t="str">
        <f>IF(K58=0," -",IF(K58=abbreviations!C$31,"1st in division"," - "))</f>
        <v> -</v>
      </c>
    </row>
    <row r="59" ht="15.0" customHeight="1">
      <c r="A59" t="s">
        <v>674</v>
      </c>
      <c r="C59" s="28"/>
      <c r="D59" s="28"/>
      <c r="E59" s="28"/>
      <c r="F59" s="28"/>
      <c r="G59" s="28"/>
      <c r="H59" s="28"/>
      <c r="I59" s="28"/>
      <c r="J59" s="28"/>
      <c r="K59" s="28">
        <f t="shared" si="23"/>
        <v>0</v>
      </c>
      <c r="L59" s="50" t="str">
        <f>IF(K59=0," -",IF(K59=abbreviations!C$31,"1st in division"," - "))</f>
        <v> -</v>
      </c>
    </row>
    <row r="60" ht="6.0" customHeight="1">
      <c r="C60" s="28"/>
      <c r="D60" s="28"/>
      <c r="E60" s="28"/>
      <c r="F60" s="28"/>
      <c r="G60" s="28"/>
      <c r="H60" s="28"/>
      <c r="I60" s="28"/>
      <c r="J60" s="28"/>
      <c r="K60" s="28"/>
      <c r="L60" s="29"/>
    </row>
    <row r="61" ht="15.75" customHeight="1">
      <c r="A61" s="51" t="s">
        <v>674</v>
      </c>
      <c r="B61" s="52" t="s">
        <v>663</v>
      </c>
      <c r="C61" s="53">
        <f t="shared" ref="C61:K61" si="24">SUM(C$57:C60)</f>
        <v>0</v>
      </c>
      <c r="D61" s="53">
        <f t="shared" si="24"/>
        <v>0</v>
      </c>
      <c r="E61" s="53">
        <f t="shared" si="24"/>
        <v>0</v>
      </c>
      <c r="F61" s="53">
        <f t="shared" si="24"/>
        <v>0</v>
      </c>
      <c r="G61" s="53">
        <f t="shared" si="24"/>
        <v>3</v>
      </c>
      <c r="H61" s="53">
        <f t="shared" si="24"/>
        <v>0</v>
      </c>
      <c r="I61" s="53">
        <f t="shared" si="24"/>
        <v>0</v>
      </c>
      <c r="J61" s="53">
        <f t="shared" si="24"/>
        <v>0</v>
      </c>
      <c r="K61" s="53">
        <f t="shared" si="24"/>
        <v>3</v>
      </c>
      <c r="L61" s="54" t="str">
        <f t="shared" ref="L61:L62" si="26">IF(SUM(C61:I61)=K61," ","error:  column and row totals unequal")</f>
        <v> </v>
      </c>
    </row>
    <row r="62" ht="15.0" customHeight="1">
      <c r="A62" s="29" t="s">
        <v>675</v>
      </c>
      <c r="C62" s="28">
        <f t="shared" ref="C62:K62" si="25">C6+C11+C16+C21+C26+C31+C36+C41+C46+C51+C56+C61</f>
        <v>0</v>
      </c>
      <c r="D62" s="28">
        <f t="shared" si="25"/>
        <v>0</v>
      </c>
      <c r="E62" s="28">
        <f t="shared" si="25"/>
        <v>0</v>
      </c>
      <c r="F62" s="28">
        <f t="shared" si="25"/>
        <v>0</v>
      </c>
      <c r="G62" s="28">
        <f t="shared" si="25"/>
        <v>3</v>
      </c>
      <c r="H62" s="28">
        <f t="shared" si="25"/>
        <v>0</v>
      </c>
      <c r="I62" s="28">
        <f t="shared" si="25"/>
        <v>0</v>
      </c>
      <c r="J62" s="28">
        <f t="shared" si="25"/>
        <v>0</v>
      </c>
      <c r="K62" s="28">
        <f t="shared" si="25"/>
        <v>3</v>
      </c>
      <c r="L62" s="54" t="str">
        <f t="shared" si="26"/>
        <v> </v>
      </c>
    </row>
    <row r="63">
      <c r="C63" s="28"/>
      <c r="D63" s="28"/>
      <c r="E63" s="28"/>
      <c r="F63" s="28"/>
      <c r="G63" s="28"/>
      <c r="H63" s="28"/>
      <c r="I63" s="28"/>
      <c r="J63" s="28"/>
      <c r="K63" s="28"/>
    </row>
    <row r="64">
      <c r="C64" s="28"/>
      <c r="D64" s="28"/>
      <c r="E64" s="28"/>
      <c r="F64" s="28"/>
      <c r="G64" s="28"/>
      <c r="H64" s="28"/>
      <c r="I64" s="28"/>
      <c r="J64" s="28"/>
      <c r="K64" s="28"/>
    </row>
    <row r="65">
      <c r="C65" s="28"/>
      <c r="D65" s="28"/>
      <c r="E65" s="28"/>
      <c r="F65" s="28"/>
      <c r="G65" s="28"/>
      <c r="H65" s="28"/>
      <c r="I65" s="28"/>
      <c r="J65" s="28"/>
      <c r="K65" s="28"/>
    </row>
    <row r="66">
      <c r="C66" s="28"/>
      <c r="D66" s="28"/>
      <c r="E66" s="28"/>
      <c r="F66" s="28"/>
      <c r="G66" s="28"/>
      <c r="H66" s="28"/>
      <c r="I66" s="28"/>
      <c r="J66" s="28"/>
      <c r="K66" s="28"/>
    </row>
    <row r="67">
      <c r="C67" s="28"/>
      <c r="D67" s="28"/>
      <c r="E67" s="28"/>
      <c r="F67" s="28"/>
      <c r="G67" s="28"/>
      <c r="H67" s="28"/>
      <c r="I67" s="28"/>
      <c r="J67" s="28"/>
      <c r="K67" s="28"/>
    </row>
    <row r="68">
      <c r="C68" s="28"/>
      <c r="D68" s="28"/>
      <c r="E68" s="28"/>
      <c r="F68" s="28"/>
      <c r="G68" s="28"/>
      <c r="H68" s="28"/>
      <c r="I68" s="28"/>
      <c r="J68" s="28"/>
      <c r="K68" s="28"/>
    </row>
    <row r="69">
      <c r="C69" s="28"/>
      <c r="D69" s="28"/>
      <c r="E69" s="28"/>
      <c r="F69" s="28"/>
      <c r="G69" s="28"/>
      <c r="H69" s="28"/>
      <c r="I69" s="28"/>
      <c r="J69" s="28"/>
      <c r="K69" s="28"/>
    </row>
    <row r="70">
      <c r="C70" s="28"/>
      <c r="D70" s="28"/>
      <c r="E70" s="28"/>
      <c r="F70" s="28"/>
      <c r="G70" s="28"/>
      <c r="H70" s="28"/>
      <c r="I70" s="28"/>
      <c r="J70" s="28"/>
      <c r="K70" s="28"/>
    </row>
    <row r="71">
      <c r="C71" s="28"/>
      <c r="D71" s="28"/>
      <c r="E71" s="28"/>
      <c r="F71" s="28"/>
      <c r="G71" s="28"/>
      <c r="H71" s="28"/>
      <c r="I71" s="28"/>
      <c r="J71" s="28"/>
      <c r="K71" s="28"/>
    </row>
    <row r="72">
      <c r="C72" s="28"/>
      <c r="D72" s="28"/>
      <c r="E72" s="28"/>
      <c r="F72" s="28"/>
      <c r="G72" s="28"/>
      <c r="H72" s="28"/>
      <c r="I72" s="28"/>
      <c r="J72" s="28"/>
      <c r="K72" s="28"/>
    </row>
    <row r="73">
      <c r="C73" s="28"/>
      <c r="D73" s="28"/>
      <c r="E73" s="28"/>
      <c r="F73" s="28"/>
      <c r="G73" s="28"/>
      <c r="H73" s="28"/>
      <c r="I73" s="28"/>
      <c r="J73" s="28"/>
      <c r="K73" s="28"/>
    </row>
    <row r="74">
      <c r="C74" s="28"/>
      <c r="D74" s="28"/>
      <c r="E74" s="28"/>
      <c r="F74" s="28"/>
      <c r="G74" s="28"/>
      <c r="H74" s="28"/>
      <c r="I74" s="28"/>
      <c r="J74" s="28"/>
      <c r="K74" s="28"/>
    </row>
    <row r="75">
      <c r="C75" s="28"/>
      <c r="D75" s="28"/>
      <c r="E75" s="28"/>
      <c r="F75" s="28"/>
      <c r="G75" s="28"/>
      <c r="H75" s="28"/>
      <c r="I75" s="28"/>
      <c r="J75" s="28"/>
      <c r="K75" s="28"/>
    </row>
    <row r="76">
      <c r="C76" s="28"/>
      <c r="D76" s="28"/>
      <c r="E76" s="28"/>
      <c r="F76" s="28"/>
      <c r="G76" s="28"/>
      <c r="H76" s="28"/>
      <c r="I76" s="28"/>
      <c r="J76" s="28"/>
      <c r="K76" s="28"/>
    </row>
    <row r="77">
      <c r="C77" s="28"/>
      <c r="D77" s="28"/>
      <c r="E77" s="28"/>
      <c r="F77" s="28"/>
      <c r="G77" s="28"/>
      <c r="H77" s="28"/>
      <c r="I77" s="28"/>
      <c r="J77" s="28"/>
      <c r="K77" s="28"/>
    </row>
    <row r="78">
      <c r="C78" s="28"/>
      <c r="D78" s="28"/>
      <c r="E78" s="28"/>
      <c r="F78" s="28"/>
      <c r="G78" s="28"/>
      <c r="H78" s="28"/>
      <c r="I78" s="28"/>
      <c r="J78" s="28"/>
      <c r="K78" s="28"/>
    </row>
    <row r="79">
      <c r="C79" s="28"/>
      <c r="D79" s="28"/>
      <c r="E79" s="28"/>
      <c r="F79" s="28"/>
      <c r="G79" s="28"/>
      <c r="H79" s="28"/>
      <c r="I79" s="28"/>
      <c r="J79" s="28"/>
      <c r="K79" s="28"/>
    </row>
    <row r="80">
      <c r="C80" s="28"/>
      <c r="D80" s="28"/>
      <c r="E80" s="28"/>
      <c r="F80" s="28"/>
      <c r="G80" s="28"/>
      <c r="H80" s="28"/>
      <c r="I80" s="28"/>
      <c r="J80" s="28"/>
      <c r="K80" s="28"/>
    </row>
    <row r="81">
      <c r="C81" s="28"/>
      <c r="D81" s="28"/>
      <c r="E81" s="28"/>
      <c r="F81" s="28"/>
      <c r="G81" s="28"/>
      <c r="H81" s="28"/>
      <c r="I81" s="28"/>
      <c r="J81" s="28"/>
      <c r="K81" s="28"/>
    </row>
    <row r="82">
      <c r="C82" s="28"/>
      <c r="D82" s="28"/>
      <c r="E82" s="28"/>
      <c r="F82" s="28"/>
      <c r="G82" s="28"/>
      <c r="H82" s="28"/>
      <c r="I82" s="28"/>
      <c r="J82" s="28"/>
      <c r="K82" s="28"/>
    </row>
    <row r="83">
      <c r="C83" s="28"/>
      <c r="D83" s="28"/>
      <c r="E83" s="28"/>
      <c r="F83" s="28"/>
      <c r="G83" s="28"/>
      <c r="H83" s="28"/>
      <c r="I83" s="28"/>
      <c r="J83" s="28"/>
      <c r="K83" s="28"/>
    </row>
    <row r="84">
      <c r="C84" s="28"/>
      <c r="D84" s="28"/>
      <c r="E84" s="28"/>
      <c r="F84" s="28"/>
      <c r="G84" s="28"/>
      <c r="H84" s="28"/>
      <c r="I84" s="28"/>
      <c r="J84" s="28"/>
      <c r="K84" s="28"/>
    </row>
    <row r="85">
      <c r="C85" s="28"/>
      <c r="D85" s="28"/>
      <c r="E85" s="28"/>
      <c r="F85" s="28"/>
      <c r="G85" s="28"/>
      <c r="H85" s="28"/>
      <c r="I85" s="28"/>
      <c r="J85" s="28"/>
      <c r="K85" s="28"/>
    </row>
    <row r="86">
      <c r="C86" s="28"/>
      <c r="D86" s="28"/>
      <c r="E86" s="28"/>
      <c r="F86" s="28"/>
      <c r="G86" s="28"/>
      <c r="H86" s="28"/>
      <c r="I86" s="28"/>
      <c r="J86" s="28"/>
      <c r="K86" s="28"/>
    </row>
    <row r="87">
      <c r="C87" s="28"/>
      <c r="D87" s="28"/>
      <c r="E87" s="28"/>
      <c r="F87" s="28"/>
      <c r="G87" s="28"/>
      <c r="H87" s="28"/>
      <c r="I87" s="28"/>
      <c r="J87" s="28"/>
      <c r="K87" s="28"/>
    </row>
    <row r="88">
      <c r="C88" s="28"/>
      <c r="D88" s="28"/>
      <c r="E88" s="28"/>
      <c r="F88" s="28"/>
      <c r="G88" s="28"/>
      <c r="H88" s="28"/>
      <c r="I88" s="28"/>
      <c r="J88" s="28"/>
      <c r="K88" s="28"/>
    </row>
    <row r="89">
      <c r="C89" s="28"/>
      <c r="D89" s="28"/>
      <c r="E89" s="28"/>
      <c r="F89" s="28"/>
      <c r="G89" s="28"/>
      <c r="H89" s="28"/>
      <c r="I89" s="28"/>
      <c r="J89" s="28"/>
      <c r="K89" s="28"/>
    </row>
    <row r="90">
      <c r="C90" s="28"/>
      <c r="D90" s="28"/>
      <c r="E90" s="28"/>
      <c r="F90" s="28"/>
      <c r="G90" s="28"/>
      <c r="H90" s="28"/>
      <c r="I90" s="28"/>
      <c r="J90" s="28"/>
      <c r="K90" s="28"/>
    </row>
    <row r="91">
      <c r="C91" s="28"/>
      <c r="D91" s="28"/>
      <c r="E91" s="28"/>
      <c r="F91" s="28"/>
      <c r="G91" s="28"/>
      <c r="H91" s="28"/>
      <c r="I91" s="28"/>
      <c r="J91" s="28"/>
      <c r="K91" s="28"/>
    </row>
    <row r="92">
      <c r="C92" s="28"/>
      <c r="D92" s="28"/>
      <c r="E92" s="28"/>
      <c r="F92" s="28"/>
      <c r="G92" s="28"/>
      <c r="H92" s="28"/>
      <c r="I92" s="28"/>
      <c r="J92" s="28"/>
      <c r="K92" s="28"/>
    </row>
    <row r="93">
      <c r="C93" s="28"/>
      <c r="D93" s="28"/>
      <c r="E93" s="28"/>
      <c r="F93" s="28"/>
      <c r="G93" s="28"/>
      <c r="H93" s="28"/>
      <c r="I93" s="28"/>
      <c r="J93" s="28"/>
      <c r="K93" s="28"/>
    </row>
    <row r="94">
      <c r="C94" s="28"/>
      <c r="D94" s="28"/>
      <c r="E94" s="28"/>
      <c r="F94" s="28"/>
      <c r="G94" s="28"/>
      <c r="H94" s="28"/>
      <c r="I94" s="28"/>
      <c r="J94" s="28"/>
      <c r="K94" s="28"/>
    </row>
    <row r="95">
      <c r="C95" s="28"/>
      <c r="D95" s="28"/>
      <c r="E95" s="28"/>
      <c r="F95" s="28"/>
      <c r="G95" s="28"/>
      <c r="H95" s="28"/>
      <c r="I95" s="28"/>
      <c r="J95" s="28"/>
      <c r="K95" s="28"/>
    </row>
    <row r="96">
      <c r="C96" s="28"/>
      <c r="D96" s="28"/>
      <c r="E96" s="28"/>
      <c r="F96" s="28"/>
      <c r="G96" s="28"/>
      <c r="H96" s="28"/>
      <c r="I96" s="28"/>
      <c r="J96" s="28"/>
      <c r="K96" s="28"/>
    </row>
    <row r="97">
      <c r="C97" s="28"/>
      <c r="D97" s="28"/>
      <c r="E97" s="28"/>
      <c r="F97" s="28"/>
      <c r="G97" s="28"/>
      <c r="H97" s="28"/>
      <c r="I97" s="28"/>
      <c r="J97" s="28"/>
      <c r="K97" s="28"/>
    </row>
    <row r="98">
      <c r="C98" s="28"/>
      <c r="D98" s="28"/>
      <c r="E98" s="28"/>
      <c r="F98" s="28"/>
      <c r="G98" s="28"/>
      <c r="H98" s="28"/>
      <c r="I98" s="28"/>
      <c r="J98" s="28"/>
      <c r="K98" s="28"/>
    </row>
    <row r="99">
      <c r="C99" s="28"/>
      <c r="D99" s="28"/>
      <c r="E99" s="28"/>
      <c r="F99" s="28"/>
      <c r="G99" s="28"/>
      <c r="H99" s="28"/>
      <c r="I99" s="28"/>
      <c r="J99" s="28"/>
      <c r="K99" s="28"/>
    </row>
    <row r="100">
      <c r="C100" s="28"/>
      <c r="D100" s="28"/>
      <c r="E100" s="28"/>
      <c r="F100" s="28"/>
      <c r="G100" s="28"/>
      <c r="H100" s="28"/>
      <c r="I100" s="28"/>
      <c r="J100" s="28"/>
      <c r="K100" s="28"/>
    </row>
    <row r="101">
      <c r="C101" s="28"/>
      <c r="D101" s="28"/>
      <c r="E101" s="28"/>
      <c r="F101" s="28"/>
      <c r="G101" s="28"/>
      <c r="H101" s="28"/>
      <c r="I101" s="28"/>
      <c r="J101" s="28"/>
      <c r="K101" s="28"/>
    </row>
    <row r="102">
      <c r="C102" s="28"/>
      <c r="D102" s="28"/>
      <c r="E102" s="28"/>
      <c r="F102" s="28"/>
      <c r="G102" s="28"/>
      <c r="H102" s="28"/>
      <c r="I102" s="28"/>
      <c r="J102" s="28"/>
      <c r="K102" s="28"/>
    </row>
    <row r="103">
      <c r="C103" s="28"/>
      <c r="D103" s="28"/>
      <c r="E103" s="28"/>
      <c r="F103" s="28"/>
      <c r="G103" s="28"/>
      <c r="H103" s="28"/>
      <c r="I103" s="28"/>
      <c r="J103" s="28"/>
      <c r="K103" s="28"/>
    </row>
    <row r="104">
      <c r="C104" s="28"/>
      <c r="D104" s="28"/>
      <c r="E104" s="28"/>
      <c r="F104" s="28"/>
      <c r="G104" s="28"/>
      <c r="H104" s="28"/>
      <c r="I104" s="28"/>
      <c r="J104" s="28"/>
      <c r="K104" s="28"/>
    </row>
    <row r="105">
      <c r="C105" s="28"/>
      <c r="D105" s="28"/>
      <c r="E105" s="28"/>
      <c r="F105" s="28"/>
      <c r="G105" s="28"/>
      <c r="H105" s="28"/>
      <c r="I105" s="28"/>
      <c r="J105" s="28"/>
      <c r="K105" s="28"/>
    </row>
    <row r="106">
      <c r="C106" s="28"/>
      <c r="D106" s="28"/>
      <c r="E106" s="28"/>
      <c r="F106" s="28"/>
      <c r="G106" s="28"/>
      <c r="H106" s="28"/>
      <c r="I106" s="28"/>
      <c r="J106" s="28"/>
      <c r="K106" s="28"/>
    </row>
    <row r="107">
      <c r="C107" s="28"/>
      <c r="D107" s="28"/>
      <c r="E107" s="28"/>
      <c r="F107" s="28"/>
      <c r="G107" s="28"/>
      <c r="H107" s="28"/>
      <c r="I107" s="28"/>
      <c r="J107" s="28"/>
      <c r="K107" s="28"/>
    </row>
    <row r="108">
      <c r="C108" s="28"/>
      <c r="D108" s="28"/>
      <c r="E108" s="28"/>
      <c r="F108" s="28"/>
      <c r="G108" s="28"/>
      <c r="H108" s="28"/>
      <c r="I108" s="28"/>
      <c r="J108" s="28"/>
      <c r="K108" s="28"/>
    </row>
    <row r="109">
      <c r="C109" s="28"/>
      <c r="D109" s="28"/>
      <c r="E109" s="28"/>
      <c r="F109" s="28"/>
      <c r="G109" s="28"/>
      <c r="H109" s="28"/>
      <c r="I109" s="28"/>
      <c r="J109" s="28"/>
      <c r="K109" s="28"/>
    </row>
    <row r="110">
      <c r="C110" s="28"/>
      <c r="D110" s="28"/>
      <c r="E110" s="28"/>
      <c r="F110" s="28"/>
      <c r="G110" s="28"/>
      <c r="H110" s="28"/>
      <c r="I110" s="28"/>
      <c r="J110" s="28"/>
      <c r="K110" s="28"/>
    </row>
    <row r="111">
      <c r="C111" s="28"/>
      <c r="D111" s="28"/>
      <c r="E111" s="28"/>
      <c r="F111" s="28"/>
      <c r="G111" s="28"/>
      <c r="H111" s="28"/>
      <c r="I111" s="28"/>
      <c r="J111" s="28"/>
      <c r="K111" s="28"/>
    </row>
    <row r="112">
      <c r="C112" s="28"/>
      <c r="D112" s="28"/>
      <c r="E112" s="28"/>
      <c r="F112" s="28"/>
      <c r="G112" s="28"/>
      <c r="H112" s="28"/>
      <c r="I112" s="28"/>
      <c r="J112" s="28"/>
      <c r="K112" s="28"/>
    </row>
    <row r="113">
      <c r="C113" s="28"/>
      <c r="D113" s="28"/>
      <c r="E113" s="28"/>
      <c r="F113" s="28"/>
      <c r="G113" s="28"/>
      <c r="H113" s="28"/>
      <c r="I113" s="28"/>
      <c r="J113" s="28"/>
      <c r="K113" s="28"/>
    </row>
    <row r="114">
      <c r="C114" s="28"/>
      <c r="D114" s="28"/>
      <c r="E114" s="28"/>
      <c r="F114" s="28"/>
      <c r="G114" s="28"/>
      <c r="H114" s="28"/>
      <c r="I114" s="28"/>
      <c r="J114" s="28"/>
      <c r="K114" s="28"/>
    </row>
    <row r="115">
      <c r="C115" s="28"/>
      <c r="D115" s="28"/>
      <c r="E115" s="28"/>
      <c r="F115" s="28"/>
      <c r="G115" s="28"/>
      <c r="H115" s="28"/>
      <c r="I115" s="28"/>
      <c r="J115" s="28"/>
      <c r="K115" s="28"/>
    </row>
    <row r="116">
      <c r="C116" s="28"/>
      <c r="D116" s="28"/>
      <c r="E116" s="28"/>
      <c r="F116" s="28"/>
      <c r="G116" s="28"/>
      <c r="H116" s="28"/>
      <c r="I116" s="28"/>
      <c r="J116" s="28"/>
      <c r="K116" s="28"/>
    </row>
    <row r="117">
      <c r="C117" s="28"/>
      <c r="D117" s="28"/>
      <c r="E117" s="28"/>
      <c r="F117" s="28"/>
      <c r="G117" s="28"/>
      <c r="H117" s="28"/>
      <c r="I117" s="28"/>
      <c r="J117" s="28"/>
      <c r="K117" s="28"/>
    </row>
    <row r="118">
      <c r="C118" s="28"/>
      <c r="D118" s="28"/>
      <c r="E118" s="28"/>
      <c r="F118" s="28"/>
      <c r="G118" s="28"/>
      <c r="H118" s="28"/>
      <c r="I118" s="28"/>
      <c r="J118" s="28"/>
      <c r="K118" s="28"/>
    </row>
    <row r="119">
      <c r="C119" s="28"/>
      <c r="D119" s="28"/>
      <c r="E119" s="28"/>
      <c r="F119" s="28"/>
      <c r="G119" s="28"/>
      <c r="H119" s="28"/>
      <c r="I119" s="28"/>
      <c r="J119" s="28"/>
      <c r="K119" s="28"/>
    </row>
    <row r="120">
      <c r="C120" s="28"/>
      <c r="D120" s="28"/>
      <c r="E120" s="28"/>
      <c r="F120" s="28"/>
      <c r="G120" s="28"/>
      <c r="H120" s="28"/>
      <c r="I120" s="28"/>
      <c r="J120" s="28"/>
      <c r="K120" s="28"/>
    </row>
    <row r="121">
      <c r="C121" s="28"/>
      <c r="D121" s="28"/>
      <c r="E121" s="28"/>
      <c r="F121" s="28"/>
      <c r="G121" s="28"/>
      <c r="H121" s="28"/>
      <c r="I121" s="28"/>
      <c r="J121" s="28"/>
      <c r="K121" s="28"/>
    </row>
    <row r="122">
      <c r="C122" s="28"/>
      <c r="D122" s="28"/>
      <c r="E122" s="28"/>
      <c r="F122" s="28"/>
      <c r="G122" s="28"/>
      <c r="H122" s="28"/>
      <c r="I122" s="28"/>
      <c r="J122" s="28"/>
      <c r="K122" s="28"/>
    </row>
    <row r="123">
      <c r="C123" s="28"/>
      <c r="D123" s="28"/>
      <c r="E123" s="28"/>
      <c r="F123" s="28"/>
      <c r="G123" s="28"/>
      <c r="H123" s="28"/>
      <c r="I123" s="28"/>
      <c r="J123" s="28"/>
      <c r="K123" s="28"/>
    </row>
    <row r="124">
      <c r="C124" s="28"/>
      <c r="D124" s="28"/>
      <c r="E124" s="28"/>
      <c r="F124" s="28"/>
      <c r="G124" s="28"/>
      <c r="H124" s="28"/>
      <c r="I124" s="28"/>
      <c r="J124" s="28"/>
      <c r="K124" s="28"/>
    </row>
    <row r="125">
      <c r="C125" s="28"/>
      <c r="D125" s="28"/>
      <c r="E125" s="28"/>
      <c r="F125" s="28"/>
      <c r="G125" s="28"/>
      <c r="H125" s="28"/>
      <c r="I125" s="28"/>
      <c r="J125" s="28"/>
      <c r="K125" s="28"/>
    </row>
    <row r="126">
      <c r="C126" s="28"/>
      <c r="D126" s="28"/>
      <c r="E126" s="28"/>
      <c r="F126" s="28"/>
      <c r="G126" s="28"/>
      <c r="H126" s="28"/>
      <c r="I126" s="28"/>
      <c r="J126" s="28"/>
      <c r="K126" s="28"/>
    </row>
    <row r="127">
      <c r="C127" s="28"/>
      <c r="D127" s="28"/>
      <c r="E127" s="28"/>
      <c r="F127" s="28"/>
      <c r="G127" s="28"/>
      <c r="H127" s="28"/>
      <c r="I127" s="28"/>
      <c r="J127" s="28"/>
      <c r="K127" s="28"/>
    </row>
    <row r="128">
      <c r="C128" s="28"/>
      <c r="D128" s="28"/>
      <c r="E128" s="28"/>
      <c r="F128" s="28"/>
      <c r="G128" s="28"/>
      <c r="H128" s="28"/>
      <c r="I128" s="28"/>
      <c r="J128" s="28"/>
      <c r="K128" s="28"/>
    </row>
    <row r="129">
      <c r="C129" s="28"/>
      <c r="D129" s="28"/>
      <c r="E129" s="28"/>
      <c r="F129" s="28"/>
      <c r="G129" s="28"/>
      <c r="H129" s="28"/>
      <c r="I129" s="28"/>
      <c r="J129" s="28"/>
      <c r="K129" s="28"/>
    </row>
    <row r="130">
      <c r="C130" s="28"/>
      <c r="D130" s="28"/>
      <c r="E130" s="28"/>
      <c r="F130" s="28"/>
      <c r="G130" s="28"/>
      <c r="H130" s="28"/>
      <c r="I130" s="28"/>
      <c r="J130" s="28"/>
      <c r="K130" s="28"/>
    </row>
    <row r="131">
      <c r="C131" s="28"/>
      <c r="D131" s="28"/>
      <c r="E131" s="28"/>
      <c r="F131" s="28"/>
      <c r="G131" s="28"/>
      <c r="H131" s="28"/>
      <c r="I131" s="28"/>
      <c r="J131" s="28"/>
      <c r="K131" s="28"/>
    </row>
    <row r="132">
      <c r="C132" s="28"/>
      <c r="D132" s="28"/>
      <c r="E132" s="28"/>
      <c r="F132" s="28"/>
      <c r="G132" s="28"/>
      <c r="H132" s="28"/>
      <c r="I132" s="28"/>
      <c r="J132" s="28"/>
      <c r="K132" s="28"/>
    </row>
    <row r="133">
      <c r="C133" s="28"/>
      <c r="D133" s="28"/>
      <c r="E133" s="28"/>
      <c r="F133" s="28"/>
      <c r="G133" s="28"/>
      <c r="H133" s="28"/>
      <c r="I133" s="28"/>
      <c r="J133" s="28"/>
      <c r="K133" s="28"/>
    </row>
    <row r="134">
      <c r="C134" s="28"/>
      <c r="D134" s="28"/>
      <c r="E134" s="28"/>
      <c r="F134" s="28"/>
      <c r="G134" s="28"/>
      <c r="H134" s="28"/>
      <c r="I134" s="28"/>
      <c r="J134" s="28"/>
      <c r="K134" s="28"/>
    </row>
    <row r="135">
      <c r="C135" s="28"/>
      <c r="D135" s="28"/>
      <c r="E135" s="28"/>
      <c r="F135" s="28"/>
      <c r="G135" s="28"/>
      <c r="H135" s="28"/>
      <c r="I135" s="28"/>
      <c r="J135" s="28"/>
      <c r="K135" s="28"/>
    </row>
    <row r="136">
      <c r="C136" s="28"/>
      <c r="D136" s="28"/>
      <c r="E136" s="28"/>
      <c r="F136" s="28"/>
      <c r="G136" s="28"/>
      <c r="H136" s="28"/>
      <c r="I136" s="28"/>
      <c r="J136" s="28"/>
      <c r="K136" s="28"/>
    </row>
    <row r="137">
      <c r="C137" s="28"/>
      <c r="D137" s="28"/>
      <c r="E137" s="28"/>
      <c r="F137" s="28"/>
      <c r="G137" s="28"/>
      <c r="H137" s="28"/>
      <c r="I137" s="28"/>
      <c r="J137" s="28"/>
      <c r="K137" s="28"/>
    </row>
    <row r="138">
      <c r="C138" s="28"/>
      <c r="D138" s="28"/>
      <c r="E138" s="28"/>
      <c r="F138" s="28"/>
      <c r="G138" s="28"/>
      <c r="H138" s="28"/>
      <c r="I138" s="28"/>
      <c r="J138" s="28"/>
      <c r="K138" s="28"/>
    </row>
    <row r="139">
      <c r="C139" s="28"/>
      <c r="D139" s="28"/>
      <c r="E139" s="28"/>
      <c r="F139" s="28"/>
      <c r="G139" s="28"/>
      <c r="H139" s="28"/>
      <c r="I139" s="28"/>
      <c r="J139" s="28"/>
      <c r="K139" s="28"/>
    </row>
    <row r="140">
      <c r="C140" s="28"/>
      <c r="D140" s="28"/>
      <c r="E140" s="28"/>
      <c r="F140" s="28"/>
      <c r="G140" s="28"/>
      <c r="H140" s="28"/>
      <c r="I140" s="28"/>
      <c r="J140" s="28"/>
      <c r="K140" s="28"/>
    </row>
    <row r="141">
      <c r="C141" s="28"/>
      <c r="D141" s="28"/>
      <c r="E141" s="28"/>
      <c r="F141" s="28"/>
      <c r="G141" s="28"/>
      <c r="H141" s="28"/>
      <c r="I141" s="28"/>
      <c r="J141" s="28"/>
      <c r="K141" s="28"/>
    </row>
    <row r="142">
      <c r="C142" s="28"/>
      <c r="D142" s="28"/>
      <c r="E142" s="28"/>
      <c r="F142" s="28"/>
      <c r="G142" s="28"/>
      <c r="H142" s="28"/>
      <c r="I142" s="28"/>
      <c r="J142" s="28"/>
      <c r="K142" s="28"/>
    </row>
    <row r="143">
      <c r="C143" s="28"/>
      <c r="D143" s="28"/>
      <c r="E143" s="28"/>
      <c r="F143" s="28"/>
      <c r="G143" s="28"/>
      <c r="H143" s="28"/>
      <c r="I143" s="28"/>
      <c r="J143" s="28"/>
      <c r="K143" s="28"/>
    </row>
    <row r="144">
      <c r="C144" s="28"/>
      <c r="D144" s="28"/>
      <c r="E144" s="28"/>
      <c r="F144" s="28"/>
      <c r="G144" s="28"/>
      <c r="H144" s="28"/>
      <c r="I144" s="28"/>
      <c r="J144" s="28"/>
      <c r="K144" s="28"/>
    </row>
    <row r="145">
      <c r="C145" s="28"/>
      <c r="D145" s="28"/>
      <c r="E145" s="28"/>
      <c r="F145" s="28"/>
      <c r="G145" s="28"/>
      <c r="H145" s="28"/>
      <c r="I145" s="28"/>
      <c r="J145" s="28"/>
      <c r="K145" s="28"/>
    </row>
    <row r="146">
      <c r="C146" s="28"/>
      <c r="D146" s="28"/>
      <c r="E146" s="28"/>
      <c r="F146" s="28"/>
      <c r="G146" s="28"/>
      <c r="H146" s="28"/>
      <c r="I146" s="28"/>
      <c r="J146" s="28"/>
      <c r="K146" s="28"/>
    </row>
    <row r="147">
      <c r="C147" s="28"/>
      <c r="D147" s="28"/>
      <c r="E147" s="28"/>
      <c r="F147" s="28"/>
      <c r="G147" s="28"/>
      <c r="H147" s="28"/>
      <c r="I147" s="28"/>
      <c r="J147" s="28"/>
      <c r="K147" s="28"/>
    </row>
    <row r="148">
      <c r="C148" s="28"/>
      <c r="D148" s="28"/>
      <c r="E148" s="28"/>
      <c r="F148" s="28"/>
      <c r="G148" s="28"/>
      <c r="H148" s="28"/>
      <c r="I148" s="28"/>
      <c r="J148" s="28"/>
      <c r="K148" s="28"/>
    </row>
    <row r="149">
      <c r="C149" s="28"/>
      <c r="D149" s="28"/>
      <c r="E149" s="28"/>
      <c r="F149" s="28"/>
      <c r="G149" s="28"/>
      <c r="H149" s="28"/>
      <c r="I149" s="28"/>
      <c r="J149" s="28"/>
      <c r="K149" s="28"/>
    </row>
    <row r="150">
      <c r="C150" s="28"/>
      <c r="D150" s="28"/>
      <c r="E150" s="28"/>
      <c r="F150" s="28"/>
      <c r="G150" s="28"/>
      <c r="H150" s="28"/>
      <c r="I150" s="28"/>
      <c r="J150" s="28"/>
      <c r="K150" s="28"/>
    </row>
    <row r="151">
      <c r="C151" s="28"/>
      <c r="D151" s="28"/>
      <c r="E151" s="28"/>
      <c r="F151" s="28"/>
      <c r="G151" s="28"/>
      <c r="H151" s="28"/>
      <c r="I151" s="28"/>
      <c r="J151" s="28"/>
      <c r="K151" s="28"/>
    </row>
    <row r="152">
      <c r="C152" s="28"/>
      <c r="D152" s="28"/>
      <c r="E152" s="28"/>
      <c r="F152" s="28"/>
      <c r="G152" s="28"/>
      <c r="H152" s="28"/>
      <c r="I152" s="28"/>
      <c r="J152" s="28"/>
      <c r="K152" s="28"/>
    </row>
    <row r="153">
      <c r="C153" s="28"/>
      <c r="D153" s="28"/>
      <c r="E153" s="28"/>
      <c r="F153" s="28"/>
      <c r="G153" s="28"/>
      <c r="H153" s="28"/>
      <c r="I153" s="28"/>
      <c r="J153" s="28"/>
      <c r="K153" s="28"/>
    </row>
    <row r="154">
      <c r="C154" s="28"/>
      <c r="D154" s="28"/>
      <c r="E154" s="28"/>
      <c r="F154" s="28"/>
      <c r="G154" s="28"/>
      <c r="H154" s="28"/>
      <c r="I154" s="28"/>
      <c r="J154" s="28"/>
      <c r="K154" s="28"/>
    </row>
    <row r="155">
      <c r="C155" s="28"/>
      <c r="D155" s="28"/>
      <c r="E155" s="28"/>
      <c r="F155" s="28"/>
      <c r="G155" s="28"/>
      <c r="H155" s="28"/>
      <c r="I155" s="28"/>
      <c r="J155" s="28"/>
      <c r="K155" s="28"/>
    </row>
    <row r="156">
      <c r="C156" s="28"/>
      <c r="D156" s="28"/>
      <c r="E156" s="28"/>
      <c r="F156" s="28"/>
      <c r="G156" s="28"/>
      <c r="H156" s="28"/>
      <c r="I156" s="28"/>
      <c r="J156" s="28"/>
      <c r="K156" s="28"/>
    </row>
    <row r="157">
      <c r="C157" s="28"/>
      <c r="D157" s="28"/>
      <c r="E157" s="28"/>
      <c r="F157" s="28"/>
      <c r="G157" s="28"/>
      <c r="H157" s="28"/>
      <c r="I157" s="28"/>
      <c r="J157" s="28"/>
      <c r="K157" s="28"/>
    </row>
    <row r="158">
      <c r="C158" s="28"/>
      <c r="D158" s="28"/>
      <c r="E158" s="28"/>
      <c r="F158" s="28"/>
      <c r="G158" s="28"/>
      <c r="H158" s="28"/>
      <c r="I158" s="28"/>
      <c r="J158" s="28"/>
      <c r="K158" s="28"/>
    </row>
    <row r="159">
      <c r="C159" s="28"/>
      <c r="D159" s="28"/>
      <c r="E159" s="28"/>
      <c r="F159" s="28"/>
      <c r="G159" s="28"/>
      <c r="H159" s="28"/>
      <c r="I159" s="28"/>
      <c r="J159" s="28"/>
      <c r="K159" s="28"/>
    </row>
    <row r="160">
      <c r="C160" s="28"/>
      <c r="D160" s="28"/>
      <c r="E160" s="28"/>
      <c r="F160" s="28"/>
      <c r="G160" s="28"/>
      <c r="H160" s="28"/>
      <c r="I160" s="28"/>
      <c r="J160" s="28"/>
      <c r="K160" s="28"/>
    </row>
    <row r="161">
      <c r="C161" s="28"/>
      <c r="D161" s="28"/>
      <c r="E161" s="28"/>
      <c r="F161" s="28"/>
      <c r="G161" s="28"/>
      <c r="H161" s="28"/>
      <c r="I161" s="28"/>
      <c r="J161" s="28"/>
      <c r="K161" s="28"/>
    </row>
    <row r="162">
      <c r="C162" s="28"/>
      <c r="D162" s="28"/>
      <c r="E162" s="28"/>
      <c r="F162" s="28"/>
      <c r="G162" s="28"/>
      <c r="H162" s="28"/>
      <c r="I162" s="28"/>
      <c r="J162" s="28"/>
      <c r="K162" s="28"/>
    </row>
    <row r="163">
      <c r="C163" s="28"/>
      <c r="D163" s="28"/>
      <c r="E163" s="28"/>
      <c r="F163" s="28"/>
      <c r="G163" s="28"/>
      <c r="H163" s="28"/>
      <c r="I163" s="28"/>
      <c r="J163" s="28"/>
      <c r="K163" s="28"/>
    </row>
    <row r="164">
      <c r="C164" s="28"/>
      <c r="D164" s="28"/>
      <c r="E164" s="28"/>
      <c r="F164" s="28"/>
      <c r="G164" s="28"/>
      <c r="H164" s="28"/>
      <c r="I164" s="28"/>
      <c r="J164" s="28"/>
      <c r="K164" s="28"/>
    </row>
    <row r="165">
      <c r="C165" s="28"/>
      <c r="D165" s="28"/>
      <c r="E165" s="28"/>
      <c r="F165" s="28"/>
      <c r="G165" s="28"/>
      <c r="H165" s="28"/>
      <c r="I165" s="28"/>
      <c r="J165" s="28"/>
      <c r="K165" s="28"/>
    </row>
    <row r="166">
      <c r="C166" s="28"/>
      <c r="D166" s="28"/>
      <c r="E166" s="28"/>
      <c r="F166" s="28"/>
      <c r="G166" s="28"/>
      <c r="H166" s="28"/>
      <c r="I166" s="28"/>
      <c r="J166" s="28"/>
      <c r="K166" s="28"/>
    </row>
    <row r="167">
      <c r="C167" s="28"/>
      <c r="D167" s="28"/>
      <c r="E167" s="28"/>
      <c r="F167" s="28"/>
      <c r="G167" s="28"/>
      <c r="H167" s="28"/>
      <c r="I167" s="28"/>
      <c r="J167" s="28"/>
      <c r="K167" s="28"/>
    </row>
    <row r="168">
      <c r="C168" s="28"/>
      <c r="D168" s="28"/>
      <c r="E168" s="28"/>
      <c r="F168" s="28"/>
      <c r="G168" s="28"/>
      <c r="H168" s="28"/>
      <c r="I168" s="28"/>
      <c r="J168" s="28"/>
      <c r="K168" s="28"/>
    </row>
    <row r="169">
      <c r="C169" s="28"/>
      <c r="D169" s="28"/>
      <c r="E169" s="28"/>
      <c r="F169" s="28"/>
      <c r="G169" s="28"/>
      <c r="H169" s="28"/>
      <c r="I169" s="28"/>
      <c r="J169" s="28"/>
      <c r="K169" s="28"/>
    </row>
    <row r="170">
      <c r="C170" s="28"/>
      <c r="D170" s="28"/>
      <c r="E170" s="28"/>
      <c r="F170" s="28"/>
      <c r="G170" s="28"/>
      <c r="H170" s="28"/>
      <c r="I170" s="28"/>
      <c r="J170" s="28"/>
      <c r="K170" s="28"/>
    </row>
    <row r="171">
      <c r="C171" s="28"/>
      <c r="D171" s="28"/>
      <c r="E171" s="28"/>
      <c r="F171" s="28"/>
      <c r="G171" s="28"/>
      <c r="H171" s="28"/>
      <c r="I171" s="28"/>
      <c r="J171" s="28"/>
      <c r="K171" s="28"/>
    </row>
    <row r="172">
      <c r="C172" s="28"/>
      <c r="D172" s="28"/>
      <c r="E172" s="28"/>
      <c r="F172" s="28"/>
      <c r="G172" s="28"/>
      <c r="H172" s="28"/>
      <c r="I172" s="28"/>
      <c r="J172" s="28"/>
      <c r="K172" s="28"/>
    </row>
    <row r="173">
      <c r="C173" s="28"/>
      <c r="D173" s="28"/>
      <c r="E173" s="28"/>
      <c r="F173" s="28"/>
      <c r="G173" s="28"/>
      <c r="H173" s="28"/>
      <c r="I173" s="28"/>
      <c r="J173" s="28"/>
      <c r="K173" s="28"/>
    </row>
    <row r="174">
      <c r="C174" s="28"/>
      <c r="D174" s="28"/>
      <c r="E174" s="28"/>
      <c r="F174" s="28"/>
      <c r="G174" s="28"/>
      <c r="H174" s="28"/>
      <c r="I174" s="28"/>
      <c r="J174" s="28"/>
      <c r="K174" s="28"/>
    </row>
    <row r="175">
      <c r="C175" s="28"/>
      <c r="D175" s="28"/>
      <c r="E175" s="28"/>
      <c r="F175" s="28"/>
      <c r="G175" s="28"/>
      <c r="H175" s="28"/>
      <c r="I175" s="28"/>
      <c r="J175" s="28"/>
      <c r="K175" s="28"/>
    </row>
    <row r="176">
      <c r="C176" s="28"/>
      <c r="D176" s="28"/>
      <c r="E176" s="28"/>
      <c r="F176" s="28"/>
      <c r="G176" s="28"/>
      <c r="H176" s="28"/>
      <c r="I176" s="28"/>
      <c r="J176" s="28"/>
      <c r="K176" s="28"/>
    </row>
    <row r="177">
      <c r="C177" s="28"/>
      <c r="D177" s="28"/>
      <c r="E177" s="28"/>
      <c r="F177" s="28"/>
      <c r="G177" s="28"/>
      <c r="H177" s="28"/>
      <c r="I177" s="28"/>
      <c r="J177" s="28"/>
      <c r="K177" s="28"/>
    </row>
    <row r="178">
      <c r="C178" s="28"/>
      <c r="D178" s="28"/>
      <c r="E178" s="28"/>
      <c r="F178" s="28"/>
      <c r="G178" s="28"/>
      <c r="H178" s="28"/>
      <c r="I178" s="28"/>
      <c r="J178" s="28"/>
      <c r="K178" s="28"/>
    </row>
    <row r="179">
      <c r="C179" s="28"/>
      <c r="D179" s="28"/>
      <c r="E179" s="28"/>
      <c r="F179" s="28"/>
      <c r="G179" s="28"/>
      <c r="H179" s="28"/>
      <c r="I179" s="28"/>
      <c r="J179" s="28"/>
      <c r="K179" s="28"/>
    </row>
    <row r="180">
      <c r="C180" s="28"/>
      <c r="D180" s="28"/>
      <c r="E180" s="28"/>
      <c r="F180" s="28"/>
      <c r="G180" s="28"/>
      <c r="H180" s="28"/>
      <c r="I180" s="28"/>
      <c r="J180" s="28"/>
      <c r="K180" s="28"/>
    </row>
    <row r="181">
      <c r="C181" s="28"/>
      <c r="D181" s="28"/>
      <c r="E181" s="28"/>
      <c r="F181" s="28"/>
      <c r="G181" s="28"/>
      <c r="H181" s="28"/>
      <c r="I181" s="28"/>
      <c r="J181" s="28"/>
      <c r="K181" s="28"/>
    </row>
    <row r="182">
      <c r="C182" s="28"/>
      <c r="D182" s="28"/>
      <c r="E182" s="28"/>
      <c r="F182" s="28"/>
      <c r="G182" s="28"/>
      <c r="H182" s="28"/>
      <c r="I182" s="28"/>
      <c r="J182" s="28"/>
      <c r="K182" s="28"/>
    </row>
    <row r="183">
      <c r="C183" s="28"/>
      <c r="D183" s="28"/>
      <c r="E183" s="28"/>
      <c r="F183" s="28"/>
      <c r="G183" s="28"/>
      <c r="H183" s="28"/>
      <c r="I183" s="28"/>
      <c r="J183" s="28"/>
      <c r="K183" s="28"/>
    </row>
    <row r="184">
      <c r="C184" s="28"/>
      <c r="D184" s="28"/>
      <c r="E184" s="28"/>
      <c r="F184" s="28"/>
      <c r="G184" s="28"/>
      <c r="H184" s="28"/>
      <c r="I184" s="28"/>
      <c r="J184" s="28"/>
      <c r="K184" s="28"/>
    </row>
    <row r="185">
      <c r="C185" s="28"/>
      <c r="D185" s="28"/>
      <c r="E185" s="28"/>
      <c r="F185" s="28"/>
      <c r="G185" s="28"/>
      <c r="H185" s="28"/>
      <c r="I185" s="28"/>
      <c r="J185" s="28"/>
      <c r="K185" s="28"/>
    </row>
    <row r="186">
      <c r="C186" s="28"/>
      <c r="D186" s="28"/>
      <c r="E186" s="28"/>
      <c r="F186" s="28"/>
      <c r="G186" s="28"/>
      <c r="H186" s="28"/>
      <c r="I186" s="28"/>
      <c r="J186" s="28"/>
      <c r="K186" s="28"/>
    </row>
    <row r="187">
      <c r="C187" s="28"/>
      <c r="D187" s="28"/>
      <c r="E187" s="28"/>
      <c r="F187" s="28"/>
      <c r="G187" s="28"/>
      <c r="H187" s="28"/>
      <c r="I187" s="28"/>
      <c r="J187" s="28"/>
      <c r="K187" s="28"/>
    </row>
    <row r="188">
      <c r="C188" s="28"/>
      <c r="D188" s="28"/>
      <c r="E188" s="28"/>
      <c r="F188" s="28"/>
      <c r="G188" s="28"/>
      <c r="H188" s="28"/>
      <c r="I188" s="28"/>
      <c r="J188" s="28"/>
      <c r="K188" s="28"/>
    </row>
    <row r="189">
      <c r="C189" s="28"/>
      <c r="D189" s="28"/>
      <c r="E189" s="28"/>
      <c r="F189" s="28"/>
      <c r="G189" s="28"/>
      <c r="H189" s="28"/>
      <c r="I189" s="28"/>
      <c r="J189" s="28"/>
      <c r="K189" s="28"/>
    </row>
    <row r="190">
      <c r="C190" s="28"/>
      <c r="D190" s="28"/>
      <c r="E190" s="28"/>
      <c r="F190" s="28"/>
      <c r="G190" s="28"/>
      <c r="H190" s="28"/>
      <c r="I190" s="28"/>
      <c r="J190" s="28"/>
      <c r="K190" s="28"/>
    </row>
    <row r="191">
      <c r="C191" s="28"/>
      <c r="D191" s="28"/>
      <c r="E191" s="28"/>
      <c r="F191" s="28"/>
      <c r="G191" s="28"/>
      <c r="H191" s="28"/>
      <c r="I191" s="28"/>
      <c r="J191" s="28"/>
      <c r="K191" s="28"/>
    </row>
    <row r="192">
      <c r="C192" s="28"/>
      <c r="D192" s="28"/>
      <c r="E192" s="28"/>
      <c r="F192" s="28"/>
      <c r="G192" s="28"/>
      <c r="H192" s="28"/>
      <c r="I192" s="28"/>
      <c r="J192" s="28"/>
      <c r="K192" s="28"/>
    </row>
    <row r="193">
      <c r="C193" s="28"/>
      <c r="D193" s="28"/>
      <c r="E193" s="28"/>
      <c r="F193" s="28"/>
      <c r="G193" s="28"/>
      <c r="H193" s="28"/>
      <c r="I193" s="28"/>
      <c r="J193" s="28"/>
      <c r="K193" s="28"/>
    </row>
    <row r="194">
      <c r="C194" s="28"/>
      <c r="D194" s="28"/>
      <c r="E194" s="28"/>
      <c r="F194" s="28"/>
      <c r="G194" s="28"/>
      <c r="H194" s="28"/>
      <c r="I194" s="28"/>
      <c r="J194" s="28"/>
      <c r="K194" s="28"/>
    </row>
    <row r="195">
      <c r="C195" s="28"/>
      <c r="D195" s="28"/>
      <c r="E195" s="28"/>
      <c r="F195" s="28"/>
      <c r="G195" s="28"/>
      <c r="H195" s="28"/>
      <c r="I195" s="28"/>
      <c r="J195" s="28"/>
      <c r="K195" s="28"/>
    </row>
    <row r="196">
      <c r="C196" s="28"/>
      <c r="D196" s="28"/>
      <c r="E196" s="28"/>
      <c r="F196" s="28"/>
      <c r="G196" s="28"/>
      <c r="H196" s="28"/>
      <c r="I196" s="28"/>
      <c r="J196" s="28"/>
      <c r="K196" s="28"/>
    </row>
    <row r="197">
      <c r="C197" s="28"/>
      <c r="D197" s="28"/>
      <c r="E197" s="28"/>
      <c r="F197" s="28"/>
      <c r="G197" s="28"/>
      <c r="H197" s="28"/>
      <c r="I197" s="28"/>
      <c r="J197" s="28"/>
      <c r="K197" s="28"/>
    </row>
    <row r="198">
      <c r="C198" s="28"/>
      <c r="D198" s="28"/>
      <c r="E198" s="28"/>
      <c r="F198" s="28"/>
      <c r="G198" s="28"/>
      <c r="H198" s="28"/>
      <c r="I198" s="28"/>
      <c r="J198" s="28"/>
      <c r="K198" s="28"/>
    </row>
    <row r="199">
      <c r="C199" s="28"/>
      <c r="D199" s="28"/>
      <c r="E199" s="28"/>
      <c r="F199" s="28"/>
      <c r="G199" s="28"/>
      <c r="H199" s="28"/>
      <c r="I199" s="28"/>
      <c r="J199" s="28"/>
      <c r="K199" s="28"/>
    </row>
    <row r="200">
      <c r="C200" s="28"/>
      <c r="D200" s="28"/>
      <c r="E200" s="28"/>
      <c r="F200" s="28"/>
      <c r="G200" s="28"/>
      <c r="H200" s="28"/>
      <c r="I200" s="28"/>
      <c r="J200" s="28"/>
      <c r="K200" s="28"/>
    </row>
    <row r="201">
      <c r="C201" s="28"/>
      <c r="D201" s="28"/>
      <c r="E201" s="28"/>
      <c r="F201" s="28"/>
      <c r="G201" s="28"/>
      <c r="H201" s="28"/>
      <c r="I201" s="28"/>
      <c r="J201" s="28"/>
      <c r="K201" s="28"/>
    </row>
    <row r="202">
      <c r="C202" s="28"/>
      <c r="D202" s="28"/>
      <c r="E202" s="28"/>
      <c r="F202" s="28"/>
      <c r="G202" s="28"/>
      <c r="H202" s="28"/>
      <c r="I202" s="28"/>
      <c r="J202" s="28"/>
      <c r="K202" s="28"/>
    </row>
    <row r="203">
      <c r="C203" s="28"/>
      <c r="D203" s="28"/>
      <c r="E203" s="28"/>
      <c r="F203" s="28"/>
      <c r="G203" s="28"/>
      <c r="H203" s="28"/>
      <c r="I203" s="28"/>
      <c r="J203" s="28"/>
      <c r="K203" s="28"/>
    </row>
    <row r="204">
      <c r="C204" s="28"/>
      <c r="D204" s="28"/>
      <c r="E204" s="28"/>
      <c r="F204" s="28"/>
      <c r="G204" s="28"/>
      <c r="H204" s="28"/>
      <c r="I204" s="28"/>
      <c r="J204" s="28"/>
      <c r="K204" s="28"/>
    </row>
    <row r="205">
      <c r="C205" s="28"/>
      <c r="D205" s="28"/>
      <c r="E205" s="28"/>
      <c r="F205" s="28"/>
      <c r="G205" s="28"/>
      <c r="H205" s="28"/>
      <c r="I205" s="28"/>
      <c r="J205" s="28"/>
      <c r="K205" s="28"/>
    </row>
    <row r="206">
      <c r="C206" s="28"/>
      <c r="D206" s="28"/>
      <c r="E206" s="28"/>
      <c r="F206" s="28"/>
      <c r="G206" s="28"/>
      <c r="H206" s="28"/>
      <c r="I206" s="28"/>
      <c r="J206" s="28"/>
      <c r="K206" s="28"/>
    </row>
    <row r="207">
      <c r="C207" s="28"/>
      <c r="D207" s="28"/>
      <c r="E207" s="28"/>
      <c r="F207" s="28"/>
      <c r="G207" s="28"/>
      <c r="H207" s="28"/>
      <c r="I207" s="28"/>
      <c r="J207" s="28"/>
      <c r="K207" s="28"/>
    </row>
    <row r="208">
      <c r="C208" s="28"/>
      <c r="D208" s="28"/>
      <c r="E208" s="28"/>
      <c r="F208" s="28"/>
      <c r="G208" s="28"/>
      <c r="H208" s="28"/>
      <c r="I208" s="28"/>
      <c r="J208" s="28"/>
      <c r="K208" s="28"/>
    </row>
    <row r="209">
      <c r="C209" s="28"/>
      <c r="D209" s="28"/>
      <c r="E209" s="28"/>
      <c r="F209" s="28"/>
      <c r="G209" s="28"/>
      <c r="H209" s="28"/>
      <c r="I209" s="28"/>
      <c r="J209" s="28"/>
      <c r="K209" s="28"/>
    </row>
    <row r="210">
      <c r="C210" s="28"/>
      <c r="D210" s="28"/>
      <c r="E210" s="28"/>
      <c r="F210" s="28"/>
      <c r="G210" s="28"/>
      <c r="H210" s="28"/>
      <c r="I210" s="28"/>
      <c r="J210" s="28"/>
      <c r="K210" s="28"/>
    </row>
    <row r="211">
      <c r="C211" s="28"/>
      <c r="D211" s="28"/>
      <c r="E211" s="28"/>
      <c r="F211" s="28"/>
      <c r="G211" s="28"/>
      <c r="H211" s="28"/>
      <c r="I211" s="28"/>
      <c r="J211" s="28"/>
      <c r="K211" s="28"/>
    </row>
    <row r="212">
      <c r="C212" s="28"/>
      <c r="D212" s="28"/>
      <c r="E212" s="28"/>
      <c r="F212" s="28"/>
      <c r="G212" s="28"/>
      <c r="H212" s="28"/>
      <c r="I212" s="28"/>
      <c r="J212" s="28"/>
      <c r="K212" s="28"/>
    </row>
    <row r="213">
      <c r="C213" s="28"/>
      <c r="D213" s="28"/>
      <c r="E213" s="28"/>
      <c r="F213" s="28"/>
      <c r="G213" s="28"/>
      <c r="H213" s="28"/>
      <c r="I213" s="28"/>
      <c r="J213" s="28"/>
      <c r="K213" s="28"/>
    </row>
    <row r="214">
      <c r="C214" s="28"/>
      <c r="D214" s="28"/>
      <c r="E214" s="28"/>
      <c r="F214" s="28"/>
      <c r="G214" s="28"/>
      <c r="H214" s="28"/>
      <c r="I214" s="28"/>
      <c r="J214" s="28"/>
      <c r="K214" s="28"/>
    </row>
    <row r="215">
      <c r="C215" s="28"/>
      <c r="D215" s="28"/>
      <c r="E215" s="28"/>
      <c r="F215" s="28"/>
      <c r="G215" s="28"/>
      <c r="H215" s="28"/>
      <c r="I215" s="28"/>
      <c r="J215" s="28"/>
      <c r="K215" s="28"/>
    </row>
    <row r="216">
      <c r="C216" s="28"/>
      <c r="D216" s="28"/>
      <c r="E216" s="28"/>
      <c r="F216" s="28"/>
      <c r="G216" s="28"/>
      <c r="H216" s="28"/>
      <c r="I216" s="28"/>
      <c r="J216" s="28"/>
      <c r="K216" s="28"/>
    </row>
    <row r="217">
      <c r="C217" s="28"/>
      <c r="D217" s="28"/>
      <c r="E217" s="28"/>
      <c r="F217" s="28"/>
      <c r="G217" s="28"/>
      <c r="H217" s="28"/>
      <c r="I217" s="28"/>
      <c r="J217" s="28"/>
      <c r="K217" s="28"/>
    </row>
    <row r="218">
      <c r="C218" s="28"/>
      <c r="D218" s="28"/>
      <c r="E218" s="28"/>
      <c r="F218" s="28"/>
      <c r="G218" s="28"/>
      <c r="H218" s="28"/>
      <c r="I218" s="28"/>
      <c r="J218" s="28"/>
      <c r="K218" s="28"/>
    </row>
    <row r="219">
      <c r="C219" s="28"/>
      <c r="D219" s="28"/>
      <c r="E219" s="28"/>
      <c r="F219" s="28"/>
      <c r="G219" s="28"/>
      <c r="H219" s="28"/>
      <c r="I219" s="28"/>
      <c r="J219" s="28"/>
      <c r="K219" s="28"/>
    </row>
    <row r="220">
      <c r="C220" s="28"/>
      <c r="D220" s="28"/>
      <c r="E220" s="28"/>
      <c r="F220" s="28"/>
      <c r="G220" s="28"/>
      <c r="H220" s="28"/>
      <c r="I220" s="28"/>
      <c r="J220" s="28"/>
      <c r="K220" s="28"/>
    </row>
    <row r="221">
      <c r="C221" s="28"/>
      <c r="D221" s="28"/>
      <c r="E221" s="28"/>
      <c r="F221" s="28"/>
      <c r="G221" s="28"/>
      <c r="H221" s="28"/>
      <c r="I221" s="28"/>
      <c r="J221" s="28"/>
      <c r="K221" s="28"/>
    </row>
    <row r="222">
      <c r="C222" s="28"/>
      <c r="D222" s="28"/>
      <c r="E222" s="28"/>
      <c r="F222" s="28"/>
      <c r="G222" s="28"/>
      <c r="H222" s="28"/>
      <c r="I222" s="28"/>
      <c r="J222" s="28"/>
      <c r="K222" s="28"/>
    </row>
    <row r="223">
      <c r="C223" s="28"/>
      <c r="D223" s="28"/>
      <c r="E223" s="28"/>
      <c r="F223" s="28"/>
      <c r="G223" s="28"/>
      <c r="H223" s="28"/>
      <c r="I223" s="28"/>
      <c r="J223" s="28"/>
      <c r="K223" s="28"/>
    </row>
    <row r="224">
      <c r="C224" s="28"/>
      <c r="D224" s="28"/>
      <c r="E224" s="28"/>
      <c r="F224" s="28"/>
      <c r="G224" s="28"/>
      <c r="H224" s="28"/>
      <c r="I224" s="28"/>
      <c r="J224" s="28"/>
      <c r="K224" s="28"/>
    </row>
    <row r="225">
      <c r="C225" s="28"/>
      <c r="D225" s="28"/>
      <c r="E225" s="28"/>
      <c r="F225" s="28"/>
      <c r="G225" s="28"/>
      <c r="H225" s="28"/>
      <c r="I225" s="28"/>
      <c r="J225" s="28"/>
      <c r="K225" s="28"/>
    </row>
    <row r="226">
      <c r="C226" s="28"/>
      <c r="D226" s="28"/>
      <c r="E226" s="28"/>
      <c r="F226" s="28"/>
      <c r="G226" s="28"/>
      <c r="H226" s="28"/>
      <c r="I226" s="28"/>
      <c r="J226" s="28"/>
      <c r="K226" s="28"/>
    </row>
    <row r="227">
      <c r="C227" s="28"/>
      <c r="D227" s="28"/>
      <c r="E227" s="28"/>
      <c r="F227" s="28"/>
      <c r="G227" s="28"/>
      <c r="H227" s="28"/>
      <c r="I227" s="28"/>
      <c r="J227" s="28"/>
      <c r="K227" s="28"/>
    </row>
    <row r="228">
      <c r="C228" s="28"/>
      <c r="D228" s="28"/>
      <c r="E228" s="28"/>
      <c r="F228" s="28"/>
      <c r="G228" s="28"/>
      <c r="H228" s="28"/>
      <c r="I228" s="28"/>
      <c r="J228" s="28"/>
      <c r="K228" s="28"/>
    </row>
    <row r="229">
      <c r="C229" s="28"/>
      <c r="D229" s="28"/>
      <c r="E229" s="28"/>
      <c r="F229" s="28"/>
      <c r="G229" s="28"/>
      <c r="H229" s="28"/>
      <c r="I229" s="28"/>
      <c r="J229" s="28"/>
      <c r="K229" s="28"/>
    </row>
    <row r="230">
      <c r="C230" s="28"/>
      <c r="D230" s="28"/>
      <c r="E230" s="28"/>
      <c r="F230" s="28"/>
      <c r="G230" s="28"/>
      <c r="H230" s="28"/>
      <c r="I230" s="28"/>
      <c r="J230" s="28"/>
      <c r="K230" s="28"/>
    </row>
    <row r="231">
      <c r="C231" s="28"/>
      <c r="D231" s="28"/>
      <c r="E231" s="28"/>
      <c r="F231" s="28"/>
      <c r="G231" s="28"/>
      <c r="H231" s="28"/>
      <c r="I231" s="28"/>
      <c r="J231" s="28"/>
      <c r="K231" s="28"/>
    </row>
    <row r="232">
      <c r="C232" s="28"/>
      <c r="D232" s="28"/>
      <c r="E232" s="28"/>
      <c r="F232" s="28"/>
      <c r="G232" s="28"/>
      <c r="H232" s="28"/>
      <c r="I232" s="28"/>
      <c r="J232" s="28"/>
      <c r="K232" s="28"/>
    </row>
    <row r="233">
      <c r="C233" s="28"/>
      <c r="D233" s="28"/>
      <c r="E233" s="28"/>
      <c r="F233" s="28"/>
      <c r="G233" s="28"/>
      <c r="H233" s="28"/>
      <c r="I233" s="28"/>
      <c r="J233" s="28"/>
      <c r="K233" s="28"/>
    </row>
    <row r="234">
      <c r="C234" s="28"/>
      <c r="D234" s="28"/>
      <c r="E234" s="28"/>
      <c r="F234" s="28"/>
      <c r="G234" s="28"/>
      <c r="H234" s="28"/>
      <c r="I234" s="28"/>
      <c r="J234" s="28"/>
      <c r="K234" s="28"/>
    </row>
    <row r="235">
      <c r="C235" s="28"/>
      <c r="D235" s="28"/>
      <c r="E235" s="28"/>
      <c r="F235" s="28"/>
      <c r="G235" s="28"/>
      <c r="H235" s="28"/>
      <c r="I235" s="28"/>
      <c r="J235" s="28"/>
      <c r="K235" s="28"/>
    </row>
    <row r="236">
      <c r="C236" s="28"/>
      <c r="D236" s="28"/>
      <c r="E236" s="28"/>
      <c r="F236" s="28"/>
      <c r="G236" s="28"/>
      <c r="H236" s="28"/>
      <c r="I236" s="28"/>
      <c r="J236" s="28"/>
      <c r="K236" s="28"/>
    </row>
    <row r="237">
      <c r="C237" s="28"/>
      <c r="D237" s="28"/>
      <c r="E237" s="28"/>
      <c r="F237" s="28"/>
      <c r="G237" s="28"/>
      <c r="H237" s="28"/>
      <c r="I237" s="28"/>
      <c r="J237" s="28"/>
      <c r="K237" s="28"/>
    </row>
    <row r="238">
      <c r="C238" s="28"/>
      <c r="D238" s="28"/>
      <c r="E238" s="28"/>
      <c r="F238" s="28"/>
      <c r="G238" s="28"/>
      <c r="H238" s="28"/>
      <c r="I238" s="28"/>
      <c r="J238" s="28"/>
      <c r="K238" s="28"/>
    </row>
    <row r="239">
      <c r="C239" s="28"/>
      <c r="D239" s="28"/>
      <c r="E239" s="28"/>
      <c r="F239" s="28"/>
      <c r="G239" s="28"/>
      <c r="H239" s="28"/>
      <c r="I239" s="28"/>
      <c r="J239" s="28"/>
      <c r="K239" s="28"/>
    </row>
    <row r="240">
      <c r="C240" s="28"/>
      <c r="D240" s="28"/>
      <c r="E240" s="28"/>
      <c r="F240" s="28"/>
      <c r="G240" s="28"/>
      <c r="H240" s="28"/>
      <c r="I240" s="28"/>
      <c r="J240" s="28"/>
      <c r="K240" s="28"/>
    </row>
    <row r="241">
      <c r="C241" s="28"/>
      <c r="D241" s="28"/>
      <c r="E241" s="28"/>
      <c r="F241" s="28"/>
      <c r="G241" s="28"/>
      <c r="H241" s="28"/>
      <c r="I241" s="28"/>
      <c r="J241" s="28"/>
      <c r="K241" s="28"/>
    </row>
    <row r="242">
      <c r="C242" s="28"/>
      <c r="D242" s="28"/>
      <c r="E242" s="28"/>
      <c r="F242" s="28"/>
      <c r="G242" s="28"/>
      <c r="H242" s="28"/>
      <c r="I242" s="28"/>
      <c r="J242" s="28"/>
      <c r="K242" s="28"/>
    </row>
    <row r="243">
      <c r="C243" s="28"/>
      <c r="D243" s="28"/>
      <c r="E243" s="28"/>
      <c r="F243" s="28"/>
      <c r="G243" s="28"/>
      <c r="H243" s="28"/>
      <c r="I243" s="28"/>
      <c r="J243" s="28"/>
      <c r="K243" s="28"/>
    </row>
    <row r="244">
      <c r="C244" s="28"/>
      <c r="D244" s="28"/>
      <c r="E244" s="28"/>
      <c r="F244" s="28"/>
      <c r="G244" s="28"/>
      <c r="H244" s="28"/>
      <c r="I244" s="28"/>
      <c r="J244" s="28"/>
      <c r="K244" s="28"/>
    </row>
    <row r="245">
      <c r="C245" s="28"/>
      <c r="D245" s="28"/>
      <c r="E245" s="28"/>
      <c r="F245" s="28"/>
      <c r="G245" s="28"/>
      <c r="H245" s="28"/>
      <c r="I245" s="28"/>
      <c r="J245" s="28"/>
      <c r="K245" s="28"/>
    </row>
    <row r="246">
      <c r="C246" s="28"/>
      <c r="D246" s="28"/>
      <c r="E246" s="28"/>
      <c r="F246" s="28"/>
      <c r="G246" s="28"/>
      <c r="H246" s="28"/>
      <c r="I246" s="28"/>
      <c r="J246" s="28"/>
      <c r="K246" s="28"/>
    </row>
    <row r="247">
      <c r="C247" s="28"/>
      <c r="D247" s="28"/>
      <c r="E247" s="28"/>
      <c r="F247" s="28"/>
      <c r="G247" s="28"/>
      <c r="H247" s="28"/>
      <c r="I247" s="28"/>
      <c r="J247" s="28"/>
      <c r="K247" s="28"/>
    </row>
    <row r="248">
      <c r="C248" s="28"/>
      <c r="D248" s="28"/>
      <c r="E248" s="28"/>
      <c r="F248" s="28"/>
      <c r="G248" s="28"/>
      <c r="H248" s="28"/>
      <c r="I248" s="28"/>
      <c r="J248" s="28"/>
      <c r="K248" s="28"/>
    </row>
    <row r="249">
      <c r="C249" s="28"/>
      <c r="D249" s="28"/>
      <c r="E249" s="28"/>
      <c r="F249" s="28"/>
      <c r="G249" s="28"/>
      <c r="H249" s="28"/>
      <c r="I249" s="28"/>
      <c r="J249" s="28"/>
      <c r="K249" s="28"/>
    </row>
    <row r="250">
      <c r="C250" s="28"/>
      <c r="D250" s="28"/>
      <c r="E250" s="28"/>
      <c r="F250" s="28"/>
      <c r="G250" s="28"/>
      <c r="H250" s="28"/>
      <c r="I250" s="28"/>
      <c r="J250" s="28"/>
      <c r="K250" s="28"/>
    </row>
    <row r="251">
      <c r="C251" s="28"/>
      <c r="D251" s="28"/>
      <c r="E251" s="28"/>
      <c r="F251" s="28"/>
      <c r="G251" s="28"/>
      <c r="H251" s="28"/>
      <c r="I251" s="28"/>
      <c r="J251" s="28"/>
      <c r="K251" s="28"/>
    </row>
    <row r="252">
      <c r="C252" s="28"/>
      <c r="D252" s="28"/>
      <c r="E252" s="28"/>
      <c r="F252" s="28"/>
      <c r="G252" s="28"/>
      <c r="H252" s="28"/>
      <c r="I252" s="28"/>
      <c r="J252" s="28"/>
      <c r="K252" s="28"/>
    </row>
    <row r="253">
      <c r="C253" s="28"/>
      <c r="D253" s="28"/>
      <c r="E253" s="28"/>
      <c r="F253" s="28"/>
      <c r="G253" s="28"/>
      <c r="H253" s="28"/>
      <c r="I253" s="28"/>
      <c r="J253" s="28"/>
      <c r="K253" s="28"/>
    </row>
    <row r="254">
      <c r="C254" s="28"/>
      <c r="D254" s="28"/>
      <c r="E254" s="28"/>
      <c r="F254" s="28"/>
      <c r="G254" s="28"/>
      <c r="H254" s="28"/>
      <c r="I254" s="28"/>
      <c r="J254" s="28"/>
      <c r="K254" s="28"/>
    </row>
    <row r="255">
      <c r="C255" s="28"/>
      <c r="D255" s="28"/>
      <c r="E255" s="28"/>
      <c r="F255" s="28"/>
      <c r="G255" s="28"/>
      <c r="H255" s="28"/>
      <c r="I255" s="28"/>
      <c r="J255" s="28"/>
      <c r="K255" s="28"/>
    </row>
    <row r="256">
      <c r="C256" s="28"/>
      <c r="D256" s="28"/>
      <c r="E256" s="28"/>
      <c r="F256" s="28"/>
      <c r="G256" s="28"/>
      <c r="H256" s="28"/>
      <c r="I256" s="28"/>
      <c r="J256" s="28"/>
      <c r="K256" s="28"/>
    </row>
    <row r="257">
      <c r="C257" s="28"/>
      <c r="D257" s="28"/>
      <c r="E257" s="28"/>
      <c r="F257" s="28"/>
      <c r="G257" s="28"/>
      <c r="H257" s="28"/>
      <c r="I257" s="28"/>
      <c r="J257" s="28"/>
      <c r="K257" s="28"/>
    </row>
    <row r="258">
      <c r="C258" s="28"/>
      <c r="D258" s="28"/>
      <c r="E258" s="28"/>
      <c r="F258" s="28"/>
      <c r="G258" s="28"/>
      <c r="H258" s="28"/>
      <c r="I258" s="28"/>
      <c r="J258" s="28"/>
      <c r="K258" s="28"/>
    </row>
    <row r="259">
      <c r="C259" s="28"/>
      <c r="D259" s="28"/>
      <c r="E259" s="28"/>
      <c r="F259" s="28"/>
      <c r="G259" s="28"/>
      <c r="H259" s="28"/>
      <c r="I259" s="28"/>
      <c r="J259" s="28"/>
      <c r="K259" s="28"/>
    </row>
    <row r="260">
      <c r="C260" s="28"/>
      <c r="D260" s="28"/>
      <c r="E260" s="28"/>
      <c r="F260" s="28"/>
      <c r="G260" s="28"/>
      <c r="H260" s="28"/>
      <c r="I260" s="28"/>
      <c r="J260" s="28"/>
      <c r="K260" s="28"/>
    </row>
    <row r="261">
      <c r="C261" s="28"/>
      <c r="D261" s="28"/>
      <c r="E261" s="28"/>
      <c r="F261" s="28"/>
      <c r="G261" s="28"/>
      <c r="H261" s="28"/>
      <c r="I261" s="28"/>
      <c r="J261" s="28"/>
      <c r="K261" s="28"/>
    </row>
    <row r="262">
      <c r="C262" s="28"/>
      <c r="D262" s="28"/>
      <c r="E262" s="28"/>
      <c r="F262" s="28"/>
      <c r="G262" s="28"/>
      <c r="H262" s="28"/>
      <c r="I262" s="28"/>
      <c r="J262" s="28"/>
      <c r="K262" s="28"/>
    </row>
    <row r="263">
      <c r="C263" s="28"/>
      <c r="D263" s="28"/>
      <c r="E263" s="28"/>
      <c r="F263" s="28"/>
      <c r="G263" s="28"/>
      <c r="H263" s="28"/>
      <c r="I263" s="28"/>
      <c r="J263" s="28"/>
      <c r="K263" s="28"/>
    </row>
    <row r="264">
      <c r="C264" s="28"/>
      <c r="D264" s="28"/>
      <c r="E264" s="28"/>
      <c r="F264" s="28"/>
      <c r="G264" s="28"/>
      <c r="H264" s="28"/>
      <c r="I264" s="28"/>
      <c r="J264" s="28"/>
      <c r="K264" s="28"/>
    </row>
    <row r="265">
      <c r="C265" s="28"/>
      <c r="D265" s="28"/>
      <c r="E265" s="28"/>
      <c r="F265" s="28"/>
      <c r="G265" s="28"/>
      <c r="H265" s="28"/>
      <c r="I265" s="28"/>
      <c r="J265" s="28"/>
      <c r="K265" s="28"/>
    </row>
    <row r="266">
      <c r="C266" s="28"/>
      <c r="D266" s="28"/>
      <c r="E266" s="28"/>
      <c r="F266" s="28"/>
      <c r="G266" s="28"/>
      <c r="H266" s="28"/>
      <c r="I266" s="28"/>
      <c r="J266" s="28"/>
      <c r="K266" s="28"/>
    </row>
    <row r="267">
      <c r="C267" s="28"/>
      <c r="D267" s="28"/>
      <c r="E267" s="28"/>
      <c r="F267" s="28"/>
      <c r="G267" s="28"/>
      <c r="H267" s="28"/>
      <c r="I267" s="28"/>
      <c r="J267" s="28"/>
      <c r="K267" s="28"/>
    </row>
    <row r="268">
      <c r="C268" s="28"/>
      <c r="D268" s="28"/>
      <c r="E268" s="28"/>
      <c r="F268" s="28"/>
      <c r="G268" s="28"/>
      <c r="H268" s="28"/>
      <c r="I268" s="28"/>
      <c r="J268" s="28"/>
      <c r="K268" s="28"/>
    </row>
    <row r="269">
      <c r="C269" s="28"/>
      <c r="D269" s="28"/>
      <c r="E269" s="28"/>
      <c r="F269" s="28"/>
      <c r="G269" s="28"/>
      <c r="H269" s="28"/>
      <c r="I269" s="28"/>
      <c r="J269" s="28"/>
      <c r="K269" s="28"/>
    </row>
    <row r="270">
      <c r="C270" s="28"/>
      <c r="D270" s="28"/>
      <c r="E270" s="28"/>
      <c r="F270" s="28"/>
      <c r="G270" s="28"/>
      <c r="H270" s="28"/>
      <c r="I270" s="28"/>
      <c r="J270" s="28"/>
      <c r="K270" s="28"/>
    </row>
    <row r="271">
      <c r="C271" s="28"/>
      <c r="D271" s="28"/>
      <c r="E271" s="28"/>
      <c r="F271" s="28"/>
      <c r="G271" s="28"/>
      <c r="H271" s="28"/>
      <c r="I271" s="28"/>
      <c r="J271" s="28"/>
      <c r="K271" s="28"/>
    </row>
    <row r="272">
      <c r="C272" s="28"/>
      <c r="D272" s="28"/>
      <c r="E272" s="28"/>
      <c r="F272" s="28"/>
      <c r="G272" s="28"/>
      <c r="H272" s="28"/>
      <c r="I272" s="28"/>
      <c r="J272" s="28"/>
      <c r="K272" s="28"/>
    </row>
    <row r="273">
      <c r="C273" s="28"/>
      <c r="D273" s="28"/>
      <c r="E273" s="28"/>
      <c r="F273" s="28"/>
      <c r="G273" s="28"/>
      <c r="H273" s="28"/>
      <c r="I273" s="28"/>
      <c r="J273" s="28"/>
      <c r="K273" s="28"/>
    </row>
    <row r="274">
      <c r="C274" s="28"/>
      <c r="D274" s="28"/>
      <c r="E274" s="28"/>
      <c r="F274" s="28"/>
      <c r="G274" s="28"/>
      <c r="H274" s="28"/>
      <c r="I274" s="28"/>
      <c r="J274" s="28"/>
      <c r="K274" s="28"/>
    </row>
    <row r="275">
      <c r="C275" s="28"/>
      <c r="D275" s="28"/>
      <c r="E275" s="28"/>
      <c r="F275" s="28"/>
      <c r="G275" s="28"/>
      <c r="H275" s="28"/>
      <c r="I275" s="28"/>
      <c r="J275" s="28"/>
      <c r="K275" s="28"/>
    </row>
    <row r="276">
      <c r="C276" s="28"/>
      <c r="D276" s="28"/>
      <c r="E276" s="28"/>
      <c r="F276" s="28"/>
      <c r="G276" s="28"/>
      <c r="H276" s="28"/>
      <c r="I276" s="28"/>
      <c r="J276" s="28"/>
      <c r="K276" s="28"/>
    </row>
    <row r="277">
      <c r="C277" s="28"/>
      <c r="D277" s="28"/>
      <c r="E277" s="28"/>
      <c r="F277" s="28"/>
      <c r="G277" s="28"/>
      <c r="H277" s="28"/>
      <c r="I277" s="28"/>
      <c r="J277" s="28"/>
      <c r="K277" s="28"/>
    </row>
    <row r="278">
      <c r="C278" s="28"/>
      <c r="D278" s="28"/>
      <c r="E278" s="28"/>
      <c r="F278" s="28"/>
      <c r="G278" s="28"/>
      <c r="H278" s="28"/>
      <c r="I278" s="28"/>
      <c r="J278" s="28"/>
      <c r="K278" s="28"/>
    </row>
    <row r="279">
      <c r="C279" s="28"/>
      <c r="D279" s="28"/>
      <c r="E279" s="28"/>
      <c r="F279" s="28"/>
      <c r="G279" s="28"/>
      <c r="H279" s="28"/>
      <c r="I279" s="28"/>
      <c r="J279" s="28"/>
      <c r="K279" s="28"/>
    </row>
    <row r="280">
      <c r="C280" s="28"/>
      <c r="D280" s="28"/>
      <c r="E280" s="28"/>
      <c r="F280" s="28"/>
      <c r="G280" s="28"/>
      <c r="H280" s="28"/>
      <c r="I280" s="28"/>
      <c r="J280" s="28"/>
      <c r="K280" s="28"/>
    </row>
    <row r="281">
      <c r="C281" s="28"/>
      <c r="D281" s="28"/>
      <c r="E281" s="28"/>
      <c r="F281" s="28"/>
      <c r="G281" s="28"/>
      <c r="H281" s="28"/>
      <c r="I281" s="28"/>
      <c r="J281" s="28"/>
      <c r="K281" s="28"/>
    </row>
    <row r="282">
      <c r="C282" s="28"/>
      <c r="D282" s="28"/>
      <c r="E282" s="28"/>
      <c r="F282" s="28"/>
      <c r="G282" s="28"/>
      <c r="H282" s="28"/>
      <c r="I282" s="28"/>
      <c r="J282" s="28"/>
      <c r="K282" s="28"/>
    </row>
    <row r="283">
      <c r="C283" s="28"/>
      <c r="D283" s="28"/>
      <c r="E283" s="28"/>
      <c r="F283" s="28"/>
      <c r="G283" s="28"/>
      <c r="H283" s="28"/>
      <c r="I283" s="28"/>
      <c r="J283" s="28"/>
      <c r="K283" s="28"/>
    </row>
    <row r="284">
      <c r="C284" s="28"/>
      <c r="D284" s="28"/>
      <c r="E284" s="28"/>
      <c r="F284" s="28"/>
      <c r="G284" s="28"/>
      <c r="H284" s="28"/>
      <c r="I284" s="28"/>
      <c r="J284" s="28"/>
      <c r="K284" s="28"/>
    </row>
    <row r="285">
      <c r="C285" s="28"/>
      <c r="D285" s="28"/>
      <c r="E285" s="28"/>
      <c r="F285" s="28"/>
      <c r="G285" s="28"/>
      <c r="H285" s="28"/>
      <c r="I285" s="28"/>
      <c r="J285" s="28"/>
      <c r="K285" s="28"/>
    </row>
    <row r="286">
      <c r="C286" s="28"/>
      <c r="D286" s="28"/>
      <c r="E286" s="28"/>
      <c r="F286" s="28"/>
      <c r="G286" s="28"/>
      <c r="H286" s="28"/>
      <c r="I286" s="28"/>
      <c r="J286" s="28"/>
      <c r="K286" s="28"/>
    </row>
    <row r="287">
      <c r="C287" s="28"/>
      <c r="D287" s="28"/>
      <c r="E287" s="28"/>
      <c r="F287" s="28"/>
      <c r="G287" s="28"/>
      <c r="H287" s="28"/>
      <c r="I287" s="28"/>
      <c r="J287" s="28"/>
      <c r="K287" s="28"/>
    </row>
    <row r="288">
      <c r="C288" s="28"/>
      <c r="D288" s="28"/>
      <c r="E288" s="28"/>
      <c r="F288" s="28"/>
      <c r="G288" s="28"/>
      <c r="H288" s="28"/>
      <c r="I288" s="28"/>
      <c r="J288" s="28"/>
      <c r="K288" s="28"/>
    </row>
    <row r="289">
      <c r="C289" s="28"/>
      <c r="D289" s="28"/>
      <c r="E289" s="28"/>
      <c r="F289" s="28"/>
      <c r="G289" s="28"/>
      <c r="H289" s="28"/>
      <c r="I289" s="28"/>
      <c r="J289" s="28"/>
      <c r="K289" s="28"/>
    </row>
    <row r="290">
      <c r="C290" s="28"/>
      <c r="D290" s="28"/>
      <c r="E290" s="28"/>
      <c r="F290" s="28"/>
      <c r="G290" s="28"/>
      <c r="H290" s="28"/>
      <c r="I290" s="28"/>
      <c r="J290" s="28"/>
      <c r="K290" s="28"/>
    </row>
    <row r="291">
      <c r="C291" s="28"/>
      <c r="D291" s="28"/>
      <c r="E291" s="28"/>
      <c r="F291" s="28"/>
      <c r="G291" s="28"/>
      <c r="H291" s="28"/>
      <c r="I291" s="28"/>
      <c r="J291" s="28"/>
      <c r="K291" s="28"/>
    </row>
    <row r="292">
      <c r="C292" s="28"/>
      <c r="D292" s="28"/>
      <c r="E292" s="28"/>
      <c r="F292" s="28"/>
      <c r="G292" s="28"/>
      <c r="H292" s="28"/>
      <c r="I292" s="28"/>
      <c r="J292" s="28"/>
      <c r="K292" s="28"/>
    </row>
    <row r="293">
      <c r="C293" s="28"/>
      <c r="D293" s="28"/>
      <c r="E293" s="28"/>
      <c r="F293" s="28"/>
      <c r="G293" s="28"/>
      <c r="H293" s="28"/>
      <c r="I293" s="28"/>
      <c r="J293" s="28"/>
      <c r="K293" s="28"/>
    </row>
    <row r="294">
      <c r="C294" s="28"/>
      <c r="D294" s="28"/>
      <c r="E294" s="28"/>
      <c r="F294" s="28"/>
      <c r="G294" s="28"/>
      <c r="H294" s="28"/>
      <c r="I294" s="28"/>
      <c r="J294" s="28"/>
      <c r="K294" s="28"/>
    </row>
    <row r="295">
      <c r="C295" s="28"/>
      <c r="D295" s="28"/>
      <c r="E295" s="28"/>
      <c r="F295" s="28"/>
      <c r="G295" s="28"/>
      <c r="H295" s="28"/>
      <c r="I295" s="28"/>
      <c r="J295" s="28"/>
      <c r="K295" s="28"/>
    </row>
    <row r="296">
      <c r="C296" s="28"/>
      <c r="D296" s="28"/>
      <c r="E296" s="28"/>
      <c r="F296" s="28"/>
      <c r="G296" s="28"/>
      <c r="H296" s="28"/>
      <c r="I296" s="28"/>
      <c r="J296" s="28"/>
      <c r="K296" s="28"/>
    </row>
    <row r="297">
      <c r="C297" s="28"/>
      <c r="D297" s="28"/>
      <c r="E297" s="28"/>
      <c r="F297" s="28"/>
      <c r="G297" s="28"/>
      <c r="H297" s="28"/>
      <c r="I297" s="28"/>
      <c r="J297" s="28"/>
      <c r="K297" s="28"/>
    </row>
    <row r="298">
      <c r="C298" s="28"/>
      <c r="D298" s="28"/>
      <c r="E298" s="28"/>
      <c r="F298" s="28"/>
      <c r="G298" s="28"/>
      <c r="H298" s="28"/>
      <c r="I298" s="28"/>
      <c r="J298" s="28"/>
      <c r="K298" s="28"/>
    </row>
    <row r="299">
      <c r="C299" s="28"/>
      <c r="D299" s="28"/>
      <c r="E299" s="28"/>
      <c r="F299" s="28"/>
      <c r="G299" s="28"/>
      <c r="H299" s="28"/>
      <c r="I299" s="28"/>
      <c r="J299" s="28"/>
      <c r="K299" s="28"/>
    </row>
    <row r="300">
      <c r="C300" s="28"/>
      <c r="D300" s="28"/>
      <c r="E300" s="28"/>
      <c r="F300" s="28"/>
      <c r="G300" s="28"/>
      <c r="H300" s="28"/>
      <c r="I300" s="28"/>
      <c r="J300" s="28"/>
      <c r="K300" s="28"/>
    </row>
    <row r="301">
      <c r="C301" s="28"/>
      <c r="D301" s="28"/>
      <c r="E301" s="28"/>
      <c r="F301" s="28"/>
      <c r="G301" s="28"/>
      <c r="H301" s="28"/>
      <c r="I301" s="28"/>
      <c r="J301" s="28"/>
      <c r="K301" s="28"/>
    </row>
    <row r="302">
      <c r="C302" s="28"/>
      <c r="D302" s="28"/>
      <c r="E302" s="28"/>
      <c r="F302" s="28"/>
      <c r="G302" s="28"/>
      <c r="H302" s="28"/>
      <c r="I302" s="28"/>
      <c r="J302" s="28"/>
      <c r="K302" s="28"/>
    </row>
    <row r="303">
      <c r="C303" s="28"/>
      <c r="D303" s="28"/>
      <c r="E303" s="28"/>
      <c r="F303" s="28"/>
      <c r="G303" s="28"/>
      <c r="H303" s="28"/>
      <c r="I303" s="28"/>
      <c r="J303" s="28"/>
      <c r="K303" s="28"/>
    </row>
    <row r="304">
      <c r="C304" s="28"/>
      <c r="D304" s="28"/>
      <c r="E304" s="28"/>
      <c r="F304" s="28"/>
      <c r="G304" s="28"/>
      <c r="H304" s="28"/>
      <c r="I304" s="28"/>
      <c r="J304" s="28"/>
      <c r="K304" s="28"/>
    </row>
    <row r="305">
      <c r="C305" s="28"/>
      <c r="D305" s="28"/>
      <c r="E305" s="28"/>
      <c r="F305" s="28"/>
      <c r="G305" s="28"/>
      <c r="H305" s="28"/>
      <c r="I305" s="28"/>
      <c r="J305" s="28"/>
      <c r="K305" s="28"/>
    </row>
    <row r="306">
      <c r="C306" s="28"/>
      <c r="D306" s="28"/>
      <c r="E306" s="28"/>
      <c r="F306" s="28"/>
      <c r="G306" s="28"/>
      <c r="H306" s="28"/>
      <c r="I306" s="28"/>
      <c r="J306" s="28"/>
      <c r="K306" s="28"/>
    </row>
    <row r="307">
      <c r="C307" s="28"/>
      <c r="D307" s="28"/>
      <c r="E307" s="28"/>
      <c r="F307" s="28"/>
      <c r="G307" s="28"/>
      <c r="H307" s="28"/>
      <c r="I307" s="28"/>
      <c r="J307" s="28"/>
      <c r="K307" s="28"/>
    </row>
    <row r="308">
      <c r="C308" s="28"/>
      <c r="D308" s="28"/>
      <c r="E308" s="28"/>
      <c r="F308" s="28"/>
      <c r="G308" s="28"/>
      <c r="H308" s="28"/>
      <c r="I308" s="28"/>
      <c r="J308" s="28"/>
      <c r="K308" s="28"/>
    </row>
    <row r="309">
      <c r="C309" s="28"/>
      <c r="D309" s="28"/>
      <c r="E309" s="28"/>
      <c r="F309" s="28"/>
      <c r="G309" s="28"/>
      <c r="H309" s="28"/>
      <c r="I309" s="28"/>
      <c r="J309" s="28"/>
      <c r="K309" s="28"/>
    </row>
    <row r="310">
      <c r="C310" s="28"/>
      <c r="D310" s="28"/>
      <c r="E310" s="28"/>
      <c r="F310" s="28"/>
      <c r="G310" s="28"/>
      <c r="H310" s="28"/>
      <c r="I310" s="28"/>
      <c r="J310" s="28"/>
      <c r="K310" s="28"/>
    </row>
    <row r="311">
      <c r="C311" s="28"/>
      <c r="D311" s="28"/>
      <c r="E311" s="28"/>
      <c r="F311" s="28"/>
      <c r="G311" s="28"/>
      <c r="H311" s="28"/>
      <c r="I311" s="28"/>
      <c r="J311" s="28"/>
      <c r="K311" s="28"/>
    </row>
    <row r="312">
      <c r="C312" s="28"/>
      <c r="D312" s="28"/>
      <c r="E312" s="28"/>
      <c r="F312" s="28"/>
      <c r="G312" s="28"/>
      <c r="H312" s="28"/>
      <c r="I312" s="28"/>
      <c r="J312" s="28"/>
      <c r="K312" s="28"/>
    </row>
    <row r="313">
      <c r="C313" s="28"/>
      <c r="D313" s="28"/>
      <c r="E313" s="28"/>
      <c r="F313" s="28"/>
      <c r="G313" s="28"/>
      <c r="H313" s="28"/>
      <c r="I313" s="28"/>
      <c r="J313" s="28"/>
      <c r="K313" s="28"/>
    </row>
    <row r="314">
      <c r="C314" s="28"/>
      <c r="D314" s="28"/>
      <c r="E314" s="28"/>
      <c r="F314" s="28"/>
      <c r="G314" s="28"/>
      <c r="H314" s="28"/>
      <c r="I314" s="28"/>
      <c r="J314" s="28"/>
      <c r="K314" s="28"/>
    </row>
    <row r="315">
      <c r="C315" s="28"/>
      <c r="D315" s="28"/>
      <c r="E315" s="28"/>
      <c r="F315" s="28"/>
      <c r="G315" s="28"/>
      <c r="H315" s="28"/>
      <c r="I315" s="28"/>
      <c r="J315" s="28"/>
      <c r="K315" s="28"/>
    </row>
    <row r="316">
      <c r="C316" s="28"/>
      <c r="D316" s="28"/>
      <c r="E316" s="28"/>
      <c r="F316" s="28"/>
      <c r="G316" s="28"/>
      <c r="H316" s="28"/>
      <c r="I316" s="28"/>
      <c r="J316" s="28"/>
      <c r="K316" s="28"/>
    </row>
    <row r="317">
      <c r="C317" s="28"/>
      <c r="D317" s="28"/>
      <c r="E317" s="28"/>
      <c r="F317" s="28"/>
      <c r="G317" s="28"/>
      <c r="H317" s="28"/>
      <c r="I317" s="28"/>
      <c r="J317" s="28"/>
      <c r="K317" s="28"/>
    </row>
    <row r="318">
      <c r="C318" s="28"/>
      <c r="D318" s="28"/>
      <c r="E318" s="28"/>
      <c r="F318" s="28"/>
      <c r="G318" s="28"/>
      <c r="H318" s="28"/>
      <c r="I318" s="28"/>
      <c r="J318" s="28"/>
      <c r="K318" s="28"/>
    </row>
    <row r="319">
      <c r="C319" s="28"/>
      <c r="D319" s="28"/>
      <c r="E319" s="28"/>
      <c r="F319" s="28"/>
      <c r="G319" s="28"/>
      <c r="H319" s="28"/>
      <c r="I319" s="28"/>
      <c r="J319" s="28"/>
      <c r="K319" s="28"/>
    </row>
    <row r="320">
      <c r="C320" s="28"/>
      <c r="D320" s="28"/>
      <c r="E320" s="28"/>
      <c r="F320" s="28"/>
      <c r="G320" s="28"/>
      <c r="H320" s="28"/>
      <c r="I320" s="28"/>
      <c r="J320" s="28"/>
      <c r="K320" s="28"/>
    </row>
    <row r="321">
      <c r="C321" s="28"/>
      <c r="D321" s="28"/>
      <c r="E321" s="28"/>
      <c r="F321" s="28"/>
      <c r="G321" s="28"/>
      <c r="H321" s="28"/>
      <c r="I321" s="28"/>
      <c r="J321" s="28"/>
      <c r="K321" s="28"/>
    </row>
    <row r="322">
      <c r="C322" s="28"/>
      <c r="D322" s="28"/>
      <c r="E322" s="28"/>
      <c r="F322" s="28"/>
      <c r="G322" s="28"/>
      <c r="H322" s="28"/>
      <c r="I322" s="28"/>
      <c r="J322" s="28"/>
      <c r="K322" s="28"/>
    </row>
    <row r="323">
      <c r="C323" s="28"/>
      <c r="D323" s="28"/>
      <c r="E323" s="28"/>
      <c r="F323" s="28"/>
      <c r="G323" s="28"/>
      <c r="H323" s="28"/>
      <c r="I323" s="28"/>
      <c r="J323" s="28"/>
      <c r="K323" s="28"/>
    </row>
    <row r="324">
      <c r="C324" s="28"/>
      <c r="D324" s="28"/>
      <c r="E324" s="28"/>
      <c r="F324" s="28"/>
      <c r="G324" s="28"/>
      <c r="H324" s="28"/>
      <c r="I324" s="28"/>
      <c r="J324" s="28"/>
      <c r="K324" s="28"/>
    </row>
    <row r="325">
      <c r="C325" s="28"/>
      <c r="D325" s="28"/>
      <c r="E325" s="28"/>
      <c r="F325" s="28"/>
      <c r="G325" s="28"/>
      <c r="H325" s="28"/>
      <c r="I325" s="28"/>
      <c r="J325" s="28"/>
      <c r="K325" s="28"/>
    </row>
    <row r="326">
      <c r="C326" s="28"/>
      <c r="D326" s="28"/>
      <c r="E326" s="28"/>
      <c r="F326" s="28"/>
      <c r="G326" s="28"/>
      <c r="H326" s="28"/>
      <c r="I326" s="28"/>
      <c r="J326" s="28"/>
      <c r="K326" s="28"/>
    </row>
    <row r="327">
      <c r="C327" s="28"/>
      <c r="D327" s="28"/>
      <c r="E327" s="28"/>
      <c r="F327" s="28"/>
      <c r="G327" s="28"/>
      <c r="H327" s="28"/>
      <c r="I327" s="28"/>
      <c r="J327" s="28"/>
      <c r="K327" s="28"/>
    </row>
    <row r="328">
      <c r="C328" s="28"/>
      <c r="D328" s="28"/>
      <c r="E328" s="28"/>
      <c r="F328" s="28"/>
      <c r="G328" s="28"/>
      <c r="H328" s="28"/>
      <c r="I328" s="28"/>
      <c r="J328" s="28"/>
      <c r="K328" s="28"/>
    </row>
    <row r="329">
      <c r="C329" s="28"/>
      <c r="D329" s="28"/>
      <c r="E329" s="28"/>
      <c r="F329" s="28"/>
      <c r="G329" s="28"/>
      <c r="H329" s="28"/>
      <c r="I329" s="28"/>
      <c r="J329" s="28"/>
      <c r="K329" s="28"/>
    </row>
    <row r="330">
      <c r="C330" s="28"/>
      <c r="D330" s="28"/>
      <c r="E330" s="28"/>
      <c r="F330" s="28"/>
      <c r="G330" s="28"/>
      <c r="H330" s="28"/>
      <c r="I330" s="28"/>
      <c r="J330" s="28"/>
      <c r="K330" s="28"/>
    </row>
    <row r="331">
      <c r="C331" s="28"/>
      <c r="D331" s="28"/>
      <c r="E331" s="28"/>
      <c r="F331" s="28"/>
      <c r="G331" s="28"/>
      <c r="H331" s="28"/>
      <c r="I331" s="28"/>
      <c r="J331" s="28"/>
      <c r="K331" s="28"/>
    </row>
    <row r="332">
      <c r="C332" s="28"/>
      <c r="D332" s="28"/>
      <c r="E332" s="28"/>
      <c r="F332" s="28"/>
      <c r="G332" s="28"/>
      <c r="H332" s="28"/>
      <c r="I332" s="28"/>
      <c r="J332" s="28"/>
      <c r="K332" s="28"/>
    </row>
    <row r="333">
      <c r="C333" s="28"/>
      <c r="D333" s="28"/>
      <c r="E333" s="28"/>
      <c r="F333" s="28"/>
      <c r="G333" s="28"/>
      <c r="H333" s="28"/>
      <c r="I333" s="28"/>
      <c r="J333" s="28"/>
      <c r="K333" s="28"/>
    </row>
    <row r="334">
      <c r="C334" s="28"/>
      <c r="D334" s="28"/>
      <c r="E334" s="28"/>
      <c r="F334" s="28"/>
      <c r="G334" s="28"/>
      <c r="H334" s="28"/>
      <c r="I334" s="28"/>
      <c r="J334" s="28"/>
      <c r="K334" s="28"/>
    </row>
    <row r="335">
      <c r="C335" s="28"/>
      <c r="D335" s="28"/>
      <c r="E335" s="28"/>
      <c r="F335" s="28"/>
      <c r="G335" s="28"/>
      <c r="H335" s="28"/>
      <c r="I335" s="28"/>
      <c r="J335" s="28"/>
      <c r="K335" s="28"/>
    </row>
    <row r="336">
      <c r="C336" s="28"/>
      <c r="D336" s="28"/>
      <c r="E336" s="28"/>
      <c r="F336" s="28"/>
      <c r="G336" s="28"/>
      <c r="H336" s="28"/>
      <c r="I336" s="28"/>
      <c r="J336" s="28"/>
      <c r="K336" s="28"/>
    </row>
    <row r="337">
      <c r="C337" s="28"/>
      <c r="D337" s="28"/>
      <c r="E337" s="28"/>
      <c r="F337" s="28"/>
      <c r="G337" s="28"/>
      <c r="H337" s="28"/>
      <c r="I337" s="28"/>
      <c r="J337" s="28"/>
      <c r="K337" s="28"/>
    </row>
    <row r="338">
      <c r="C338" s="28"/>
      <c r="D338" s="28"/>
      <c r="E338" s="28"/>
      <c r="F338" s="28"/>
      <c r="G338" s="28"/>
      <c r="H338" s="28"/>
      <c r="I338" s="28"/>
      <c r="J338" s="28"/>
      <c r="K338" s="28"/>
    </row>
    <row r="339">
      <c r="C339" s="28"/>
      <c r="D339" s="28"/>
      <c r="E339" s="28"/>
      <c r="F339" s="28"/>
      <c r="G339" s="28"/>
      <c r="H339" s="28"/>
      <c r="I339" s="28"/>
      <c r="J339" s="28"/>
      <c r="K339" s="28"/>
    </row>
    <row r="340">
      <c r="C340" s="28"/>
      <c r="D340" s="28"/>
      <c r="E340" s="28"/>
      <c r="F340" s="28"/>
      <c r="G340" s="28"/>
      <c r="H340" s="28"/>
      <c r="I340" s="28"/>
      <c r="J340" s="28"/>
      <c r="K340" s="28"/>
    </row>
    <row r="341">
      <c r="C341" s="28"/>
      <c r="D341" s="28"/>
      <c r="E341" s="28"/>
      <c r="F341" s="28"/>
      <c r="G341" s="28"/>
      <c r="H341" s="28"/>
      <c r="I341" s="28"/>
      <c r="J341" s="28"/>
      <c r="K341" s="28"/>
    </row>
    <row r="342">
      <c r="C342" s="28"/>
      <c r="D342" s="28"/>
      <c r="E342" s="28"/>
      <c r="F342" s="28"/>
      <c r="G342" s="28"/>
      <c r="H342" s="28"/>
      <c r="I342" s="28"/>
      <c r="J342" s="28"/>
      <c r="K342" s="28"/>
    </row>
    <row r="343">
      <c r="C343" s="28"/>
      <c r="D343" s="28"/>
      <c r="E343" s="28"/>
      <c r="F343" s="28"/>
      <c r="G343" s="28"/>
      <c r="H343" s="28"/>
      <c r="I343" s="28"/>
      <c r="J343" s="28"/>
      <c r="K343" s="28"/>
    </row>
    <row r="344">
      <c r="C344" s="28"/>
      <c r="D344" s="28"/>
      <c r="E344" s="28"/>
      <c r="F344" s="28"/>
      <c r="G344" s="28"/>
      <c r="H344" s="28"/>
      <c r="I344" s="28"/>
      <c r="J344" s="28"/>
      <c r="K344" s="28"/>
    </row>
    <row r="345">
      <c r="C345" s="28"/>
      <c r="D345" s="28"/>
      <c r="E345" s="28"/>
      <c r="F345" s="28"/>
      <c r="G345" s="28"/>
      <c r="H345" s="28"/>
      <c r="I345" s="28"/>
      <c r="J345" s="28"/>
      <c r="K345" s="28"/>
    </row>
    <row r="346">
      <c r="C346" s="28"/>
      <c r="D346" s="28"/>
      <c r="E346" s="28"/>
      <c r="F346" s="28"/>
      <c r="G346" s="28"/>
      <c r="H346" s="28"/>
      <c r="I346" s="28"/>
      <c r="J346" s="28"/>
      <c r="K346" s="28"/>
    </row>
    <row r="347">
      <c r="C347" s="28"/>
      <c r="D347" s="28"/>
      <c r="E347" s="28"/>
      <c r="F347" s="28"/>
      <c r="G347" s="28"/>
      <c r="H347" s="28"/>
      <c r="I347" s="28"/>
      <c r="J347" s="28"/>
      <c r="K347" s="28"/>
    </row>
    <row r="348">
      <c r="C348" s="28"/>
      <c r="D348" s="28"/>
      <c r="E348" s="28"/>
      <c r="F348" s="28"/>
      <c r="G348" s="28"/>
      <c r="H348" s="28"/>
      <c r="I348" s="28"/>
      <c r="J348" s="28"/>
      <c r="K348" s="28"/>
    </row>
    <row r="349">
      <c r="C349" s="28"/>
      <c r="D349" s="28"/>
      <c r="E349" s="28"/>
      <c r="F349" s="28"/>
      <c r="G349" s="28"/>
      <c r="H349" s="28"/>
      <c r="I349" s="28"/>
      <c r="J349" s="28"/>
      <c r="K349" s="28"/>
    </row>
    <row r="350">
      <c r="C350" s="28"/>
      <c r="D350" s="28"/>
      <c r="E350" s="28"/>
      <c r="F350" s="28"/>
      <c r="G350" s="28"/>
      <c r="H350" s="28"/>
      <c r="I350" s="28"/>
      <c r="J350" s="28"/>
      <c r="K350" s="28"/>
    </row>
    <row r="351">
      <c r="C351" s="28"/>
      <c r="D351" s="28"/>
      <c r="E351" s="28"/>
      <c r="F351" s="28"/>
      <c r="G351" s="28"/>
      <c r="H351" s="28"/>
      <c r="I351" s="28"/>
      <c r="J351" s="28"/>
      <c r="K351" s="28"/>
    </row>
    <row r="352">
      <c r="C352" s="28"/>
      <c r="D352" s="28"/>
      <c r="E352" s="28"/>
      <c r="F352" s="28"/>
      <c r="G352" s="28"/>
      <c r="H352" s="28"/>
      <c r="I352" s="28"/>
      <c r="J352" s="28"/>
      <c r="K352" s="28"/>
    </row>
    <row r="353">
      <c r="C353" s="28"/>
      <c r="D353" s="28"/>
      <c r="E353" s="28"/>
      <c r="F353" s="28"/>
      <c r="G353" s="28"/>
      <c r="H353" s="28"/>
      <c r="I353" s="28"/>
      <c r="J353" s="28"/>
      <c r="K353" s="28"/>
    </row>
    <row r="354">
      <c r="C354" s="28"/>
      <c r="D354" s="28"/>
      <c r="E354" s="28"/>
      <c r="F354" s="28"/>
      <c r="G354" s="28"/>
      <c r="H354" s="28"/>
      <c r="I354" s="28"/>
      <c r="J354" s="28"/>
      <c r="K354" s="28"/>
    </row>
    <row r="355">
      <c r="C355" s="28"/>
      <c r="D355" s="28"/>
      <c r="E355" s="28"/>
      <c r="F355" s="28"/>
      <c r="G355" s="28"/>
      <c r="H355" s="28"/>
      <c r="I355" s="28"/>
      <c r="J355" s="28"/>
      <c r="K355" s="28"/>
    </row>
    <row r="356">
      <c r="C356" s="28"/>
      <c r="D356" s="28"/>
      <c r="E356" s="28"/>
      <c r="F356" s="28"/>
      <c r="G356" s="28"/>
      <c r="H356" s="28"/>
      <c r="I356" s="28"/>
      <c r="J356" s="28"/>
      <c r="K356" s="28"/>
    </row>
    <row r="357">
      <c r="C357" s="28"/>
      <c r="D357" s="28"/>
      <c r="E357" s="28"/>
      <c r="F357" s="28"/>
      <c r="G357" s="28"/>
      <c r="H357" s="28"/>
      <c r="I357" s="28"/>
      <c r="J357" s="28"/>
      <c r="K357" s="28"/>
    </row>
    <row r="358">
      <c r="C358" s="28"/>
      <c r="D358" s="28"/>
      <c r="E358" s="28"/>
      <c r="F358" s="28"/>
      <c r="G358" s="28"/>
      <c r="H358" s="28"/>
      <c r="I358" s="28"/>
      <c r="J358" s="28"/>
      <c r="K358" s="28"/>
    </row>
    <row r="359">
      <c r="C359" s="28"/>
      <c r="D359" s="28"/>
      <c r="E359" s="28"/>
      <c r="F359" s="28"/>
      <c r="G359" s="28"/>
      <c r="H359" s="28"/>
      <c r="I359" s="28"/>
      <c r="J359" s="28"/>
      <c r="K359" s="28"/>
    </row>
    <row r="360">
      <c r="C360" s="28"/>
      <c r="D360" s="28"/>
      <c r="E360" s="28"/>
      <c r="F360" s="28"/>
      <c r="G360" s="28"/>
      <c r="H360" s="28"/>
      <c r="I360" s="28"/>
      <c r="J360" s="28"/>
      <c r="K360" s="28"/>
    </row>
    <row r="361">
      <c r="C361" s="28"/>
      <c r="D361" s="28"/>
      <c r="E361" s="28"/>
      <c r="F361" s="28"/>
      <c r="G361" s="28"/>
      <c r="H361" s="28"/>
      <c r="I361" s="28"/>
      <c r="J361" s="28"/>
      <c r="K361" s="28"/>
    </row>
    <row r="362">
      <c r="C362" s="28"/>
      <c r="D362" s="28"/>
      <c r="E362" s="28"/>
      <c r="F362" s="28"/>
      <c r="G362" s="28"/>
      <c r="H362" s="28"/>
      <c r="I362" s="28"/>
      <c r="J362" s="28"/>
      <c r="K362" s="28"/>
    </row>
    <row r="363">
      <c r="C363" s="28"/>
      <c r="D363" s="28"/>
      <c r="E363" s="28"/>
      <c r="F363" s="28"/>
      <c r="G363" s="28"/>
      <c r="H363" s="28"/>
      <c r="I363" s="28"/>
      <c r="J363" s="28"/>
      <c r="K363" s="28"/>
    </row>
    <row r="364">
      <c r="C364" s="28"/>
      <c r="D364" s="28"/>
      <c r="E364" s="28"/>
      <c r="F364" s="28"/>
      <c r="G364" s="28"/>
      <c r="H364" s="28"/>
      <c r="I364" s="28"/>
      <c r="J364" s="28"/>
      <c r="K364" s="28"/>
    </row>
    <row r="365">
      <c r="C365" s="28"/>
      <c r="D365" s="28"/>
      <c r="E365" s="28"/>
      <c r="F365" s="28"/>
      <c r="G365" s="28"/>
      <c r="H365" s="28"/>
      <c r="I365" s="28"/>
      <c r="J365" s="28"/>
      <c r="K365" s="28"/>
    </row>
    <row r="366">
      <c r="C366" s="28"/>
      <c r="D366" s="28"/>
      <c r="E366" s="28"/>
      <c r="F366" s="28"/>
      <c r="G366" s="28"/>
      <c r="H366" s="28"/>
      <c r="I366" s="28"/>
      <c r="J366" s="28"/>
      <c r="K366" s="28"/>
    </row>
    <row r="367">
      <c r="C367" s="28"/>
      <c r="D367" s="28"/>
      <c r="E367" s="28"/>
      <c r="F367" s="28"/>
      <c r="G367" s="28"/>
      <c r="H367" s="28"/>
      <c r="I367" s="28"/>
      <c r="J367" s="28"/>
      <c r="K367" s="28"/>
    </row>
    <row r="368">
      <c r="C368" s="28"/>
      <c r="D368" s="28"/>
      <c r="E368" s="28"/>
      <c r="F368" s="28"/>
      <c r="G368" s="28"/>
      <c r="H368" s="28"/>
      <c r="I368" s="28"/>
      <c r="J368" s="28"/>
      <c r="K368" s="28"/>
    </row>
    <row r="369">
      <c r="C369" s="28"/>
      <c r="D369" s="28"/>
      <c r="E369" s="28"/>
      <c r="F369" s="28"/>
      <c r="G369" s="28"/>
      <c r="H369" s="28"/>
      <c r="I369" s="28"/>
      <c r="J369" s="28"/>
      <c r="K369" s="28"/>
    </row>
    <row r="370">
      <c r="C370" s="28"/>
      <c r="D370" s="28"/>
      <c r="E370" s="28"/>
      <c r="F370" s="28"/>
      <c r="G370" s="28"/>
      <c r="H370" s="28"/>
      <c r="I370" s="28"/>
      <c r="J370" s="28"/>
      <c r="K370" s="28"/>
    </row>
    <row r="371">
      <c r="C371" s="28"/>
      <c r="D371" s="28"/>
      <c r="E371" s="28"/>
      <c r="F371" s="28"/>
      <c r="G371" s="28"/>
      <c r="H371" s="28"/>
      <c r="I371" s="28"/>
      <c r="J371" s="28"/>
      <c r="K371" s="28"/>
    </row>
    <row r="372">
      <c r="C372" s="28"/>
      <c r="D372" s="28"/>
      <c r="E372" s="28"/>
      <c r="F372" s="28"/>
      <c r="G372" s="28"/>
      <c r="H372" s="28"/>
      <c r="I372" s="28"/>
      <c r="J372" s="28"/>
      <c r="K372" s="28"/>
    </row>
    <row r="373">
      <c r="C373" s="28"/>
      <c r="D373" s="28"/>
      <c r="E373" s="28"/>
      <c r="F373" s="28"/>
      <c r="G373" s="28"/>
      <c r="H373" s="28"/>
      <c r="I373" s="28"/>
      <c r="J373" s="28"/>
      <c r="K373" s="28"/>
    </row>
    <row r="374">
      <c r="C374" s="28"/>
      <c r="D374" s="28"/>
      <c r="E374" s="28"/>
      <c r="F374" s="28"/>
      <c r="G374" s="28"/>
      <c r="H374" s="28"/>
      <c r="I374" s="28"/>
      <c r="J374" s="28"/>
      <c r="K374" s="28"/>
    </row>
    <row r="375">
      <c r="C375" s="28"/>
      <c r="D375" s="28"/>
      <c r="E375" s="28"/>
      <c r="F375" s="28"/>
      <c r="G375" s="28"/>
      <c r="H375" s="28"/>
      <c r="I375" s="28"/>
      <c r="J375" s="28"/>
      <c r="K375" s="28"/>
    </row>
    <row r="376">
      <c r="C376" s="28"/>
      <c r="D376" s="28"/>
      <c r="E376" s="28"/>
      <c r="F376" s="28"/>
      <c r="G376" s="28"/>
      <c r="H376" s="28"/>
      <c r="I376" s="28"/>
      <c r="J376" s="28"/>
      <c r="K376" s="28"/>
    </row>
    <row r="377">
      <c r="C377" s="28"/>
      <c r="D377" s="28"/>
      <c r="E377" s="28"/>
      <c r="F377" s="28"/>
      <c r="G377" s="28"/>
      <c r="H377" s="28"/>
      <c r="I377" s="28"/>
      <c r="J377" s="28"/>
      <c r="K377" s="28"/>
    </row>
    <row r="378">
      <c r="C378" s="28"/>
      <c r="D378" s="28"/>
      <c r="E378" s="28"/>
      <c r="F378" s="28"/>
      <c r="G378" s="28"/>
      <c r="H378" s="28"/>
      <c r="I378" s="28"/>
      <c r="J378" s="28"/>
      <c r="K378" s="28"/>
    </row>
    <row r="379">
      <c r="C379" s="28"/>
      <c r="D379" s="28"/>
      <c r="E379" s="28"/>
      <c r="F379" s="28"/>
      <c r="G379" s="28"/>
      <c r="H379" s="28"/>
      <c r="I379" s="28"/>
      <c r="J379" s="28"/>
      <c r="K379" s="28"/>
    </row>
    <row r="380">
      <c r="C380" s="28"/>
      <c r="D380" s="28"/>
      <c r="E380" s="28"/>
      <c r="F380" s="28"/>
      <c r="G380" s="28"/>
      <c r="H380" s="28"/>
      <c r="I380" s="28"/>
      <c r="J380" s="28"/>
      <c r="K380" s="28"/>
    </row>
    <row r="381">
      <c r="C381" s="28"/>
      <c r="D381" s="28"/>
      <c r="E381" s="28"/>
      <c r="F381" s="28"/>
      <c r="G381" s="28"/>
      <c r="H381" s="28"/>
      <c r="I381" s="28"/>
      <c r="J381" s="28"/>
      <c r="K381" s="28"/>
    </row>
    <row r="382">
      <c r="C382" s="28"/>
      <c r="D382" s="28"/>
      <c r="E382" s="28"/>
      <c r="F382" s="28"/>
      <c r="G382" s="28"/>
      <c r="H382" s="28"/>
      <c r="I382" s="28"/>
      <c r="J382" s="28"/>
      <c r="K382" s="28"/>
    </row>
    <row r="383">
      <c r="C383" s="28"/>
      <c r="D383" s="28"/>
      <c r="E383" s="28"/>
      <c r="F383" s="28"/>
      <c r="G383" s="28"/>
      <c r="H383" s="28"/>
      <c r="I383" s="28"/>
      <c r="J383" s="28"/>
      <c r="K383" s="28"/>
    </row>
    <row r="384">
      <c r="C384" s="28"/>
      <c r="D384" s="28"/>
      <c r="E384" s="28"/>
      <c r="F384" s="28"/>
      <c r="G384" s="28"/>
      <c r="H384" s="28"/>
      <c r="I384" s="28"/>
      <c r="J384" s="28"/>
      <c r="K384" s="28"/>
    </row>
    <row r="385">
      <c r="C385" s="28"/>
      <c r="D385" s="28"/>
      <c r="E385" s="28"/>
      <c r="F385" s="28"/>
      <c r="G385" s="28"/>
      <c r="H385" s="28"/>
      <c r="I385" s="28"/>
      <c r="J385" s="28"/>
      <c r="K385" s="28"/>
    </row>
    <row r="386">
      <c r="C386" s="28"/>
      <c r="D386" s="28"/>
      <c r="E386" s="28"/>
      <c r="F386" s="28"/>
      <c r="G386" s="28"/>
      <c r="H386" s="28"/>
      <c r="I386" s="28"/>
      <c r="J386" s="28"/>
      <c r="K386" s="28"/>
    </row>
    <row r="387">
      <c r="C387" s="28"/>
      <c r="D387" s="28"/>
      <c r="E387" s="28"/>
      <c r="F387" s="28"/>
      <c r="G387" s="28"/>
      <c r="H387" s="28"/>
      <c r="I387" s="28"/>
      <c r="J387" s="28"/>
      <c r="K387" s="28"/>
    </row>
    <row r="388">
      <c r="C388" s="28"/>
      <c r="D388" s="28"/>
      <c r="E388" s="28"/>
      <c r="F388" s="28"/>
      <c r="G388" s="28"/>
      <c r="H388" s="28"/>
      <c r="I388" s="28"/>
      <c r="J388" s="28"/>
      <c r="K388" s="28"/>
    </row>
    <row r="389">
      <c r="C389" s="28"/>
      <c r="D389" s="28"/>
      <c r="E389" s="28"/>
      <c r="F389" s="28"/>
      <c r="G389" s="28"/>
      <c r="H389" s="28"/>
      <c r="I389" s="28"/>
      <c r="J389" s="28"/>
      <c r="K389" s="28"/>
    </row>
    <row r="390">
      <c r="C390" s="28"/>
      <c r="D390" s="28"/>
      <c r="E390" s="28"/>
      <c r="F390" s="28"/>
      <c r="G390" s="28"/>
      <c r="H390" s="28"/>
      <c r="I390" s="28"/>
      <c r="J390" s="28"/>
      <c r="K390" s="28"/>
    </row>
    <row r="391">
      <c r="C391" s="28"/>
      <c r="D391" s="28"/>
      <c r="E391" s="28"/>
      <c r="F391" s="28"/>
      <c r="G391" s="28"/>
      <c r="H391" s="28"/>
      <c r="I391" s="28"/>
      <c r="J391" s="28"/>
      <c r="K391" s="28"/>
    </row>
    <row r="392">
      <c r="C392" s="28"/>
      <c r="D392" s="28"/>
      <c r="E392" s="28"/>
      <c r="F392" s="28"/>
      <c r="G392" s="28"/>
      <c r="H392" s="28"/>
      <c r="I392" s="28"/>
      <c r="J392" s="28"/>
      <c r="K392" s="28"/>
    </row>
    <row r="393">
      <c r="C393" s="28"/>
      <c r="D393" s="28"/>
      <c r="E393" s="28"/>
      <c r="F393" s="28"/>
      <c r="G393" s="28"/>
      <c r="H393" s="28"/>
      <c r="I393" s="28"/>
      <c r="J393" s="28"/>
      <c r="K393" s="28"/>
    </row>
    <row r="394">
      <c r="C394" s="28"/>
      <c r="D394" s="28"/>
      <c r="E394" s="28"/>
      <c r="F394" s="28"/>
      <c r="G394" s="28"/>
      <c r="H394" s="28"/>
      <c r="I394" s="28"/>
      <c r="J394" s="28"/>
      <c r="K394" s="28"/>
    </row>
    <row r="395">
      <c r="C395" s="28"/>
      <c r="D395" s="28"/>
      <c r="E395" s="28"/>
      <c r="F395" s="28"/>
      <c r="G395" s="28"/>
      <c r="H395" s="28"/>
      <c r="I395" s="28"/>
      <c r="J395" s="28"/>
      <c r="K395" s="28"/>
    </row>
    <row r="396">
      <c r="C396" s="28"/>
      <c r="D396" s="28"/>
      <c r="E396" s="28"/>
      <c r="F396" s="28"/>
      <c r="G396" s="28"/>
      <c r="H396" s="28"/>
      <c r="I396" s="28"/>
      <c r="J396" s="28"/>
      <c r="K396" s="28"/>
    </row>
    <row r="397">
      <c r="C397" s="28"/>
      <c r="D397" s="28"/>
      <c r="E397" s="28"/>
      <c r="F397" s="28"/>
      <c r="G397" s="28"/>
      <c r="H397" s="28"/>
      <c r="I397" s="28"/>
      <c r="J397" s="28"/>
      <c r="K397" s="28"/>
    </row>
    <row r="398">
      <c r="C398" s="28"/>
      <c r="D398" s="28"/>
      <c r="E398" s="28"/>
      <c r="F398" s="28"/>
      <c r="G398" s="28"/>
      <c r="H398" s="28"/>
      <c r="I398" s="28"/>
      <c r="J398" s="28"/>
      <c r="K398" s="28"/>
    </row>
    <row r="399">
      <c r="C399" s="28"/>
      <c r="D399" s="28"/>
      <c r="E399" s="28"/>
      <c r="F399" s="28"/>
      <c r="G399" s="28"/>
      <c r="H399" s="28"/>
      <c r="I399" s="28"/>
      <c r="J399" s="28"/>
      <c r="K399" s="28"/>
    </row>
    <row r="400">
      <c r="C400" s="28"/>
      <c r="D400" s="28"/>
      <c r="E400" s="28"/>
      <c r="F400" s="28"/>
      <c r="G400" s="28"/>
      <c r="H400" s="28"/>
      <c r="I400" s="28"/>
      <c r="J400" s="28"/>
      <c r="K400" s="28"/>
    </row>
    <row r="401">
      <c r="C401" s="28"/>
      <c r="D401" s="28"/>
      <c r="E401" s="28"/>
      <c r="F401" s="28"/>
      <c r="G401" s="28"/>
      <c r="H401" s="28"/>
      <c r="I401" s="28"/>
      <c r="J401" s="28"/>
      <c r="K401" s="28"/>
    </row>
    <row r="402">
      <c r="C402" s="28"/>
      <c r="D402" s="28"/>
      <c r="E402" s="28"/>
      <c r="F402" s="28"/>
      <c r="G402" s="28"/>
      <c r="H402" s="28"/>
      <c r="I402" s="28"/>
      <c r="J402" s="28"/>
      <c r="K402" s="28"/>
    </row>
    <row r="403">
      <c r="C403" s="28"/>
      <c r="D403" s="28"/>
      <c r="E403" s="28"/>
      <c r="F403" s="28"/>
      <c r="G403" s="28"/>
      <c r="H403" s="28"/>
      <c r="I403" s="28"/>
      <c r="J403" s="28"/>
      <c r="K403" s="28"/>
    </row>
    <row r="404">
      <c r="C404" s="28"/>
      <c r="D404" s="28"/>
      <c r="E404" s="28"/>
      <c r="F404" s="28"/>
      <c r="G404" s="28"/>
      <c r="H404" s="28"/>
      <c r="I404" s="28"/>
      <c r="J404" s="28"/>
      <c r="K404" s="28"/>
    </row>
    <row r="405">
      <c r="C405" s="28"/>
      <c r="D405" s="28"/>
      <c r="E405" s="28"/>
      <c r="F405" s="28"/>
      <c r="G405" s="28"/>
      <c r="H405" s="28"/>
      <c r="I405" s="28"/>
      <c r="J405" s="28"/>
      <c r="K405" s="28"/>
    </row>
    <row r="406">
      <c r="C406" s="28"/>
      <c r="D406" s="28"/>
      <c r="E406" s="28"/>
      <c r="F406" s="28"/>
      <c r="G406" s="28"/>
      <c r="H406" s="28"/>
      <c r="I406" s="28"/>
      <c r="J406" s="28"/>
      <c r="K406" s="28"/>
    </row>
    <row r="407">
      <c r="C407" s="28"/>
      <c r="D407" s="28"/>
      <c r="E407" s="28"/>
      <c r="F407" s="28"/>
      <c r="G407" s="28"/>
      <c r="H407" s="28"/>
      <c r="I407" s="28"/>
      <c r="J407" s="28"/>
      <c r="K407" s="28"/>
    </row>
    <row r="408">
      <c r="C408" s="28"/>
      <c r="D408" s="28"/>
      <c r="E408" s="28"/>
      <c r="F408" s="28"/>
      <c r="G408" s="28"/>
      <c r="H408" s="28"/>
      <c r="I408" s="28"/>
      <c r="J408" s="28"/>
      <c r="K408" s="28"/>
    </row>
    <row r="409">
      <c r="C409" s="28"/>
      <c r="D409" s="28"/>
      <c r="E409" s="28"/>
      <c r="F409" s="28"/>
      <c r="G409" s="28"/>
      <c r="H409" s="28"/>
      <c r="I409" s="28"/>
      <c r="J409" s="28"/>
      <c r="K409" s="28"/>
    </row>
    <row r="410">
      <c r="C410" s="28"/>
      <c r="D410" s="28"/>
      <c r="E410" s="28"/>
      <c r="F410" s="28"/>
      <c r="G410" s="28"/>
      <c r="H410" s="28"/>
      <c r="I410" s="28"/>
      <c r="J410" s="28"/>
      <c r="K410" s="28"/>
    </row>
    <row r="411">
      <c r="C411" s="28"/>
      <c r="D411" s="28"/>
      <c r="E411" s="28"/>
      <c r="F411" s="28"/>
      <c r="G411" s="28"/>
      <c r="H411" s="28"/>
      <c r="I411" s="28"/>
      <c r="J411" s="28"/>
      <c r="K411" s="28"/>
    </row>
    <row r="412">
      <c r="C412" s="28"/>
      <c r="D412" s="28"/>
      <c r="E412" s="28"/>
      <c r="F412" s="28"/>
      <c r="G412" s="28"/>
      <c r="H412" s="28"/>
      <c r="I412" s="28"/>
      <c r="J412" s="28"/>
      <c r="K412" s="28"/>
    </row>
    <row r="413">
      <c r="C413" s="28"/>
      <c r="D413" s="28"/>
      <c r="E413" s="28"/>
      <c r="F413" s="28"/>
      <c r="G413" s="28"/>
      <c r="H413" s="28"/>
      <c r="I413" s="28"/>
      <c r="J413" s="28"/>
      <c r="K413" s="28"/>
    </row>
    <row r="414">
      <c r="C414" s="28"/>
      <c r="D414" s="28"/>
      <c r="E414" s="28"/>
      <c r="F414" s="28"/>
      <c r="G414" s="28"/>
      <c r="H414" s="28"/>
      <c r="I414" s="28"/>
      <c r="J414" s="28"/>
      <c r="K414" s="28"/>
    </row>
    <row r="415">
      <c r="C415" s="28"/>
      <c r="D415" s="28"/>
      <c r="E415" s="28"/>
      <c r="F415" s="28"/>
      <c r="G415" s="28"/>
      <c r="H415" s="28"/>
      <c r="I415" s="28"/>
      <c r="J415" s="28"/>
      <c r="K415" s="28"/>
    </row>
    <row r="416">
      <c r="C416" s="28"/>
      <c r="D416" s="28"/>
      <c r="E416" s="28"/>
      <c r="F416" s="28"/>
      <c r="G416" s="28"/>
      <c r="H416" s="28"/>
      <c r="I416" s="28"/>
      <c r="J416" s="28"/>
      <c r="K416" s="28"/>
    </row>
    <row r="417">
      <c r="C417" s="28"/>
      <c r="D417" s="28"/>
      <c r="E417" s="28"/>
      <c r="F417" s="28"/>
      <c r="G417" s="28"/>
      <c r="H417" s="28"/>
      <c r="I417" s="28"/>
      <c r="J417" s="28"/>
      <c r="K417" s="28"/>
    </row>
    <row r="418">
      <c r="C418" s="28"/>
      <c r="D418" s="28"/>
      <c r="E418" s="28"/>
      <c r="F418" s="28"/>
      <c r="G418" s="28"/>
      <c r="H418" s="28"/>
      <c r="I418" s="28"/>
      <c r="J418" s="28"/>
      <c r="K418" s="28"/>
    </row>
    <row r="419">
      <c r="C419" s="28"/>
      <c r="D419" s="28"/>
      <c r="E419" s="28"/>
      <c r="F419" s="28"/>
      <c r="G419" s="28"/>
      <c r="H419" s="28"/>
      <c r="I419" s="28"/>
      <c r="J419" s="28"/>
      <c r="K419" s="28"/>
    </row>
    <row r="420">
      <c r="C420" s="28"/>
      <c r="D420" s="28"/>
      <c r="E420" s="28"/>
      <c r="F420" s="28"/>
      <c r="G420" s="28"/>
      <c r="H420" s="28"/>
      <c r="I420" s="28"/>
      <c r="J420" s="28"/>
      <c r="K420" s="28"/>
    </row>
    <row r="421">
      <c r="C421" s="28"/>
      <c r="D421" s="28"/>
      <c r="E421" s="28"/>
      <c r="F421" s="28"/>
      <c r="G421" s="28"/>
      <c r="H421" s="28"/>
      <c r="I421" s="28"/>
      <c r="J421" s="28"/>
      <c r="K421" s="28"/>
    </row>
    <row r="422">
      <c r="C422" s="28"/>
      <c r="D422" s="28"/>
      <c r="E422" s="28"/>
      <c r="F422" s="28"/>
      <c r="G422" s="28"/>
      <c r="H422" s="28"/>
      <c r="I422" s="28"/>
      <c r="J422" s="28"/>
      <c r="K422" s="28"/>
    </row>
    <row r="423">
      <c r="C423" s="28"/>
      <c r="D423" s="28"/>
      <c r="E423" s="28"/>
      <c r="F423" s="28"/>
      <c r="G423" s="28"/>
      <c r="H423" s="28"/>
      <c r="I423" s="28"/>
      <c r="J423" s="28"/>
      <c r="K423" s="28"/>
    </row>
    <row r="424">
      <c r="C424" s="28"/>
      <c r="D424" s="28"/>
      <c r="E424" s="28"/>
      <c r="F424" s="28"/>
      <c r="G424" s="28"/>
      <c r="H424" s="28"/>
      <c r="I424" s="28"/>
      <c r="J424" s="28"/>
      <c r="K424" s="28"/>
    </row>
    <row r="425">
      <c r="C425" s="28"/>
      <c r="D425" s="28"/>
      <c r="E425" s="28"/>
      <c r="F425" s="28"/>
      <c r="G425" s="28"/>
      <c r="H425" s="28"/>
      <c r="I425" s="28"/>
      <c r="J425" s="28"/>
      <c r="K425" s="28"/>
    </row>
    <row r="426">
      <c r="C426" s="28"/>
      <c r="D426" s="28"/>
      <c r="E426" s="28"/>
      <c r="F426" s="28"/>
      <c r="G426" s="28"/>
      <c r="H426" s="28"/>
      <c r="I426" s="28"/>
      <c r="J426" s="28"/>
      <c r="K426" s="28"/>
    </row>
    <row r="427">
      <c r="C427" s="28"/>
      <c r="D427" s="28"/>
      <c r="E427" s="28"/>
      <c r="F427" s="28"/>
      <c r="G427" s="28"/>
      <c r="H427" s="28"/>
      <c r="I427" s="28"/>
      <c r="J427" s="28"/>
      <c r="K427" s="28"/>
    </row>
    <row r="428">
      <c r="C428" s="28"/>
      <c r="D428" s="28"/>
      <c r="E428" s="28"/>
      <c r="F428" s="28"/>
      <c r="G428" s="28"/>
      <c r="H428" s="28"/>
      <c r="I428" s="28"/>
      <c r="J428" s="28"/>
      <c r="K428" s="28"/>
    </row>
    <row r="429">
      <c r="C429" s="28"/>
      <c r="D429" s="28"/>
      <c r="E429" s="28"/>
      <c r="F429" s="28"/>
      <c r="G429" s="28"/>
      <c r="H429" s="28"/>
      <c r="I429" s="28"/>
      <c r="J429" s="28"/>
      <c r="K429" s="28"/>
    </row>
    <row r="430">
      <c r="C430" s="28"/>
      <c r="D430" s="28"/>
      <c r="E430" s="28"/>
      <c r="F430" s="28"/>
      <c r="G430" s="28"/>
      <c r="H430" s="28"/>
      <c r="I430" s="28"/>
      <c r="J430" s="28"/>
      <c r="K430" s="28"/>
    </row>
    <row r="431">
      <c r="C431" s="28"/>
      <c r="D431" s="28"/>
      <c r="E431" s="28"/>
      <c r="F431" s="28"/>
      <c r="G431" s="28"/>
      <c r="H431" s="28"/>
      <c r="I431" s="28"/>
      <c r="J431" s="28"/>
      <c r="K431" s="28"/>
    </row>
    <row r="432">
      <c r="C432" s="28"/>
      <c r="D432" s="28"/>
      <c r="E432" s="28"/>
      <c r="F432" s="28"/>
      <c r="G432" s="28"/>
      <c r="H432" s="28"/>
      <c r="I432" s="28"/>
      <c r="J432" s="28"/>
      <c r="K432" s="28"/>
    </row>
    <row r="433">
      <c r="C433" s="28"/>
      <c r="D433" s="28"/>
      <c r="E433" s="28"/>
      <c r="F433" s="28"/>
      <c r="G433" s="28"/>
      <c r="H433" s="28"/>
      <c r="I433" s="28"/>
      <c r="J433" s="28"/>
      <c r="K433" s="28"/>
    </row>
    <row r="434">
      <c r="C434" s="28"/>
      <c r="D434" s="28"/>
      <c r="E434" s="28"/>
      <c r="F434" s="28"/>
      <c r="G434" s="28"/>
      <c r="H434" s="28"/>
      <c r="I434" s="28"/>
      <c r="J434" s="28"/>
      <c r="K434" s="28"/>
    </row>
    <row r="435">
      <c r="C435" s="28"/>
      <c r="D435" s="28"/>
      <c r="E435" s="28"/>
      <c r="F435" s="28"/>
      <c r="G435" s="28"/>
      <c r="H435" s="28"/>
      <c r="I435" s="28"/>
      <c r="J435" s="28"/>
      <c r="K435" s="28"/>
    </row>
    <row r="436">
      <c r="C436" s="28"/>
      <c r="D436" s="28"/>
      <c r="E436" s="28"/>
      <c r="F436" s="28"/>
      <c r="G436" s="28"/>
      <c r="H436" s="28"/>
      <c r="I436" s="28"/>
      <c r="J436" s="28"/>
      <c r="K436" s="28"/>
    </row>
    <row r="437">
      <c r="C437" s="28"/>
      <c r="D437" s="28"/>
      <c r="E437" s="28"/>
      <c r="F437" s="28"/>
      <c r="G437" s="28"/>
      <c r="H437" s="28"/>
      <c r="I437" s="28"/>
      <c r="J437" s="28"/>
      <c r="K437" s="28"/>
    </row>
    <row r="438">
      <c r="C438" s="28"/>
      <c r="D438" s="28"/>
      <c r="E438" s="28"/>
      <c r="F438" s="28"/>
      <c r="G438" s="28"/>
      <c r="H438" s="28"/>
      <c r="I438" s="28"/>
      <c r="J438" s="28"/>
      <c r="K438" s="28"/>
    </row>
    <row r="439">
      <c r="C439" s="28"/>
      <c r="D439" s="28"/>
      <c r="E439" s="28"/>
      <c r="F439" s="28"/>
      <c r="G439" s="28"/>
      <c r="H439" s="28"/>
      <c r="I439" s="28"/>
      <c r="J439" s="28"/>
      <c r="K439" s="28"/>
    </row>
    <row r="440">
      <c r="C440" s="28"/>
      <c r="D440" s="28"/>
      <c r="E440" s="28"/>
      <c r="F440" s="28"/>
      <c r="G440" s="28"/>
      <c r="H440" s="28"/>
      <c r="I440" s="28"/>
      <c r="J440" s="28"/>
      <c r="K440" s="28"/>
    </row>
    <row r="441">
      <c r="C441" s="28"/>
      <c r="D441" s="28"/>
      <c r="E441" s="28"/>
      <c r="F441" s="28"/>
      <c r="G441" s="28"/>
      <c r="H441" s="28"/>
      <c r="I441" s="28"/>
      <c r="J441" s="28"/>
      <c r="K441" s="28"/>
    </row>
    <row r="442">
      <c r="C442" s="28"/>
      <c r="D442" s="28"/>
      <c r="E442" s="28"/>
      <c r="F442" s="28"/>
      <c r="G442" s="28"/>
      <c r="H442" s="28"/>
      <c r="I442" s="28"/>
      <c r="J442" s="28"/>
      <c r="K442" s="28"/>
    </row>
    <row r="443">
      <c r="C443" s="28"/>
      <c r="D443" s="28"/>
      <c r="E443" s="28"/>
      <c r="F443" s="28"/>
      <c r="G443" s="28"/>
      <c r="H443" s="28"/>
      <c r="I443" s="28"/>
      <c r="J443" s="28"/>
      <c r="K443" s="28"/>
    </row>
    <row r="444">
      <c r="C444" s="28"/>
      <c r="D444" s="28"/>
      <c r="E444" s="28"/>
      <c r="F444" s="28"/>
      <c r="G444" s="28"/>
      <c r="H444" s="28"/>
      <c r="I444" s="28"/>
      <c r="J444" s="28"/>
      <c r="K444" s="28"/>
    </row>
    <row r="445">
      <c r="C445" s="28"/>
      <c r="D445" s="28"/>
      <c r="E445" s="28"/>
      <c r="F445" s="28"/>
      <c r="G445" s="28"/>
      <c r="H445" s="28"/>
      <c r="I445" s="28"/>
      <c r="J445" s="28"/>
      <c r="K445" s="28"/>
    </row>
    <row r="446">
      <c r="C446" s="28"/>
      <c r="D446" s="28"/>
      <c r="E446" s="28"/>
      <c r="F446" s="28"/>
      <c r="G446" s="28"/>
      <c r="H446" s="28"/>
      <c r="I446" s="28"/>
      <c r="J446" s="28"/>
      <c r="K446" s="28"/>
    </row>
    <row r="447">
      <c r="C447" s="28"/>
      <c r="D447" s="28"/>
      <c r="E447" s="28"/>
      <c r="F447" s="28"/>
      <c r="G447" s="28"/>
      <c r="H447" s="28"/>
      <c r="I447" s="28"/>
      <c r="J447" s="28"/>
      <c r="K447" s="28"/>
    </row>
    <row r="448">
      <c r="C448" s="28"/>
      <c r="D448" s="28"/>
      <c r="E448" s="28"/>
      <c r="F448" s="28"/>
      <c r="G448" s="28"/>
      <c r="H448" s="28"/>
      <c r="I448" s="28"/>
      <c r="J448" s="28"/>
      <c r="K448" s="28"/>
    </row>
    <row r="449">
      <c r="C449" s="28"/>
      <c r="D449" s="28"/>
      <c r="E449" s="28"/>
      <c r="F449" s="28"/>
      <c r="G449" s="28"/>
      <c r="H449" s="28"/>
      <c r="I449" s="28"/>
      <c r="J449" s="28"/>
      <c r="K449" s="28"/>
    </row>
    <row r="450">
      <c r="C450" s="28"/>
      <c r="D450" s="28"/>
      <c r="E450" s="28"/>
      <c r="F450" s="28"/>
      <c r="G450" s="28"/>
      <c r="H450" s="28"/>
      <c r="I450" s="28"/>
      <c r="J450" s="28"/>
      <c r="K450" s="28"/>
    </row>
    <row r="451">
      <c r="C451" s="28"/>
      <c r="D451" s="28"/>
      <c r="E451" s="28"/>
      <c r="F451" s="28"/>
      <c r="G451" s="28"/>
      <c r="H451" s="28"/>
      <c r="I451" s="28"/>
      <c r="J451" s="28"/>
      <c r="K451" s="28"/>
    </row>
    <row r="452">
      <c r="C452" s="28"/>
      <c r="D452" s="28"/>
      <c r="E452" s="28"/>
      <c r="F452" s="28"/>
      <c r="G452" s="28"/>
      <c r="H452" s="28"/>
      <c r="I452" s="28"/>
      <c r="J452" s="28"/>
      <c r="K452" s="28"/>
    </row>
    <row r="453">
      <c r="C453" s="28"/>
      <c r="D453" s="28"/>
      <c r="E453" s="28"/>
      <c r="F453" s="28"/>
      <c r="G453" s="28"/>
      <c r="H453" s="28"/>
      <c r="I453" s="28"/>
      <c r="J453" s="28"/>
      <c r="K453" s="28"/>
    </row>
    <row r="454">
      <c r="C454" s="28"/>
      <c r="D454" s="28"/>
      <c r="E454" s="28"/>
      <c r="F454" s="28"/>
      <c r="G454" s="28"/>
      <c r="H454" s="28"/>
      <c r="I454" s="28"/>
      <c r="J454" s="28"/>
      <c r="K454" s="28"/>
    </row>
    <row r="455">
      <c r="C455" s="28"/>
      <c r="D455" s="28"/>
      <c r="E455" s="28"/>
      <c r="F455" s="28"/>
      <c r="G455" s="28"/>
      <c r="H455" s="28"/>
      <c r="I455" s="28"/>
      <c r="J455" s="28"/>
      <c r="K455" s="28"/>
    </row>
    <row r="456">
      <c r="C456" s="28"/>
      <c r="D456" s="28"/>
      <c r="E456" s="28"/>
      <c r="F456" s="28"/>
      <c r="G456" s="28"/>
      <c r="H456" s="28"/>
      <c r="I456" s="28"/>
      <c r="J456" s="28"/>
      <c r="K456" s="28"/>
    </row>
    <row r="457">
      <c r="C457" s="28"/>
      <c r="D457" s="28"/>
      <c r="E457" s="28"/>
      <c r="F457" s="28"/>
      <c r="G457" s="28"/>
      <c r="H457" s="28"/>
      <c r="I457" s="28"/>
      <c r="J457" s="28"/>
      <c r="K457" s="28"/>
    </row>
    <row r="458">
      <c r="C458" s="28"/>
      <c r="D458" s="28"/>
      <c r="E458" s="28"/>
      <c r="F458" s="28"/>
      <c r="G458" s="28"/>
      <c r="H458" s="28"/>
      <c r="I458" s="28"/>
      <c r="J458" s="28"/>
      <c r="K458" s="28"/>
    </row>
    <row r="459">
      <c r="C459" s="28"/>
      <c r="D459" s="28"/>
      <c r="E459" s="28"/>
      <c r="F459" s="28"/>
      <c r="G459" s="28"/>
      <c r="H459" s="28"/>
      <c r="I459" s="28"/>
      <c r="J459" s="28"/>
      <c r="K459" s="28"/>
    </row>
    <row r="460">
      <c r="C460" s="28"/>
      <c r="D460" s="28"/>
      <c r="E460" s="28"/>
      <c r="F460" s="28"/>
      <c r="G460" s="28"/>
      <c r="H460" s="28"/>
      <c r="I460" s="28"/>
      <c r="J460" s="28"/>
      <c r="K460" s="28"/>
    </row>
    <row r="461">
      <c r="C461" s="28"/>
      <c r="D461" s="28"/>
      <c r="E461" s="28"/>
      <c r="F461" s="28"/>
      <c r="G461" s="28"/>
      <c r="H461" s="28"/>
      <c r="I461" s="28"/>
      <c r="J461" s="28"/>
      <c r="K461" s="28"/>
    </row>
    <row r="462">
      <c r="C462" s="28"/>
      <c r="D462" s="28"/>
      <c r="E462" s="28"/>
      <c r="F462" s="28"/>
      <c r="G462" s="28"/>
      <c r="H462" s="28"/>
      <c r="I462" s="28"/>
      <c r="J462" s="28"/>
      <c r="K462" s="28"/>
    </row>
    <row r="463">
      <c r="C463" s="28"/>
      <c r="D463" s="28"/>
      <c r="E463" s="28"/>
      <c r="F463" s="28"/>
      <c r="G463" s="28"/>
      <c r="H463" s="28"/>
      <c r="I463" s="28"/>
      <c r="J463" s="28"/>
      <c r="K463" s="28"/>
    </row>
    <row r="464">
      <c r="C464" s="28"/>
      <c r="D464" s="28"/>
      <c r="E464" s="28"/>
      <c r="F464" s="28"/>
      <c r="G464" s="28"/>
      <c r="H464" s="28"/>
      <c r="I464" s="28"/>
      <c r="J464" s="28"/>
      <c r="K464" s="28"/>
    </row>
    <row r="465">
      <c r="C465" s="28"/>
      <c r="D465" s="28"/>
      <c r="E465" s="28"/>
      <c r="F465" s="28"/>
      <c r="G465" s="28"/>
      <c r="H465" s="28"/>
      <c r="I465" s="28"/>
      <c r="J465" s="28"/>
      <c r="K465" s="28"/>
    </row>
    <row r="466">
      <c r="C466" s="28"/>
      <c r="D466" s="28"/>
      <c r="E466" s="28"/>
      <c r="F466" s="28"/>
      <c r="G466" s="28"/>
      <c r="H466" s="28"/>
      <c r="I466" s="28"/>
      <c r="J466" s="28"/>
      <c r="K466" s="28"/>
    </row>
    <row r="467">
      <c r="C467" s="28"/>
      <c r="D467" s="28"/>
      <c r="E467" s="28"/>
      <c r="F467" s="28"/>
      <c r="G467" s="28"/>
      <c r="H467" s="28"/>
      <c r="I467" s="28"/>
      <c r="J467" s="28"/>
      <c r="K467" s="28"/>
    </row>
    <row r="468">
      <c r="C468" s="28"/>
      <c r="D468" s="28"/>
      <c r="E468" s="28"/>
      <c r="F468" s="28"/>
      <c r="G468" s="28"/>
      <c r="H468" s="28"/>
      <c r="I468" s="28"/>
      <c r="J468" s="28"/>
      <c r="K468" s="28"/>
    </row>
    <row r="469">
      <c r="C469" s="28"/>
      <c r="D469" s="28"/>
      <c r="E469" s="28"/>
      <c r="F469" s="28"/>
      <c r="G469" s="28"/>
      <c r="H469" s="28"/>
      <c r="I469" s="28"/>
      <c r="J469" s="28"/>
      <c r="K469" s="28"/>
    </row>
    <row r="470">
      <c r="C470" s="28"/>
      <c r="D470" s="28"/>
      <c r="E470" s="28"/>
      <c r="F470" s="28"/>
      <c r="G470" s="28"/>
      <c r="H470" s="28"/>
      <c r="I470" s="28"/>
      <c r="J470" s="28"/>
      <c r="K470" s="28"/>
    </row>
    <row r="471">
      <c r="C471" s="28"/>
      <c r="D471" s="28"/>
      <c r="E471" s="28"/>
      <c r="F471" s="28"/>
      <c r="G471" s="28"/>
      <c r="H471" s="28"/>
      <c r="I471" s="28"/>
      <c r="J471" s="28"/>
      <c r="K471" s="28"/>
    </row>
    <row r="472">
      <c r="C472" s="28"/>
      <c r="D472" s="28"/>
      <c r="E472" s="28"/>
      <c r="F472" s="28"/>
      <c r="G472" s="28"/>
      <c r="H472" s="28"/>
      <c r="I472" s="28"/>
      <c r="J472" s="28"/>
      <c r="K472" s="28"/>
    </row>
    <row r="473">
      <c r="C473" s="28"/>
      <c r="D473" s="28"/>
      <c r="E473" s="28"/>
      <c r="F473" s="28"/>
      <c r="G473" s="28"/>
      <c r="H473" s="28"/>
      <c r="I473" s="28"/>
      <c r="J473" s="28"/>
      <c r="K473" s="28"/>
    </row>
    <row r="474">
      <c r="C474" s="28"/>
      <c r="D474" s="28"/>
      <c r="E474" s="28"/>
      <c r="F474" s="28"/>
      <c r="G474" s="28"/>
      <c r="H474" s="28"/>
      <c r="I474" s="28"/>
      <c r="J474" s="28"/>
      <c r="K474" s="28"/>
    </row>
    <row r="475">
      <c r="C475" s="28"/>
      <c r="D475" s="28"/>
      <c r="E475" s="28"/>
      <c r="F475" s="28"/>
      <c r="G475" s="28"/>
      <c r="H475" s="28"/>
      <c r="I475" s="28"/>
      <c r="J475" s="28"/>
      <c r="K475" s="28"/>
    </row>
    <row r="476">
      <c r="C476" s="28"/>
      <c r="D476" s="28"/>
      <c r="E476" s="28"/>
      <c r="F476" s="28"/>
      <c r="G476" s="28"/>
      <c r="H476" s="28"/>
      <c r="I476" s="28"/>
      <c r="J476" s="28"/>
      <c r="K476" s="28"/>
    </row>
    <row r="477">
      <c r="C477" s="28"/>
      <c r="D477" s="28"/>
      <c r="E477" s="28"/>
      <c r="F477" s="28"/>
      <c r="G477" s="28"/>
      <c r="H477" s="28"/>
      <c r="I477" s="28"/>
      <c r="J477" s="28"/>
      <c r="K477" s="28"/>
    </row>
    <row r="478">
      <c r="C478" s="28"/>
      <c r="D478" s="28"/>
      <c r="E478" s="28"/>
      <c r="F478" s="28"/>
      <c r="G478" s="28"/>
      <c r="H478" s="28"/>
      <c r="I478" s="28"/>
      <c r="J478" s="28"/>
      <c r="K478" s="28"/>
    </row>
    <row r="479">
      <c r="C479" s="28"/>
      <c r="D479" s="28"/>
      <c r="E479" s="28"/>
      <c r="F479" s="28"/>
      <c r="G479" s="28"/>
      <c r="H479" s="28"/>
      <c r="I479" s="28"/>
      <c r="J479" s="28"/>
      <c r="K479" s="28"/>
    </row>
    <row r="480">
      <c r="C480" s="28"/>
      <c r="D480" s="28"/>
      <c r="E480" s="28"/>
      <c r="F480" s="28"/>
      <c r="G480" s="28"/>
      <c r="H480" s="28"/>
      <c r="I480" s="28"/>
      <c r="J480" s="28"/>
      <c r="K480" s="28"/>
    </row>
    <row r="481">
      <c r="C481" s="28"/>
      <c r="D481" s="28"/>
      <c r="E481" s="28"/>
      <c r="F481" s="28"/>
      <c r="G481" s="28"/>
      <c r="H481" s="28"/>
      <c r="I481" s="28"/>
      <c r="J481" s="28"/>
      <c r="K481" s="28"/>
    </row>
    <row r="482">
      <c r="C482" s="28"/>
      <c r="D482" s="28"/>
      <c r="E482" s="28"/>
      <c r="F482" s="28"/>
      <c r="G482" s="28"/>
      <c r="H482" s="28"/>
      <c r="I482" s="28"/>
      <c r="J482" s="28"/>
      <c r="K482" s="28"/>
    </row>
    <row r="483">
      <c r="C483" s="28"/>
      <c r="D483" s="28"/>
      <c r="E483" s="28"/>
      <c r="F483" s="28"/>
      <c r="G483" s="28"/>
      <c r="H483" s="28"/>
      <c r="I483" s="28"/>
      <c r="J483" s="28"/>
      <c r="K483" s="28"/>
    </row>
    <row r="484">
      <c r="C484" s="28"/>
      <c r="D484" s="28"/>
      <c r="E484" s="28"/>
      <c r="F484" s="28"/>
      <c r="G484" s="28"/>
      <c r="H484" s="28"/>
      <c r="I484" s="28"/>
      <c r="J484" s="28"/>
      <c r="K484" s="28"/>
    </row>
    <row r="485">
      <c r="C485" s="28"/>
      <c r="D485" s="28"/>
      <c r="E485" s="28"/>
      <c r="F485" s="28"/>
      <c r="G485" s="28"/>
      <c r="H485" s="28"/>
      <c r="I485" s="28"/>
      <c r="J485" s="28"/>
      <c r="K485" s="28"/>
    </row>
    <row r="486">
      <c r="C486" s="28"/>
      <c r="D486" s="28"/>
      <c r="E486" s="28"/>
      <c r="F486" s="28"/>
      <c r="G486" s="28"/>
      <c r="H486" s="28"/>
      <c r="I486" s="28"/>
      <c r="J486" s="28"/>
      <c r="K486" s="28"/>
    </row>
    <row r="487">
      <c r="C487" s="28"/>
      <c r="D487" s="28"/>
      <c r="E487" s="28"/>
      <c r="F487" s="28"/>
      <c r="G487" s="28"/>
      <c r="H487" s="28"/>
      <c r="I487" s="28"/>
      <c r="J487" s="28"/>
      <c r="K487" s="28"/>
    </row>
    <row r="488">
      <c r="C488" s="28"/>
      <c r="D488" s="28"/>
      <c r="E488" s="28"/>
      <c r="F488" s="28"/>
      <c r="G488" s="28"/>
      <c r="H488" s="28"/>
      <c r="I488" s="28"/>
      <c r="J488" s="28"/>
      <c r="K488" s="28"/>
    </row>
    <row r="489">
      <c r="C489" s="28"/>
      <c r="D489" s="28"/>
      <c r="E489" s="28"/>
      <c r="F489" s="28"/>
      <c r="G489" s="28"/>
      <c r="H489" s="28"/>
      <c r="I489" s="28"/>
      <c r="J489" s="28"/>
      <c r="K489" s="28"/>
    </row>
    <row r="490">
      <c r="C490" s="28"/>
      <c r="D490" s="28"/>
      <c r="E490" s="28"/>
      <c r="F490" s="28"/>
      <c r="G490" s="28"/>
      <c r="H490" s="28"/>
      <c r="I490" s="28"/>
      <c r="J490" s="28"/>
      <c r="K490" s="28"/>
    </row>
    <row r="491">
      <c r="C491" s="28"/>
      <c r="D491" s="28"/>
      <c r="E491" s="28"/>
      <c r="F491" s="28"/>
      <c r="G491" s="28"/>
      <c r="H491" s="28"/>
      <c r="I491" s="28"/>
      <c r="J491" s="28"/>
      <c r="K491" s="28"/>
    </row>
    <row r="492">
      <c r="C492" s="28"/>
      <c r="D492" s="28"/>
      <c r="E492" s="28"/>
      <c r="F492" s="28"/>
      <c r="G492" s="28"/>
      <c r="H492" s="28"/>
      <c r="I492" s="28"/>
      <c r="J492" s="28"/>
      <c r="K492" s="28"/>
    </row>
    <row r="493">
      <c r="C493" s="28"/>
      <c r="D493" s="28"/>
      <c r="E493" s="28"/>
      <c r="F493" s="28"/>
      <c r="G493" s="28"/>
      <c r="H493" s="28"/>
      <c r="I493" s="28"/>
      <c r="J493" s="28"/>
      <c r="K493" s="28"/>
    </row>
    <row r="494">
      <c r="C494" s="28"/>
      <c r="D494" s="28"/>
      <c r="E494" s="28"/>
      <c r="F494" s="28"/>
      <c r="G494" s="28"/>
      <c r="H494" s="28"/>
      <c r="I494" s="28"/>
      <c r="J494" s="28"/>
      <c r="K494" s="28"/>
    </row>
    <row r="495">
      <c r="C495" s="28"/>
      <c r="D495" s="28"/>
      <c r="E495" s="28"/>
      <c r="F495" s="28"/>
      <c r="G495" s="28"/>
      <c r="H495" s="28"/>
      <c r="I495" s="28"/>
      <c r="J495" s="28"/>
      <c r="K495" s="28"/>
    </row>
    <row r="496">
      <c r="C496" s="28"/>
      <c r="D496" s="28"/>
      <c r="E496" s="28"/>
      <c r="F496" s="28"/>
      <c r="G496" s="28"/>
      <c r="H496" s="28"/>
      <c r="I496" s="28"/>
      <c r="J496" s="28"/>
      <c r="K496" s="28"/>
    </row>
    <row r="497">
      <c r="C497" s="28"/>
      <c r="D497" s="28"/>
      <c r="E497" s="28"/>
      <c r="F497" s="28"/>
      <c r="G497" s="28"/>
      <c r="H497" s="28"/>
      <c r="I497" s="28"/>
      <c r="J497" s="28"/>
      <c r="K497" s="28"/>
    </row>
    <row r="498">
      <c r="C498" s="28"/>
      <c r="D498" s="28"/>
      <c r="E498" s="28"/>
      <c r="F498" s="28"/>
      <c r="G498" s="28"/>
      <c r="H498" s="28"/>
      <c r="I498" s="28"/>
      <c r="J498" s="28"/>
      <c r="K498" s="28"/>
    </row>
    <row r="499">
      <c r="C499" s="28"/>
      <c r="D499" s="28"/>
      <c r="E499" s="28"/>
      <c r="F499" s="28"/>
      <c r="G499" s="28"/>
      <c r="H499" s="28"/>
      <c r="I499" s="28"/>
      <c r="J499" s="28"/>
      <c r="K499" s="28"/>
    </row>
    <row r="500">
      <c r="C500" s="28"/>
      <c r="D500" s="28"/>
      <c r="E500" s="28"/>
      <c r="F500" s="28"/>
      <c r="G500" s="28"/>
      <c r="H500" s="28"/>
      <c r="I500" s="28"/>
      <c r="J500" s="28"/>
      <c r="K500" s="28"/>
    </row>
    <row r="501">
      <c r="C501" s="28"/>
      <c r="D501" s="28"/>
      <c r="E501" s="28"/>
      <c r="F501" s="28"/>
      <c r="G501" s="28"/>
      <c r="H501" s="28"/>
      <c r="I501" s="28"/>
      <c r="J501" s="28"/>
      <c r="K501" s="28"/>
    </row>
    <row r="502">
      <c r="C502" s="28"/>
      <c r="D502" s="28"/>
      <c r="E502" s="28"/>
      <c r="F502" s="28"/>
      <c r="G502" s="28"/>
      <c r="H502" s="28"/>
      <c r="I502" s="28"/>
      <c r="J502" s="28"/>
      <c r="K502" s="28"/>
    </row>
    <row r="503">
      <c r="C503" s="28"/>
      <c r="D503" s="28"/>
      <c r="E503" s="28"/>
      <c r="F503" s="28"/>
      <c r="G503" s="28"/>
      <c r="H503" s="28"/>
      <c r="I503" s="28"/>
      <c r="J503" s="28"/>
      <c r="K503" s="28"/>
    </row>
    <row r="504">
      <c r="C504" s="28"/>
      <c r="D504" s="28"/>
      <c r="E504" s="28"/>
      <c r="F504" s="28"/>
      <c r="G504" s="28"/>
      <c r="H504" s="28"/>
      <c r="I504" s="28"/>
      <c r="J504" s="28"/>
      <c r="K504" s="28"/>
    </row>
    <row r="505">
      <c r="C505" s="28"/>
      <c r="D505" s="28"/>
      <c r="E505" s="28"/>
      <c r="F505" s="28"/>
      <c r="G505" s="28"/>
      <c r="H505" s="28"/>
      <c r="I505" s="28"/>
      <c r="J505" s="28"/>
      <c r="K505" s="28"/>
    </row>
    <row r="506">
      <c r="C506" s="28"/>
      <c r="D506" s="28"/>
      <c r="E506" s="28"/>
      <c r="F506" s="28"/>
      <c r="G506" s="28"/>
      <c r="H506" s="28"/>
      <c r="I506" s="28"/>
      <c r="J506" s="28"/>
      <c r="K506" s="28"/>
    </row>
    <row r="507">
      <c r="C507" s="28"/>
      <c r="D507" s="28"/>
      <c r="E507" s="28"/>
      <c r="F507" s="28"/>
      <c r="G507" s="28"/>
      <c r="H507" s="28"/>
      <c r="I507" s="28"/>
      <c r="J507" s="28"/>
      <c r="K507" s="28"/>
    </row>
    <row r="508">
      <c r="C508" s="28"/>
      <c r="D508" s="28"/>
      <c r="E508" s="28"/>
      <c r="F508" s="28"/>
      <c r="G508" s="28"/>
      <c r="H508" s="28"/>
      <c r="I508" s="28"/>
      <c r="J508" s="28"/>
      <c r="K508" s="28"/>
    </row>
    <row r="509">
      <c r="C509" s="28"/>
      <c r="D509" s="28"/>
      <c r="E509" s="28"/>
      <c r="F509" s="28"/>
      <c r="G509" s="28"/>
      <c r="H509" s="28"/>
      <c r="I509" s="28"/>
      <c r="J509" s="28"/>
      <c r="K509" s="28"/>
    </row>
    <row r="510">
      <c r="C510" s="28"/>
      <c r="D510" s="28"/>
      <c r="E510" s="28"/>
      <c r="F510" s="28"/>
      <c r="G510" s="28"/>
      <c r="H510" s="28"/>
      <c r="I510" s="28"/>
      <c r="J510" s="28"/>
      <c r="K510" s="28"/>
    </row>
    <row r="511">
      <c r="C511" s="28"/>
      <c r="D511" s="28"/>
      <c r="E511" s="28"/>
      <c r="F511" s="28"/>
      <c r="G511" s="28"/>
      <c r="H511" s="28"/>
      <c r="I511" s="28"/>
      <c r="J511" s="28"/>
      <c r="K511" s="28"/>
    </row>
    <row r="512">
      <c r="C512" s="28"/>
      <c r="D512" s="28"/>
      <c r="E512" s="28"/>
      <c r="F512" s="28"/>
      <c r="G512" s="28"/>
      <c r="H512" s="28"/>
      <c r="I512" s="28"/>
      <c r="J512" s="28"/>
      <c r="K512" s="28"/>
    </row>
    <row r="513">
      <c r="C513" s="28"/>
      <c r="D513" s="28"/>
      <c r="E513" s="28"/>
      <c r="F513" s="28"/>
      <c r="G513" s="28"/>
      <c r="H513" s="28"/>
      <c r="I513" s="28"/>
      <c r="J513" s="28"/>
      <c r="K513" s="28"/>
    </row>
    <row r="514">
      <c r="C514" s="28"/>
      <c r="D514" s="28"/>
      <c r="E514" s="28"/>
      <c r="F514" s="28"/>
      <c r="G514" s="28"/>
      <c r="H514" s="28"/>
      <c r="I514" s="28"/>
      <c r="J514" s="28"/>
      <c r="K514" s="28"/>
    </row>
    <row r="515">
      <c r="C515" s="28"/>
      <c r="D515" s="28"/>
      <c r="E515" s="28"/>
      <c r="F515" s="28"/>
      <c r="G515" s="28"/>
      <c r="H515" s="28"/>
      <c r="I515" s="28"/>
      <c r="J515" s="28"/>
      <c r="K515" s="28"/>
    </row>
    <row r="516">
      <c r="C516" s="28"/>
      <c r="D516" s="28"/>
      <c r="E516" s="28"/>
      <c r="F516" s="28"/>
      <c r="G516" s="28"/>
      <c r="H516" s="28"/>
      <c r="I516" s="28"/>
      <c r="J516" s="28"/>
      <c r="K516" s="28"/>
    </row>
    <row r="517">
      <c r="C517" s="28"/>
      <c r="D517" s="28"/>
      <c r="E517" s="28"/>
      <c r="F517" s="28"/>
      <c r="G517" s="28"/>
      <c r="H517" s="28"/>
      <c r="I517" s="28"/>
      <c r="J517" s="28"/>
      <c r="K517" s="28"/>
    </row>
    <row r="518">
      <c r="C518" s="28"/>
      <c r="D518" s="28"/>
      <c r="E518" s="28"/>
      <c r="F518" s="28"/>
      <c r="G518" s="28"/>
      <c r="H518" s="28"/>
      <c r="I518" s="28"/>
      <c r="J518" s="28"/>
      <c r="K518" s="28"/>
    </row>
    <row r="519">
      <c r="C519" s="28"/>
      <c r="D519" s="28"/>
      <c r="E519" s="28"/>
      <c r="F519" s="28"/>
      <c r="G519" s="28"/>
      <c r="H519" s="28"/>
      <c r="I519" s="28"/>
      <c r="J519" s="28"/>
      <c r="K519" s="28"/>
    </row>
    <row r="520">
      <c r="C520" s="28"/>
      <c r="D520" s="28"/>
      <c r="E520" s="28"/>
      <c r="F520" s="28"/>
      <c r="G520" s="28"/>
      <c r="H520" s="28"/>
      <c r="I520" s="28"/>
      <c r="J520" s="28"/>
      <c r="K520" s="28"/>
    </row>
    <row r="521">
      <c r="C521" s="28"/>
      <c r="D521" s="28"/>
      <c r="E521" s="28"/>
      <c r="F521" s="28"/>
      <c r="G521" s="28"/>
      <c r="H521" s="28"/>
      <c r="I521" s="28"/>
      <c r="J521" s="28"/>
      <c r="K521" s="28"/>
    </row>
    <row r="522">
      <c r="C522" s="28"/>
      <c r="D522" s="28"/>
      <c r="E522" s="28"/>
      <c r="F522" s="28"/>
      <c r="G522" s="28"/>
      <c r="H522" s="28"/>
      <c r="I522" s="28"/>
      <c r="J522" s="28"/>
      <c r="K522" s="28"/>
    </row>
    <row r="523">
      <c r="C523" s="28"/>
      <c r="D523" s="28"/>
      <c r="E523" s="28"/>
      <c r="F523" s="28"/>
      <c r="G523" s="28"/>
      <c r="H523" s="28"/>
      <c r="I523" s="28"/>
      <c r="J523" s="28"/>
      <c r="K523" s="28"/>
    </row>
    <row r="524">
      <c r="C524" s="28"/>
      <c r="D524" s="28"/>
      <c r="E524" s="28"/>
      <c r="F524" s="28"/>
      <c r="G524" s="28"/>
      <c r="H524" s="28"/>
      <c r="I524" s="28"/>
      <c r="J524" s="28"/>
      <c r="K524" s="28"/>
    </row>
    <row r="525">
      <c r="C525" s="28"/>
      <c r="D525" s="28"/>
      <c r="E525" s="28"/>
      <c r="F525" s="28"/>
      <c r="G525" s="28"/>
      <c r="H525" s="28"/>
      <c r="I525" s="28"/>
      <c r="J525" s="28"/>
      <c r="K525" s="28"/>
    </row>
    <row r="526">
      <c r="C526" s="28"/>
      <c r="D526" s="28"/>
      <c r="E526" s="28"/>
      <c r="F526" s="28"/>
      <c r="G526" s="28"/>
      <c r="H526" s="28"/>
      <c r="I526" s="28"/>
      <c r="J526" s="28"/>
      <c r="K526" s="28"/>
    </row>
    <row r="527">
      <c r="C527" s="28"/>
      <c r="D527" s="28"/>
      <c r="E527" s="28"/>
      <c r="F527" s="28"/>
      <c r="G527" s="28"/>
      <c r="H527" s="28"/>
      <c r="I527" s="28"/>
      <c r="J527" s="28"/>
      <c r="K527" s="28"/>
    </row>
    <row r="528">
      <c r="C528" s="28"/>
      <c r="D528" s="28"/>
      <c r="E528" s="28"/>
      <c r="F528" s="28"/>
      <c r="G528" s="28"/>
      <c r="H528" s="28"/>
      <c r="I528" s="28"/>
      <c r="J528" s="28"/>
      <c r="K528" s="28"/>
    </row>
    <row r="529">
      <c r="C529" s="28"/>
      <c r="D529" s="28"/>
      <c r="E529" s="28"/>
      <c r="F529" s="28"/>
      <c r="G529" s="28"/>
      <c r="H529" s="28"/>
      <c r="I529" s="28"/>
      <c r="J529" s="28"/>
      <c r="K529" s="28"/>
    </row>
    <row r="530">
      <c r="C530" s="28"/>
      <c r="D530" s="28"/>
      <c r="E530" s="28"/>
      <c r="F530" s="28"/>
      <c r="G530" s="28"/>
      <c r="H530" s="28"/>
      <c r="I530" s="28"/>
      <c r="J530" s="28"/>
      <c r="K530" s="28"/>
    </row>
    <row r="531">
      <c r="C531" s="28"/>
      <c r="D531" s="28"/>
      <c r="E531" s="28"/>
      <c r="F531" s="28"/>
      <c r="G531" s="28"/>
      <c r="H531" s="28"/>
      <c r="I531" s="28"/>
      <c r="J531" s="28"/>
      <c r="K531" s="28"/>
    </row>
    <row r="532">
      <c r="C532" s="28"/>
      <c r="D532" s="28"/>
      <c r="E532" s="28"/>
      <c r="F532" s="28"/>
      <c r="G532" s="28"/>
      <c r="H532" s="28"/>
      <c r="I532" s="28"/>
      <c r="J532" s="28"/>
      <c r="K532" s="28"/>
    </row>
    <row r="533">
      <c r="C533" s="28"/>
      <c r="D533" s="28"/>
      <c r="E533" s="28"/>
      <c r="F533" s="28"/>
      <c r="G533" s="28"/>
      <c r="H533" s="28"/>
      <c r="I533" s="28"/>
      <c r="J533" s="28"/>
      <c r="K533" s="28"/>
    </row>
    <row r="534">
      <c r="C534" s="28"/>
      <c r="D534" s="28"/>
      <c r="E534" s="28"/>
      <c r="F534" s="28"/>
      <c r="G534" s="28"/>
      <c r="H534" s="28"/>
      <c r="I534" s="28"/>
      <c r="J534" s="28"/>
      <c r="K534" s="28"/>
    </row>
    <row r="535">
      <c r="C535" s="28"/>
      <c r="D535" s="28"/>
      <c r="E535" s="28"/>
      <c r="F535" s="28"/>
      <c r="G535" s="28"/>
      <c r="H535" s="28"/>
      <c r="I535" s="28"/>
      <c r="J535" s="28"/>
      <c r="K535" s="28"/>
    </row>
    <row r="536">
      <c r="C536" s="28"/>
      <c r="D536" s="28"/>
      <c r="E536" s="28"/>
      <c r="F536" s="28"/>
      <c r="G536" s="28"/>
      <c r="H536" s="28"/>
      <c r="I536" s="28"/>
      <c r="J536" s="28"/>
      <c r="K536" s="28"/>
    </row>
    <row r="537">
      <c r="C537" s="28"/>
      <c r="D537" s="28"/>
      <c r="E537" s="28"/>
      <c r="F537" s="28"/>
      <c r="G537" s="28"/>
      <c r="H537" s="28"/>
      <c r="I537" s="28"/>
      <c r="J537" s="28"/>
      <c r="K537" s="28"/>
    </row>
    <row r="538">
      <c r="C538" s="28"/>
      <c r="D538" s="28"/>
      <c r="E538" s="28"/>
      <c r="F538" s="28"/>
      <c r="G538" s="28"/>
      <c r="H538" s="28"/>
      <c r="I538" s="28"/>
      <c r="J538" s="28"/>
      <c r="K538" s="28"/>
    </row>
    <row r="539">
      <c r="C539" s="28"/>
      <c r="D539" s="28"/>
      <c r="E539" s="28"/>
      <c r="F539" s="28"/>
      <c r="G539" s="28"/>
      <c r="H539" s="28"/>
      <c r="I539" s="28"/>
      <c r="J539" s="28"/>
      <c r="K539" s="28"/>
    </row>
    <row r="540">
      <c r="C540" s="28"/>
      <c r="D540" s="28"/>
      <c r="E540" s="28"/>
      <c r="F540" s="28"/>
      <c r="G540" s="28"/>
      <c r="H540" s="28"/>
      <c r="I540" s="28"/>
      <c r="J540" s="28"/>
      <c r="K540" s="28"/>
    </row>
    <row r="541">
      <c r="C541" s="28"/>
      <c r="D541" s="28"/>
      <c r="E541" s="28"/>
      <c r="F541" s="28"/>
      <c r="G541" s="28"/>
      <c r="H541" s="28"/>
      <c r="I541" s="28"/>
      <c r="J541" s="28"/>
      <c r="K541" s="28"/>
    </row>
    <row r="542">
      <c r="C542" s="28"/>
      <c r="D542" s="28"/>
      <c r="E542" s="28"/>
      <c r="F542" s="28"/>
      <c r="G542" s="28"/>
      <c r="H542" s="28"/>
      <c r="I542" s="28"/>
      <c r="J542" s="28"/>
      <c r="K542" s="28"/>
    </row>
    <row r="543">
      <c r="C543" s="28"/>
      <c r="D543" s="28"/>
      <c r="E543" s="28"/>
      <c r="F543" s="28"/>
      <c r="G543" s="28"/>
      <c r="H543" s="28"/>
      <c r="I543" s="28"/>
      <c r="J543" s="28"/>
      <c r="K543" s="28"/>
    </row>
    <row r="544">
      <c r="C544" s="28"/>
      <c r="D544" s="28"/>
      <c r="E544" s="28"/>
      <c r="F544" s="28"/>
      <c r="G544" s="28"/>
      <c r="H544" s="28"/>
      <c r="I544" s="28"/>
      <c r="J544" s="28"/>
      <c r="K544" s="28"/>
    </row>
    <row r="545">
      <c r="C545" s="28"/>
      <c r="D545" s="28"/>
      <c r="E545" s="28"/>
      <c r="F545" s="28"/>
      <c r="G545" s="28"/>
      <c r="H545" s="28"/>
      <c r="I545" s="28"/>
      <c r="J545" s="28"/>
      <c r="K545" s="28"/>
    </row>
    <row r="546">
      <c r="C546" s="28"/>
      <c r="D546" s="28"/>
      <c r="E546" s="28"/>
      <c r="F546" s="28"/>
      <c r="G546" s="28"/>
      <c r="H546" s="28"/>
      <c r="I546" s="28"/>
      <c r="J546" s="28"/>
      <c r="K546" s="28"/>
    </row>
    <row r="547">
      <c r="C547" s="28"/>
      <c r="D547" s="28"/>
      <c r="E547" s="28"/>
      <c r="F547" s="28"/>
      <c r="G547" s="28"/>
      <c r="H547" s="28"/>
      <c r="I547" s="28"/>
      <c r="J547" s="28"/>
      <c r="K547" s="28"/>
    </row>
    <row r="548">
      <c r="C548" s="28"/>
      <c r="D548" s="28"/>
      <c r="E548" s="28"/>
      <c r="F548" s="28"/>
      <c r="G548" s="28"/>
      <c r="H548" s="28"/>
      <c r="I548" s="28"/>
      <c r="J548" s="28"/>
      <c r="K548" s="28"/>
    </row>
    <row r="549">
      <c r="C549" s="28"/>
      <c r="D549" s="28"/>
      <c r="E549" s="28"/>
      <c r="F549" s="28"/>
      <c r="G549" s="28"/>
      <c r="H549" s="28"/>
      <c r="I549" s="28"/>
      <c r="J549" s="28"/>
      <c r="K549" s="28"/>
    </row>
    <row r="550">
      <c r="C550" s="28"/>
      <c r="D550" s="28"/>
      <c r="E550" s="28"/>
      <c r="F550" s="28"/>
      <c r="G550" s="28"/>
      <c r="H550" s="28"/>
      <c r="I550" s="28"/>
      <c r="J550" s="28"/>
      <c r="K550" s="28"/>
    </row>
    <row r="551">
      <c r="C551" s="28"/>
      <c r="D551" s="28"/>
      <c r="E551" s="28"/>
      <c r="F551" s="28"/>
      <c r="G551" s="28"/>
      <c r="H551" s="28"/>
      <c r="I551" s="28"/>
      <c r="J551" s="28"/>
      <c r="K551" s="28"/>
    </row>
    <row r="552">
      <c r="C552" s="28"/>
      <c r="D552" s="28"/>
      <c r="E552" s="28"/>
      <c r="F552" s="28"/>
      <c r="G552" s="28"/>
      <c r="H552" s="28"/>
      <c r="I552" s="28"/>
      <c r="J552" s="28"/>
      <c r="K552" s="28"/>
    </row>
    <row r="553">
      <c r="C553" s="28"/>
      <c r="D553" s="28"/>
      <c r="E553" s="28"/>
      <c r="F553" s="28"/>
      <c r="G553" s="28"/>
      <c r="H553" s="28"/>
      <c r="I553" s="28"/>
      <c r="J553" s="28"/>
      <c r="K553" s="28"/>
    </row>
    <row r="554">
      <c r="C554" s="28"/>
      <c r="D554" s="28"/>
      <c r="E554" s="28"/>
      <c r="F554" s="28"/>
      <c r="G554" s="28"/>
      <c r="H554" s="28"/>
      <c r="I554" s="28"/>
      <c r="J554" s="28"/>
      <c r="K554" s="28"/>
    </row>
    <row r="555">
      <c r="C555" s="28"/>
      <c r="D555" s="28"/>
      <c r="E555" s="28"/>
      <c r="F555" s="28"/>
      <c r="G555" s="28"/>
      <c r="H555" s="28"/>
      <c r="I555" s="28"/>
      <c r="J555" s="28"/>
      <c r="K555" s="28"/>
    </row>
    <row r="556">
      <c r="C556" s="28"/>
      <c r="D556" s="28"/>
      <c r="E556" s="28"/>
      <c r="F556" s="28"/>
      <c r="G556" s="28"/>
      <c r="H556" s="28"/>
      <c r="I556" s="28"/>
      <c r="J556" s="28"/>
      <c r="K556" s="28"/>
    </row>
    <row r="557">
      <c r="C557" s="28"/>
      <c r="D557" s="28"/>
      <c r="E557" s="28"/>
      <c r="F557" s="28"/>
      <c r="G557" s="28"/>
      <c r="H557" s="28"/>
      <c r="I557" s="28"/>
      <c r="J557" s="28"/>
      <c r="K557" s="28"/>
    </row>
    <row r="558">
      <c r="C558" s="28"/>
      <c r="D558" s="28"/>
      <c r="E558" s="28"/>
      <c r="F558" s="28"/>
      <c r="G558" s="28"/>
      <c r="H558" s="28"/>
      <c r="I558" s="28"/>
      <c r="J558" s="28"/>
      <c r="K558" s="28"/>
    </row>
    <row r="559">
      <c r="C559" s="28"/>
      <c r="D559" s="28"/>
      <c r="E559" s="28"/>
      <c r="F559" s="28"/>
      <c r="G559" s="28"/>
      <c r="H559" s="28"/>
      <c r="I559" s="28"/>
      <c r="J559" s="28"/>
      <c r="K559" s="28"/>
    </row>
    <row r="560">
      <c r="C560" s="28"/>
      <c r="D560" s="28"/>
      <c r="E560" s="28"/>
      <c r="F560" s="28"/>
      <c r="G560" s="28"/>
      <c r="H560" s="28"/>
      <c r="I560" s="28"/>
      <c r="J560" s="28"/>
      <c r="K560" s="28"/>
    </row>
    <row r="561">
      <c r="C561" s="28"/>
      <c r="D561" s="28"/>
      <c r="E561" s="28"/>
      <c r="F561" s="28"/>
      <c r="G561" s="28"/>
      <c r="H561" s="28"/>
      <c r="I561" s="28"/>
      <c r="J561" s="28"/>
      <c r="K561" s="28"/>
    </row>
    <row r="562">
      <c r="C562" s="28"/>
      <c r="D562" s="28"/>
      <c r="E562" s="28"/>
      <c r="F562" s="28"/>
      <c r="G562" s="28"/>
      <c r="H562" s="28"/>
      <c r="I562" s="28"/>
      <c r="J562" s="28"/>
      <c r="K562" s="28"/>
    </row>
    <row r="563">
      <c r="C563" s="28"/>
      <c r="D563" s="28"/>
      <c r="E563" s="28"/>
      <c r="F563" s="28"/>
      <c r="G563" s="28"/>
      <c r="H563" s="28"/>
      <c r="I563" s="28"/>
      <c r="J563" s="28"/>
      <c r="K563" s="28"/>
    </row>
    <row r="564">
      <c r="C564" s="28"/>
      <c r="D564" s="28"/>
      <c r="E564" s="28"/>
      <c r="F564" s="28"/>
      <c r="G564" s="28"/>
      <c r="H564" s="28"/>
      <c r="I564" s="28"/>
      <c r="J564" s="28"/>
      <c r="K564" s="28"/>
    </row>
    <row r="565">
      <c r="C565" s="28"/>
      <c r="D565" s="28"/>
      <c r="E565" s="28"/>
      <c r="F565" s="28"/>
      <c r="G565" s="28"/>
      <c r="H565" s="28"/>
      <c r="I565" s="28"/>
      <c r="J565" s="28"/>
      <c r="K565" s="28"/>
    </row>
    <row r="566">
      <c r="C566" s="28"/>
      <c r="D566" s="28"/>
      <c r="E566" s="28"/>
      <c r="F566" s="28"/>
      <c r="G566" s="28"/>
      <c r="H566" s="28"/>
      <c r="I566" s="28"/>
      <c r="J566" s="28"/>
      <c r="K566" s="28"/>
    </row>
    <row r="567">
      <c r="C567" s="28"/>
      <c r="D567" s="28"/>
      <c r="E567" s="28"/>
      <c r="F567" s="28"/>
      <c r="G567" s="28"/>
      <c r="H567" s="28"/>
      <c r="I567" s="28"/>
      <c r="J567" s="28"/>
      <c r="K567" s="28"/>
    </row>
    <row r="568">
      <c r="C568" s="28"/>
      <c r="D568" s="28"/>
      <c r="E568" s="28"/>
      <c r="F568" s="28"/>
      <c r="G568" s="28"/>
      <c r="H568" s="28"/>
      <c r="I568" s="28"/>
      <c r="J568" s="28"/>
      <c r="K568" s="28"/>
    </row>
    <row r="569">
      <c r="C569" s="28"/>
      <c r="D569" s="28"/>
      <c r="E569" s="28"/>
      <c r="F569" s="28"/>
      <c r="G569" s="28"/>
      <c r="H569" s="28"/>
      <c r="I569" s="28"/>
      <c r="J569" s="28"/>
      <c r="K569" s="28"/>
    </row>
    <row r="570">
      <c r="C570" s="28"/>
      <c r="D570" s="28"/>
      <c r="E570" s="28"/>
      <c r="F570" s="28"/>
      <c r="G570" s="28"/>
      <c r="H570" s="28"/>
      <c r="I570" s="28"/>
      <c r="J570" s="28"/>
      <c r="K570" s="28"/>
    </row>
    <row r="571">
      <c r="C571" s="28"/>
      <c r="D571" s="28"/>
      <c r="E571" s="28"/>
      <c r="F571" s="28"/>
      <c r="G571" s="28"/>
      <c r="H571" s="28"/>
      <c r="I571" s="28"/>
      <c r="J571" s="28"/>
      <c r="K571" s="28"/>
    </row>
    <row r="572">
      <c r="C572" s="28"/>
      <c r="D572" s="28"/>
      <c r="E572" s="28"/>
      <c r="F572" s="28"/>
      <c r="G572" s="28"/>
      <c r="H572" s="28"/>
      <c r="I572" s="28"/>
      <c r="J572" s="28"/>
      <c r="K572" s="28"/>
    </row>
    <row r="573">
      <c r="C573" s="28"/>
      <c r="D573" s="28"/>
      <c r="E573" s="28"/>
      <c r="F573" s="28"/>
      <c r="G573" s="28"/>
      <c r="H573" s="28"/>
      <c r="I573" s="28"/>
      <c r="J573" s="28"/>
      <c r="K573" s="28"/>
    </row>
    <row r="574">
      <c r="C574" s="28"/>
      <c r="D574" s="28"/>
      <c r="E574" s="28"/>
      <c r="F574" s="28"/>
      <c r="G574" s="28"/>
      <c r="H574" s="28"/>
      <c r="I574" s="28"/>
      <c r="J574" s="28"/>
      <c r="K574" s="28"/>
    </row>
    <row r="575">
      <c r="C575" s="28"/>
      <c r="D575" s="28"/>
      <c r="E575" s="28"/>
      <c r="F575" s="28"/>
      <c r="G575" s="28"/>
      <c r="H575" s="28"/>
      <c r="I575" s="28"/>
      <c r="J575" s="28"/>
      <c r="K575" s="28"/>
    </row>
    <row r="576">
      <c r="C576" s="28"/>
      <c r="D576" s="28"/>
      <c r="E576" s="28"/>
      <c r="F576" s="28"/>
      <c r="G576" s="28"/>
      <c r="H576" s="28"/>
      <c r="I576" s="28"/>
      <c r="J576" s="28"/>
      <c r="K576" s="28"/>
    </row>
    <row r="577">
      <c r="C577" s="28"/>
      <c r="D577" s="28"/>
      <c r="E577" s="28"/>
      <c r="F577" s="28"/>
      <c r="G577" s="28"/>
      <c r="H577" s="28"/>
      <c r="I577" s="28"/>
      <c r="J577" s="28"/>
      <c r="K577" s="28"/>
    </row>
    <row r="578">
      <c r="C578" s="28"/>
      <c r="D578" s="28"/>
      <c r="E578" s="28"/>
      <c r="F578" s="28"/>
      <c r="G578" s="28"/>
      <c r="H578" s="28"/>
      <c r="I578" s="28"/>
      <c r="J578" s="28"/>
      <c r="K578" s="28"/>
    </row>
    <row r="579">
      <c r="C579" s="28"/>
      <c r="D579" s="28"/>
      <c r="E579" s="28"/>
      <c r="F579" s="28"/>
      <c r="G579" s="28"/>
      <c r="H579" s="28"/>
      <c r="I579" s="28"/>
      <c r="J579" s="28"/>
      <c r="K579" s="28"/>
    </row>
    <row r="580">
      <c r="C580" s="28"/>
      <c r="D580" s="28"/>
      <c r="E580" s="28"/>
      <c r="F580" s="28"/>
      <c r="G580" s="28"/>
      <c r="H580" s="28"/>
      <c r="I580" s="28"/>
      <c r="J580" s="28"/>
      <c r="K580" s="28"/>
    </row>
    <row r="581">
      <c r="C581" s="28"/>
      <c r="D581" s="28"/>
      <c r="E581" s="28"/>
      <c r="F581" s="28"/>
      <c r="G581" s="28"/>
      <c r="H581" s="28"/>
      <c r="I581" s="28"/>
      <c r="J581" s="28"/>
      <c r="K581" s="28"/>
    </row>
    <row r="582">
      <c r="C582" s="28"/>
      <c r="D582" s="28"/>
      <c r="E582" s="28"/>
      <c r="F582" s="28"/>
      <c r="G582" s="28"/>
      <c r="H582" s="28"/>
      <c r="I582" s="28"/>
      <c r="J582" s="28"/>
      <c r="K582" s="28"/>
    </row>
    <row r="583">
      <c r="C583" s="28"/>
      <c r="D583" s="28"/>
      <c r="E583" s="28"/>
      <c r="F583" s="28"/>
      <c r="G583" s="28"/>
      <c r="H583" s="28"/>
      <c r="I583" s="28"/>
      <c r="J583" s="28"/>
      <c r="K583" s="28"/>
    </row>
    <row r="584">
      <c r="C584" s="28"/>
      <c r="D584" s="28"/>
      <c r="E584" s="28"/>
      <c r="F584" s="28"/>
      <c r="G584" s="28"/>
      <c r="H584" s="28"/>
      <c r="I584" s="28"/>
      <c r="J584" s="28"/>
      <c r="K584" s="28"/>
    </row>
    <row r="585">
      <c r="C585" s="28"/>
      <c r="D585" s="28"/>
      <c r="E585" s="28"/>
      <c r="F585" s="28"/>
      <c r="G585" s="28"/>
      <c r="H585" s="28"/>
      <c r="I585" s="28"/>
      <c r="J585" s="28"/>
      <c r="K585" s="28"/>
    </row>
    <row r="586">
      <c r="C586" s="28"/>
      <c r="D586" s="28"/>
      <c r="E586" s="28"/>
      <c r="F586" s="28"/>
      <c r="G586" s="28"/>
      <c r="H586" s="28"/>
      <c r="I586" s="28"/>
      <c r="J586" s="28"/>
      <c r="K586" s="28"/>
    </row>
    <row r="587">
      <c r="C587" s="28"/>
      <c r="D587" s="28"/>
      <c r="E587" s="28"/>
      <c r="F587" s="28"/>
      <c r="G587" s="28"/>
      <c r="H587" s="28"/>
      <c r="I587" s="28"/>
      <c r="J587" s="28"/>
      <c r="K587" s="28"/>
    </row>
    <row r="588">
      <c r="C588" s="28"/>
      <c r="D588" s="28"/>
      <c r="E588" s="28"/>
      <c r="F588" s="28"/>
      <c r="G588" s="28"/>
      <c r="H588" s="28"/>
      <c r="I588" s="28"/>
      <c r="J588" s="28"/>
      <c r="K588" s="28"/>
    </row>
    <row r="589">
      <c r="C589" s="28"/>
      <c r="D589" s="28"/>
      <c r="E589" s="28"/>
      <c r="F589" s="28"/>
      <c r="G589" s="28"/>
      <c r="H589" s="28"/>
      <c r="I589" s="28"/>
      <c r="J589" s="28"/>
      <c r="K589" s="28"/>
    </row>
    <row r="590">
      <c r="C590" s="28"/>
      <c r="D590" s="28"/>
      <c r="E590" s="28"/>
      <c r="F590" s="28"/>
      <c r="G590" s="28"/>
      <c r="H590" s="28"/>
      <c r="I590" s="28"/>
      <c r="J590" s="28"/>
      <c r="K590" s="28"/>
    </row>
    <row r="591">
      <c r="C591" s="28"/>
      <c r="D591" s="28"/>
      <c r="E591" s="28"/>
      <c r="F591" s="28"/>
      <c r="G591" s="28"/>
      <c r="H591" s="28"/>
      <c r="I591" s="28"/>
      <c r="J591" s="28"/>
      <c r="K591" s="28"/>
    </row>
    <row r="592">
      <c r="C592" s="28"/>
      <c r="D592" s="28"/>
      <c r="E592" s="28"/>
      <c r="F592" s="28"/>
      <c r="G592" s="28"/>
      <c r="H592" s="28"/>
      <c r="I592" s="28"/>
      <c r="J592" s="28"/>
      <c r="K592" s="28"/>
    </row>
    <row r="593">
      <c r="C593" s="28"/>
      <c r="D593" s="28"/>
      <c r="E593" s="28"/>
      <c r="F593" s="28"/>
      <c r="G593" s="28"/>
      <c r="H593" s="28"/>
      <c r="I593" s="28"/>
      <c r="J593" s="28"/>
      <c r="K593" s="28"/>
    </row>
    <row r="594">
      <c r="C594" s="28"/>
      <c r="D594" s="28"/>
      <c r="E594" s="28"/>
      <c r="F594" s="28"/>
      <c r="G594" s="28"/>
      <c r="H594" s="28"/>
      <c r="I594" s="28"/>
      <c r="J594" s="28"/>
      <c r="K594" s="28"/>
    </row>
    <row r="595">
      <c r="C595" s="28"/>
      <c r="D595" s="28"/>
      <c r="E595" s="28"/>
      <c r="F595" s="28"/>
      <c r="G595" s="28"/>
      <c r="H595" s="28"/>
      <c r="I595" s="28"/>
      <c r="J595" s="28"/>
      <c r="K595" s="28"/>
    </row>
    <row r="596">
      <c r="C596" s="28"/>
      <c r="D596" s="28"/>
      <c r="E596" s="28"/>
      <c r="F596" s="28"/>
      <c r="G596" s="28"/>
      <c r="H596" s="28"/>
      <c r="I596" s="28"/>
      <c r="J596" s="28"/>
      <c r="K596" s="28"/>
    </row>
    <row r="597">
      <c r="C597" s="28"/>
      <c r="D597" s="28"/>
      <c r="E597" s="28"/>
      <c r="F597" s="28"/>
      <c r="G597" s="28"/>
      <c r="H597" s="28"/>
      <c r="I597" s="28"/>
      <c r="J597" s="28"/>
      <c r="K597" s="28"/>
    </row>
    <row r="598">
      <c r="C598" s="28"/>
      <c r="D598" s="28"/>
      <c r="E598" s="28"/>
      <c r="F598" s="28"/>
      <c r="G598" s="28"/>
      <c r="H598" s="28"/>
      <c r="I598" s="28"/>
      <c r="J598" s="28"/>
      <c r="K598" s="28"/>
    </row>
    <row r="599">
      <c r="C599" s="28"/>
      <c r="D599" s="28"/>
      <c r="E599" s="28"/>
      <c r="F599" s="28"/>
      <c r="G599" s="28"/>
      <c r="H599" s="28"/>
      <c r="I599" s="28"/>
      <c r="J599" s="28"/>
      <c r="K599" s="28"/>
    </row>
    <row r="600">
      <c r="C600" s="28"/>
      <c r="D600" s="28"/>
      <c r="E600" s="28"/>
      <c r="F600" s="28"/>
      <c r="G600" s="28"/>
      <c r="H600" s="28"/>
      <c r="I600" s="28"/>
      <c r="J600" s="28"/>
      <c r="K600" s="28"/>
    </row>
    <row r="601">
      <c r="C601" s="28"/>
      <c r="D601" s="28"/>
      <c r="E601" s="28"/>
      <c r="F601" s="28"/>
      <c r="G601" s="28"/>
      <c r="H601" s="28"/>
      <c r="I601" s="28"/>
      <c r="J601" s="28"/>
      <c r="K601" s="28"/>
    </row>
    <row r="602">
      <c r="C602" s="28"/>
      <c r="D602" s="28"/>
      <c r="E602" s="28"/>
      <c r="F602" s="28"/>
      <c r="G602" s="28"/>
      <c r="H602" s="28"/>
      <c r="I602" s="28"/>
      <c r="J602" s="28"/>
      <c r="K602" s="28"/>
    </row>
    <row r="603">
      <c r="C603" s="28"/>
      <c r="D603" s="28"/>
      <c r="E603" s="28"/>
      <c r="F603" s="28"/>
      <c r="G603" s="28"/>
      <c r="H603" s="28"/>
      <c r="I603" s="28"/>
      <c r="J603" s="28"/>
      <c r="K603" s="28"/>
    </row>
    <row r="604">
      <c r="C604" s="28"/>
      <c r="D604" s="28"/>
      <c r="E604" s="28"/>
      <c r="F604" s="28"/>
      <c r="G604" s="28"/>
      <c r="H604" s="28"/>
      <c r="I604" s="28"/>
      <c r="J604" s="28"/>
      <c r="K604" s="28"/>
    </row>
    <row r="605">
      <c r="C605" s="28"/>
      <c r="D605" s="28"/>
      <c r="E605" s="28"/>
      <c r="F605" s="28"/>
      <c r="G605" s="28"/>
      <c r="H605" s="28"/>
      <c r="I605" s="28"/>
      <c r="J605" s="28"/>
      <c r="K605" s="28"/>
    </row>
    <row r="606">
      <c r="C606" s="28"/>
      <c r="D606" s="28"/>
      <c r="E606" s="28"/>
      <c r="F606" s="28"/>
      <c r="G606" s="28"/>
      <c r="H606" s="28"/>
      <c r="I606" s="28"/>
      <c r="J606" s="28"/>
      <c r="K606" s="28"/>
    </row>
    <row r="607">
      <c r="C607" s="28"/>
      <c r="D607" s="28"/>
      <c r="E607" s="28"/>
      <c r="F607" s="28"/>
      <c r="G607" s="28"/>
      <c r="H607" s="28"/>
      <c r="I607" s="28"/>
      <c r="J607" s="28"/>
      <c r="K607" s="28"/>
    </row>
    <row r="608">
      <c r="C608" s="28"/>
      <c r="D608" s="28"/>
      <c r="E608" s="28"/>
      <c r="F608" s="28"/>
      <c r="G608" s="28"/>
      <c r="H608" s="28"/>
      <c r="I608" s="28"/>
      <c r="J608" s="28"/>
      <c r="K608" s="28"/>
    </row>
    <row r="609">
      <c r="C609" s="28"/>
      <c r="D609" s="28"/>
      <c r="E609" s="28"/>
      <c r="F609" s="28"/>
      <c r="G609" s="28"/>
      <c r="H609" s="28"/>
      <c r="I609" s="28"/>
      <c r="J609" s="28"/>
      <c r="K609" s="28"/>
    </row>
    <row r="610">
      <c r="C610" s="28"/>
      <c r="D610" s="28"/>
      <c r="E610" s="28"/>
      <c r="F610" s="28"/>
      <c r="G610" s="28"/>
      <c r="H610" s="28"/>
      <c r="I610" s="28"/>
      <c r="J610" s="28"/>
      <c r="K610" s="28"/>
    </row>
    <row r="611">
      <c r="C611" s="28"/>
      <c r="D611" s="28"/>
      <c r="E611" s="28"/>
      <c r="F611" s="28"/>
      <c r="G611" s="28"/>
      <c r="H611" s="28"/>
      <c r="I611" s="28"/>
      <c r="J611" s="28"/>
      <c r="K611" s="28"/>
    </row>
    <row r="612">
      <c r="C612" s="28"/>
      <c r="D612" s="28"/>
      <c r="E612" s="28"/>
      <c r="F612" s="28"/>
      <c r="G612" s="28"/>
      <c r="H612" s="28"/>
      <c r="I612" s="28"/>
      <c r="J612" s="28"/>
      <c r="K612" s="28"/>
    </row>
    <row r="613">
      <c r="C613" s="28"/>
      <c r="D613" s="28"/>
      <c r="E613" s="28"/>
      <c r="F613" s="28"/>
      <c r="G613" s="28"/>
      <c r="H613" s="28"/>
      <c r="I613" s="28"/>
      <c r="J613" s="28"/>
      <c r="K613" s="28"/>
    </row>
    <row r="614">
      <c r="C614" s="28"/>
      <c r="D614" s="28"/>
      <c r="E614" s="28"/>
      <c r="F614" s="28"/>
      <c r="G614" s="28"/>
      <c r="H614" s="28"/>
      <c r="I614" s="28"/>
      <c r="J614" s="28"/>
      <c r="K614" s="28"/>
    </row>
    <row r="615">
      <c r="C615" s="28"/>
      <c r="D615" s="28"/>
      <c r="E615" s="28"/>
      <c r="F615" s="28"/>
      <c r="G615" s="28"/>
      <c r="H615" s="28"/>
      <c r="I615" s="28"/>
      <c r="J615" s="28"/>
      <c r="K615" s="28"/>
    </row>
    <row r="616">
      <c r="C616" s="28"/>
      <c r="D616" s="28"/>
      <c r="E616" s="28"/>
      <c r="F616" s="28"/>
      <c r="G616" s="28"/>
      <c r="H616" s="28"/>
      <c r="I616" s="28"/>
      <c r="J616" s="28"/>
      <c r="K616" s="28"/>
    </row>
    <row r="617">
      <c r="C617" s="28"/>
      <c r="D617" s="28"/>
      <c r="E617" s="28"/>
      <c r="F617" s="28"/>
      <c r="G617" s="28"/>
      <c r="H617" s="28"/>
      <c r="I617" s="28"/>
      <c r="J617" s="28"/>
      <c r="K617" s="28"/>
    </row>
    <row r="618">
      <c r="C618" s="28"/>
      <c r="D618" s="28"/>
      <c r="E618" s="28"/>
      <c r="F618" s="28"/>
      <c r="G618" s="28"/>
      <c r="H618" s="28"/>
      <c r="I618" s="28"/>
      <c r="J618" s="28"/>
      <c r="K618" s="28"/>
    </row>
    <row r="619">
      <c r="C619" s="28"/>
      <c r="D619" s="28"/>
      <c r="E619" s="28"/>
      <c r="F619" s="28"/>
      <c r="G619" s="28"/>
      <c r="H619" s="28"/>
      <c r="I619" s="28"/>
      <c r="J619" s="28"/>
      <c r="K619" s="28"/>
    </row>
    <row r="620">
      <c r="C620" s="28"/>
      <c r="D620" s="28"/>
      <c r="E620" s="28"/>
      <c r="F620" s="28"/>
      <c r="G620" s="28"/>
      <c r="H620" s="28"/>
      <c r="I620" s="28"/>
      <c r="J620" s="28"/>
      <c r="K620" s="28"/>
    </row>
    <row r="621">
      <c r="C621" s="28"/>
      <c r="D621" s="28"/>
      <c r="E621" s="28"/>
      <c r="F621" s="28"/>
      <c r="G621" s="28"/>
      <c r="H621" s="28"/>
      <c r="I621" s="28"/>
      <c r="J621" s="28"/>
      <c r="K621" s="28"/>
    </row>
    <row r="622">
      <c r="C622" s="28"/>
      <c r="D622" s="28"/>
      <c r="E622" s="28"/>
      <c r="F622" s="28"/>
      <c r="G622" s="28"/>
      <c r="H622" s="28"/>
      <c r="I622" s="28"/>
      <c r="J622" s="28"/>
      <c r="K622" s="28"/>
    </row>
    <row r="623">
      <c r="C623" s="28"/>
      <c r="D623" s="28"/>
      <c r="E623" s="28"/>
      <c r="F623" s="28"/>
      <c r="G623" s="28"/>
      <c r="H623" s="28"/>
      <c r="I623" s="28"/>
      <c r="J623" s="28"/>
      <c r="K623" s="28"/>
    </row>
    <row r="624">
      <c r="C624" s="28"/>
      <c r="D624" s="28"/>
      <c r="E624" s="28"/>
      <c r="F624" s="28"/>
      <c r="G624" s="28"/>
      <c r="H624" s="28"/>
      <c r="I624" s="28"/>
      <c r="J624" s="28"/>
      <c r="K624" s="28"/>
    </row>
    <row r="625">
      <c r="C625" s="28"/>
      <c r="D625" s="28"/>
      <c r="E625" s="28"/>
      <c r="F625" s="28"/>
      <c r="G625" s="28"/>
      <c r="H625" s="28"/>
      <c r="I625" s="28"/>
      <c r="J625" s="28"/>
      <c r="K625" s="28"/>
    </row>
    <row r="626">
      <c r="C626" s="28"/>
      <c r="D626" s="28"/>
      <c r="E626" s="28"/>
      <c r="F626" s="28"/>
      <c r="G626" s="28"/>
      <c r="H626" s="28"/>
      <c r="I626" s="28"/>
      <c r="J626" s="28"/>
      <c r="K626" s="28"/>
    </row>
    <row r="627">
      <c r="C627" s="28"/>
      <c r="D627" s="28"/>
      <c r="E627" s="28"/>
      <c r="F627" s="28"/>
      <c r="G627" s="28"/>
      <c r="H627" s="28"/>
      <c r="I627" s="28"/>
      <c r="J627" s="28"/>
      <c r="K627" s="28"/>
    </row>
    <row r="628">
      <c r="C628" s="28"/>
      <c r="D628" s="28"/>
      <c r="E628" s="28"/>
      <c r="F628" s="28"/>
      <c r="G628" s="28"/>
      <c r="H628" s="28"/>
      <c r="I628" s="28"/>
      <c r="J628" s="28"/>
      <c r="K628" s="28"/>
    </row>
    <row r="629">
      <c r="C629" s="28"/>
      <c r="D629" s="28"/>
      <c r="E629" s="28"/>
      <c r="F629" s="28"/>
      <c r="G629" s="28"/>
      <c r="H629" s="28"/>
      <c r="I629" s="28"/>
      <c r="J629" s="28"/>
      <c r="K629" s="28"/>
    </row>
    <row r="630">
      <c r="C630" s="28"/>
      <c r="D630" s="28"/>
      <c r="E630" s="28"/>
      <c r="F630" s="28"/>
      <c r="G630" s="28"/>
      <c r="H630" s="28"/>
      <c r="I630" s="28"/>
      <c r="J630" s="28"/>
      <c r="K630" s="28"/>
    </row>
    <row r="631">
      <c r="C631" s="28"/>
      <c r="D631" s="28"/>
      <c r="E631" s="28"/>
      <c r="F631" s="28"/>
      <c r="G631" s="28"/>
      <c r="H631" s="28"/>
      <c r="I631" s="28"/>
      <c r="J631" s="28"/>
      <c r="K631" s="28"/>
    </row>
    <row r="632">
      <c r="C632" s="28"/>
      <c r="D632" s="28"/>
      <c r="E632" s="28"/>
      <c r="F632" s="28"/>
      <c r="G632" s="28"/>
      <c r="H632" s="28"/>
      <c r="I632" s="28"/>
      <c r="J632" s="28"/>
      <c r="K632" s="28"/>
    </row>
    <row r="633">
      <c r="C633" s="28"/>
      <c r="D633" s="28"/>
      <c r="E633" s="28"/>
      <c r="F633" s="28"/>
      <c r="G633" s="28"/>
      <c r="H633" s="28"/>
      <c r="I633" s="28"/>
      <c r="J633" s="28"/>
      <c r="K633" s="28"/>
    </row>
    <row r="634">
      <c r="C634" s="28"/>
      <c r="D634" s="28"/>
      <c r="E634" s="28"/>
      <c r="F634" s="28"/>
      <c r="G634" s="28"/>
      <c r="H634" s="28"/>
      <c r="I634" s="28"/>
      <c r="J634" s="28"/>
      <c r="K634" s="28"/>
    </row>
    <row r="635">
      <c r="C635" s="28"/>
      <c r="D635" s="28"/>
      <c r="E635" s="28"/>
      <c r="F635" s="28"/>
      <c r="G635" s="28"/>
      <c r="H635" s="28"/>
      <c r="I635" s="28"/>
      <c r="J635" s="28"/>
      <c r="K635" s="28"/>
    </row>
    <row r="636">
      <c r="C636" s="28"/>
      <c r="D636" s="28"/>
      <c r="E636" s="28"/>
      <c r="F636" s="28"/>
      <c r="G636" s="28"/>
      <c r="H636" s="28"/>
      <c r="I636" s="28"/>
      <c r="J636" s="28"/>
      <c r="K636" s="28"/>
    </row>
    <row r="637">
      <c r="C637" s="28"/>
      <c r="D637" s="28"/>
      <c r="E637" s="28"/>
      <c r="F637" s="28"/>
      <c r="G637" s="28"/>
      <c r="H637" s="28"/>
      <c r="I637" s="28"/>
      <c r="J637" s="28"/>
      <c r="K637" s="28"/>
    </row>
    <row r="638">
      <c r="C638" s="28"/>
      <c r="D638" s="28"/>
      <c r="E638" s="28"/>
      <c r="F638" s="28"/>
      <c r="G638" s="28"/>
      <c r="H638" s="28"/>
      <c r="I638" s="28"/>
      <c r="J638" s="28"/>
      <c r="K638" s="28"/>
    </row>
    <row r="639">
      <c r="C639" s="28"/>
      <c r="D639" s="28"/>
      <c r="E639" s="28"/>
      <c r="F639" s="28"/>
      <c r="G639" s="28"/>
      <c r="H639" s="28"/>
      <c r="I639" s="28"/>
      <c r="J639" s="28"/>
      <c r="K639" s="28"/>
    </row>
    <row r="640">
      <c r="C640" s="28"/>
      <c r="D640" s="28"/>
      <c r="E640" s="28"/>
      <c r="F640" s="28"/>
      <c r="G640" s="28"/>
      <c r="H640" s="28"/>
      <c r="I640" s="28"/>
      <c r="J640" s="28"/>
      <c r="K640" s="28"/>
    </row>
    <row r="641">
      <c r="C641" s="28"/>
      <c r="D641" s="28"/>
      <c r="E641" s="28"/>
      <c r="F641" s="28"/>
      <c r="G641" s="28"/>
      <c r="H641" s="28"/>
      <c r="I641" s="28"/>
      <c r="J641" s="28"/>
      <c r="K641" s="28"/>
    </row>
    <row r="642">
      <c r="C642" s="28"/>
      <c r="D642" s="28"/>
      <c r="E642" s="28"/>
      <c r="F642" s="28"/>
      <c r="G642" s="28"/>
      <c r="H642" s="28"/>
      <c r="I642" s="28"/>
      <c r="J642" s="28"/>
      <c r="K642" s="28"/>
    </row>
    <row r="643">
      <c r="C643" s="28"/>
      <c r="D643" s="28"/>
      <c r="E643" s="28"/>
      <c r="F643" s="28"/>
      <c r="G643" s="28"/>
      <c r="H643" s="28"/>
      <c r="I643" s="28"/>
      <c r="J643" s="28"/>
      <c r="K643" s="28"/>
    </row>
    <row r="644">
      <c r="C644" s="28"/>
      <c r="D644" s="28"/>
      <c r="E644" s="28"/>
      <c r="F644" s="28"/>
      <c r="G644" s="28"/>
      <c r="H644" s="28"/>
      <c r="I644" s="28"/>
      <c r="J644" s="28"/>
      <c r="K644" s="28"/>
    </row>
    <row r="645">
      <c r="C645" s="28"/>
      <c r="D645" s="28"/>
      <c r="E645" s="28"/>
      <c r="F645" s="28"/>
      <c r="G645" s="28"/>
      <c r="H645" s="28"/>
      <c r="I645" s="28"/>
      <c r="J645" s="28"/>
      <c r="K645" s="28"/>
    </row>
    <row r="646">
      <c r="C646" s="28"/>
      <c r="D646" s="28"/>
      <c r="E646" s="28"/>
      <c r="F646" s="28"/>
      <c r="G646" s="28"/>
      <c r="H646" s="28"/>
      <c r="I646" s="28"/>
      <c r="J646" s="28"/>
      <c r="K646" s="28"/>
    </row>
    <row r="647">
      <c r="C647" s="28"/>
      <c r="D647" s="28"/>
      <c r="E647" s="28"/>
      <c r="F647" s="28"/>
      <c r="G647" s="28"/>
      <c r="H647" s="28"/>
      <c r="I647" s="28"/>
      <c r="J647" s="28"/>
      <c r="K647" s="28"/>
    </row>
    <row r="648">
      <c r="C648" s="28"/>
      <c r="D648" s="28"/>
      <c r="E648" s="28"/>
      <c r="F648" s="28"/>
      <c r="G648" s="28"/>
      <c r="H648" s="28"/>
      <c r="I648" s="28"/>
      <c r="J648" s="28"/>
      <c r="K648" s="28"/>
    </row>
    <row r="649">
      <c r="C649" s="28"/>
      <c r="D649" s="28"/>
      <c r="E649" s="28"/>
      <c r="F649" s="28"/>
      <c r="G649" s="28"/>
      <c r="H649" s="28"/>
      <c r="I649" s="28"/>
      <c r="J649" s="28"/>
      <c r="K649" s="28"/>
    </row>
    <row r="650">
      <c r="C650" s="28"/>
      <c r="D650" s="28"/>
      <c r="E650" s="28"/>
      <c r="F650" s="28"/>
      <c r="G650" s="28"/>
      <c r="H650" s="28"/>
      <c r="I650" s="28"/>
      <c r="J650" s="28"/>
      <c r="K650" s="28"/>
    </row>
    <row r="651">
      <c r="C651" s="28"/>
      <c r="D651" s="28"/>
      <c r="E651" s="28"/>
      <c r="F651" s="28"/>
      <c r="G651" s="28"/>
      <c r="H651" s="28"/>
      <c r="I651" s="28"/>
      <c r="J651" s="28"/>
      <c r="K651" s="28"/>
    </row>
    <row r="652">
      <c r="C652" s="28"/>
      <c r="D652" s="28"/>
      <c r="E652" s="28"/>
      <c r="F652" s="28"/>
      <c r="G652" s="28"/>
      <c r="H652" s="28"/>
      <c r="I652" s="28"/>
      <c r="J652" s="28"/>
      <c r="K652" s="28"/>
    </row>
    <row r="653">
      <c r="C653" s="28"/>
      <c r="D653" s="28"/>
      <c r="E653" s="28"/>
      <c r="F653" s="28"/>
      <c r="G653" s="28"/>
      <c r="H653" s="28"/>
      <c r="I653" s="28"/>
      <c r="J653" s="28"/>
      <c r="K653" s="28"/>
    </row>
    <row r="654">
      <c r="C654" s="28"/>
      <c r="D654" s="28"/>
      <c r="E654" s="28"/>
      <c r="F654" s="28"/>
      <c r="G654" s="28"/>
      <c r="H654" s="28"/>
      <c r="I654" s="28"/>
      <c r="J654" s="28"/>
      <c r="K654" s="28"/>
    </row>
    <row r="655">
      <c r="C655" s="28"/>
      <c r="D655" s="28"/>
      <c r="E655" s="28"/>
      <c r="F655" s="28"/>
      <c r="G655" s="28"/>
      <c r="H655" s="28"/>
      <c r="I655" s="28"/>
      <c r="J655" s="28"/>
      <c r="K655" s="28"/>
    </row>
    <row r="656">
      <c r="C656" s="28"/>
      <c r="D656" s="28"/>
      <c r="E656" s="28"/>
      <c r="F656" s="28"/>
      <c r="G656" s="28"/>
      <c r="H656" s="28"/>
      <c r="I656" s="28"/>
      <c r="J656" s="28"/>
      <c r="K656" s="28"/>
    </row>
    <row r="657">
      <c r="C657" s="28"/>
      <c r="D657" s="28"/>
      <c r="E657" s="28"/>
      <c r="F657" s="28"/>
      <c r="G657" s="28"/>
      <c r="H657" s="28"/>
      <c r="I657" s="28"/>
      <c r="J657" s="28"/>
      <c r="K657" s="28"/>
    </row>
    <row r="658">
      <c r="C658" s="28"/>
      <c r="D658" s="28"/>
      <c r="E658" s="28"/>
      <c r="F658" s="28"/>
      <c r="G658" s="28"/>
      <c r="H658" s="28"/>
      <c r="I658" s="28"/>
      <c r="J658" s="28"/>
      <c r="K658" s="28"/>
    </row>
    <row r="659">
      <c r="C659" s="28"/>
      <c r="D659" s="28"/>
      <c r="E659" s="28"/>
      <c r="F659" s="28"/>
      <c r="G659" s="28"/>
      <c r="H659" s="28"/>
      <c r="I659" s="28"/>
      <c r="J659" s="28"/>
      <c r="K659" s="28"/>
    </row>
    <row r="660">
      <c r="C660" s="28"/>
      <c r="D660" s="28"/>
      <c r="E660" s="28"/>
      <c r="F660" s="28"/>
      <c r="G660" s="28"/>
      <c r="H660" s="28"/>
      <c r="I660" s="28"/>
      <c r="J660" s="28"/>
      <c r="K660" s="28"/>
    </row>
    <row r="661">
      <c r="C661" s="28"/>
      <c r="D661" s="28"/>
      <c r="E661" s="28"/>
      <c r="F661" s="28"/>
      <c r="G661" s="28"/>
      <c r="H661" s="28"/>
      <c r="I661" s="28"/>
      <c r="J661" s="28"/>
      <c r="K661" s="28"/>
    </row>
    <row r="662">
      <c r="C662" s="28"/>
      <c r="D662" s="28"/>
      <c r="E662" s="28"/>
      <c r="F662" s="28"/>
      <c r="G662" s="28"/>
      <c r="H662" s="28"/>
      <c r="I662" s="28"/>
      <c r="J662" s="28"/>
      <c r="K662" s="28"/>
    </row>
    <row r="663">
      <c r="C663" s="28"/>
      <c r="D663" s="28"/>
      <c r="E663" s="28"/>
      <c r="F663" s="28"/>
      <c r="G663" s="28"/>
      <c r="H663" s="28"/>
      <c r="I663" s="28"/>
      <c r="J663" s="28"/>
      <c r="K663" s="28"/>
    </row>
    <row r="664">
      <c r="C664" s="28"/>
      <c r="D664" s="28"/>
      <c r="E664" s="28"/>
      <c r="F664" s="28"/>
      <c r="G664" s="28"/>
      <c r="H664" s="28"/>
      <c r="I664" s="28"/>
      <c r="J664" s="28"/>
      <c r="K664" s="28"/>
    </row>
    <row r="665">
      <c r="C665" s="28"/>
      <c r="D665" s="28"/>
      <c r="E665" s="28"/>
      <c r="F665" s="28"/>
      <c r="G665" s="28"/>
      <c r="H665" s="28"/>
      <c r="I665" s="28"/>
      <c r="J665" s="28"/>
      <c r="K665" s="28"/>
    </row>
    <row r="666">
      <c r="C666" s="28"/>
      <c r="D666" s="28"/>
      <c r="E666" s="28"/>
      <c r="F666" s="28"/>
      <c r="G666" s="28"/>
      <c r="H666" s="28"/>
      <c r="I666" s="28"/>
      <c r="J666" s="28"/>
      <c r="K666" s="28"/>
    </row>
    <row r="667">
      <c r="C667" s="28"/>
      <c r="D667" s="28"/>
      <c r="E667" s="28"/>
      <c r="F667" s="28"/>
      <c r="G667" s="28"/>
      <c r="H667" s="28"/>
      <c r="I667" s="28"/>
      <c r="J667" s="28"/>
      <c r="K667" s="28"/>
    </row>
    <row r="668">
      <c r="C668" s="28"/>
      <c r="D668" s="28"/>
      <c r="E668" s="28"/>
      <c r="F668" s="28"/>
      <c r="G668" s="28"/>
      <c r="H668" s="28"/>
      <c r="I668" s="28"/>
      <c r="J668" s="28"/>
      <c r="K668" s="28"/>
    </row>
    <row r="669">
      <c r="C669" s="28"/>
      <c r="D669" s="28"/>
      <c r="E669" s="28"/>
      <c r="F669" s="28"/>
      <c r="G669" s="28"/>
      <c r="H669" s="28"/>
      <c r="I669" s="28"/>
      <c r="J669" s="28"/>
      <c r="K669" s="28"/>
    </row>
    <row r="670">
      <c r="C670" s="28"/>
      <c r="D670" s="28"/>
      <c r="E670" s="28"/>
      <c r="F670" s="28"/>
      <c r="G670" s="28"/>
      <c r="H670" s="28"/>
      <c r="I670" s="28"/>
      <c r="J670" s="28"/>
      <c r="K670" s="28"/>
    </row>
    <row r="671">
      <c r="C671" s="28"/>
      <c r="D671" s="28"/>
      <c r="E671" s="28"/>
      <c r="F671" s="28"/>
      <c r="G671" s="28"/>
      <c r="H671" s="28"/>
      <c r="I671" s="28"/>
      <c r="J671" s="28"/>
      <c r="K671" s="28"/>
    </row>
    <row r="672">
      <c r="C672" s="28"/>
      <c r="D672" s="28"/>
      <c r="E672" s="28"/>
      <c r="F672" s="28"/>
      <c r="G672" s="28"/>
      <c r="H672" s="28"/>
      <c r="I672" s="28"/>
      <c r="J672" s="28"/>
      <c r="K672" s="28"/>
    </row>
    <row r="673">
      <c r="C673" s="28"/>
      <c r="D673" s="28"/>
      <c r="E673" s="28"/>
      <c r="F673" s="28"/>
      <c r="G673" s="28"/>
      <c r="H673" s="28"/>
      <c r="I673" s="28"/>
      <c r="J673" s="28"/>
      <c r="K673" s="28"/>
    </row>
    <row r="674">
      <c r="C674" s="28"/>
      <c r="D674" s="28"/>
      <c r="E674" s="28"/>
      <c r="F674" s="28"/>
      <c r="G674" s="28"/>
      <c r="H674" s="28"/>
      <c r="I674" s="28"/>
      <c r="J674" s="28"/>
      <c r="K674" s="28"/>
    </row>
    <row r="675">
      <c r="C675" s="28"/>
      <c r="D675" s="28"/>
      <c r="E675" s="28"/>
      <c r="F675" s="28"/>
      <c r="G675" s="28"/>
      <c r="H675" s="28"/>
      <c r="I675" s="28"/>
      <c r="J675" s="28"/>
      <c r="K675" s="28"/>
    </row>
    <row r="676">
      <c r="C676" s="28"/>
      <c r="D676" s="28"/>
      <c r="E676" s="28"/>
      <c r="F676" s="28"/>
      <c r="G676" s="28"/>
      <c r="H676" s="28"/>
      <c r="I676" s="28"/>
      <c r="J676" s="28"/>
      <c r="K676" s="28"/>
    </row>
    <row r="677">
      <c r="C677" s="28"/>
      <c r="D677" s="28"/>
      <c r="E677" s="28"/>
      <c r="F677" s="28"/>
      <c r="G677" s="28"/>
      <c r="H677" s="28"/>
      <c r="I677" s="28"/>
      <c r="J677" s="28"/>
      <c r="K677" s="28"/>
    </row>
    <row r="678">
      <c r="C678" s="28"/>
      <c r="D678" s="28"/>
      <c r="E678" s="28"/>
      <c r="F678" s="28"/>
      <c r="G678" s="28"/>
      <c r="H678" s="28"/>
      <c r="I678" s="28"/>
      <c r="J678" s="28"/>
      <c r="K678" s="28"/>
    </row>
    <row r="679">
      <c r="C679" s="28"/>
      <c r="D679" s="28"/>
      <c r="E679" s="28"/>
      <c r="F679" s="28"/>
      <c r="G679" s="28"/>
      <c r="H679" s="28"/>
      <c r="I679" s="28"/>
      <c r="J679" s="28"/>
      <c r="K679" s="28"/>
    </row>
    <row r="680">
      <c r="C680" s="28"/>
      <c r="D680" s="28"/>
      <c r="E680" s="28"/>
      <c r="F680" s="28"/>
      <c r="G680" s="28"/>
      <c r="H680" s="28"/>
      <c r="I680" s="28"/>
      <c r="J680" s="28"/>
      <c r="K680" s="28"/>
    </row>
    <row r="681">
      <c r="C681" s="28"/>
      <c r="D681" s="28"/>
      <c r="E681" s="28"/>
      <c r="F681" s="28"/>
      <c r="G681" s="28"/>
      <c r="H681" s="28"/>
      <c r="I681" s="28"/>
      <c r="J681" s="28"/>
      <c r="K681" s="28"/>
    </row>
    <row r="682">
      <c r="C682" s="28"/>
      <c r="D682" s="28"/>
      <c r="E682" s="28"/>
      <c r="F682" s="28"/>
      <c r="G682" s="28"/>
      <c r="H682" s="28"/>
      <c r="I682" s="28"/>
      <c r="J682" s="28"/>
      <c r="K682" s="28"/>
    </row>
    <row r="683">
      <c r="C683" s="28"/>
      <c r="D683" s="28"/>
      <c r="E683" s="28"/>
      <c r="F683" s="28"/>
      <c r="G683" s="28"/>
      <c r="H683" s="28"/>
      <c r="I683" s="28"/>
      <c r="J683" s="28"/>
      <c r="K683" s="28"/>
    </row>
    <row r="684">
      <c r="C684" s="28"/>
      <c r="D684" s="28"/>
      <c r="E684" s="28"/>
      <c r="F684" s="28"/>
      <c r="G684" s="28"/>
      <c r="H684" s="28"/>
      <c r="I684" s="28"/>
      <c r="J684" s="28"/>
      <c r="K684" s="28"/>
    </row>
    <row r="685">
      <c r="C685" s="28"/>
      <c r="D685" s="28"/>
      <c r="E685" s="28"/>
      <c r="F685" s="28"/>
      <c r="G685" s="28"/>
      <c r="H685" s="28"/>
      <c r="I685" s="28"/>
      <c r="J685" s="28"/>
      <c r="K685" s="28"/>
    </row>
    <row r="686">
      <c r="C686" s="28"/>
      <c r="D686" s="28"/>
      <c r="E686" s="28"/>
      <c r="F686" s="28"/>
      <c r="G686" s="28"/>
      <c r="H686" s="28"/>
      <c r="I686" s="28"/>
      <c r="J686" s="28"/>
      <c r="K686" s="28"/>
    </row>
    <row r="687">
      <c r="C687" s="28"/>
      <c r="D687" s="28"/>
      <c r="E687" s="28"/>
      <c r="F687" s="28"/>
      <c r="G687" s="28"/>
      <c r="H687" s="28"/>
      <c r="I687" s="28"/>
      <c r="J687" s="28"/>
      <c r="K687" s="28"/>
    </row>
    <row r="688">
      <c r="C688" s="28"/>
      <c r="D688" s="28"/>
      <c r="E688" s="28"/>
      <c r="F688" s="28"/>
      <c r="G688" s="28"/>
      <c r="H688" s="28"/>
      <c r="I688" s="28"/>
      <c r="J688" s="28"/>
      <c r="K688" s="28"/>
    </row>
    <row r="689">
      <c r="C689" s="28"/>
      <c r="D689" s="28"/>
      <c r="E689" s="28"/>
      <c r="F689" s="28"/>
      <c r="G689" s="28"/>
      <c r="H689" s="28"/>
      <c r="I689" s="28"/>
      <c r="J689" s="28"/>
      <c r="K689" s="28"/>
    </row>
    <row r="690">
      <c r="C690" s="28"/>
      <c r="D690" s="28"/>
      <c r="E690" s="28"/>
      <c r="F690" s="28"/>
      <c r="G690" s="28"/>
      <c r="H690" s="28"/>
      <c r="I690" s="28"/>
      <c r="J690" s="28"/>
      <c r="K690" s="28"/>
    </row>
    <row r="691">
      <c r="C691" s="28"/>
      <c r="D691" s="28"/>
      <c r="E691" s="28"/>
      <c r="F691" s="28"/>
      <c r="G691" s="28"/>
      <c r="H691" s="28"/>
      <c r="I691" s="28"/>
      <c r="J691" s="28"/>
      <c r="K691" s="28"/>
    </row>
    <row r="692">
      <c r="C692" s="28"/>
      <c r="D692" s="28"/>
      <c r="E692" s="28"/>
      <c r="F692" s="28"/>
      <c r="G692" s="28"/>
      <c r="H692" s="28"/>
      <c r="I692" s="28"/>
      <c r="J692" s="28"/>
      <c r="K692" s="28"/>
    </row>
    <row r="693">
      <c r="C693" s="28"/>
      <c r="D693" s="28"/>
      <c r="E693" s="28"/>
      <c r="F693" s="28"/>
      <c r="G693" s="28"/>
      <c r="H693" s="28"/>
      <c r="I693" s="28"/>
      <c r="J693" s="28"/>
      <c r="K693" s="28"/>
    </row>
    <row r="694">
      <c r="C694" s="28"/>
      <c r="D694" s="28"/>
      <c r="E694" s="28"/>
      <c r="F694" s="28"/>
      <c r="G694" s="28"/>
      <c r="H694" s="28"/>
      <c r="I694" s="28"/>
      <c r="J694" s="28"/>
      <c r="K694" s="28"/>
    </row>
    <row r="695">
      <c r="C695" s="28"/>
      <c r="D695" s="28"/>
      <c r="E695" s="28"/>
      <c r="F695" s="28"/>
      <c r="G695" s="28"/>
      <c r="H695" s="28"/>
      <c r="I695" s="28"/>
      <c r="J695" s="28"/>
      <c r="K695" s="28"/>
    </row>
    <row r="696">
      <c r="C696" s="28"/>
      <c r="D696" s="28"/>
      <c r="E696" s="28"/>
      <c r="F696" s="28"/>
      <c r="G696" s="28"/>
      <c r="H696" s="28"/>
      <c r="I696" s="28"/>
      <c r="J696" s="28"/>
      <c r="K696" s="28"/>
    </row>
    <row r="697">
      <c r="C697" s="28"/>
      <c r="D697" s="28"/>
      <c r="E697" s="28"/>
      <c r="F697" s="28"/>
      <c r="G697" s="28"/>
      <c r="H697" s="28"/>
      <c r="I697" s="28"/>
      <c r="J697" s="28"/>
      <c r="K697" s="28"/>
    </row>
    <row r="698">
      <c r="C698" s="28"/>
      <c r="D698" s="28"/>
      <c r="E698" s="28"/>
      <c r="F698" s="28"/>
      <c r="G698" s="28"/>
      <c r="H698" s="28"/>
      <c r="I698" s="28"/>
      <c r="J698" s="28"/>
      <c r="K698" s="28"/>
    </row>
    <row r="699">
      <c r="C699" s="28"/>
      <c r="D699" s="28"/>
      <c r="E699" s="28"/>
      <c r="F699" s="28"/>
      <c r="G699" s="28"/>
      <c r="H699" s="28"/>
      <c r="I699" s="28"/>
      <c r="J699" s="28"/>
      <c r="K699" s="28"/>
    </row>
    <row r="700">
      <c r="C700" s="28"/>
      <c r="D700" s="28"/>
      <c r="E700" s="28"/>
      <c r="F700" s="28"/>
      <c r="G700" s="28"/>
      <c r="H700" s="28"/>
      <c r="I700" s="28"/>
      <c r="J700" s="28"/>
      <c r="K700" s="28"/>
    </row>
    <row r="701">
      <c r="C701" s="28"/>
      <c r="D701" s="28"/>
      <c r="E701" s="28"/>
      <c r="F701" s="28"/>
      <c r="G701" s="28"/>
      <c r="H701" s="28"/>
      <c r="I701" s="28"/>
      <c r="J701" s="28"/>
      <c r="K701" s="28"/>
    </row>
    <row r="702">
      <c r="C702" s="28"/>
      <c r="D702" s="28"/>
      <c r="E702" s="28"/>
      <c r="F702" s="28"/>
      <c r="G702" s="28"/>
      <c r="H702" s="28"/>
      <c r="I702" s="28"/>
      <c r="J702" s="28"/>
      <c r="K702" s="28"/>
    </row>
    <row r="703">
      <c r="C703" s="28"/>
      <c r="D703" s="28"/>
      <c r="E703" s="28"/>
      <c r="F703" s="28"/>
      <c r="G703" s="28"/>
      <c r="H703" s="28"/>
      <c r="I703" s="28"/>
      <c r="J703" s="28"/>
      <c r="K703" s="28"/>
    </row>
    <row r="704">
      <c r="C704" s="28"/>
      <c r="D704" s="28"/>
      <c r="E704" s="28"/>
      <c r="F704" s="28"/>
      <c r="G704" s="28"/>
      <c r="H704" s="28"/>
      <c r="I704" s="28"/>
      <c r="J704" s="28"/>
      <c r="K704" s="28"/>
    </row>
    <row r="705">
      <c r="C705" s="28"/>
      <c r="D705" s="28"/>
      <c r="E705" s="28"/>
      <c r="F705" s="28"/>
      <c r="G705" s="28"/>
      <c r="H705" s="28"/>
      <c r="I705" s="28"/>
      <c r="J705" s="28"/>
      <c r="K705" s="28"/>
    </row>
    <row r="706">
      <c r="C706" s="28"/>
      <c r="D706" s="28"/>
      <c r="E706" s="28"/>
      <c r="F706" s="28"/>
      <c r="G706" s="28"/>
      <c r="H706" s="28"/>
      <c r="I706" s="28"/>
      <c r="J706" s="28"/>
      <c r="K706" s="28"/>
    </row>
    <row r="707">
      <c r="C707" s="28"/>
      <c r="D707" s="28"/>
      <c r="E707" s="28"/>
      <c r="F707" s="28"/>
      <c r="G707" s="28"/>
      <c r="H707" s="28"/>
      <c r="I707" s="28"/>
      <c r="J707" s="28"/>
      <c r="K707" s="28"/>
    </row>
    <row r="708">
      <c r="C708" s="28"/>
      <c r="D708" s="28"/>
      <c r="E708" s="28"/>
      <c r="F708" s="28"/>
      <c r="G708" s="28"/>
      <c r="H708" s="28"/>
      <c r="I708" s="28"/>
      <c r="J708" s="28"/>
      <c r="K708" s="28"/>
    </row>
    <row r="709">
      <c r="C709" s="28"/>
      <c r="D709" s="28"/>
      <c r="E709" s="28"/>
      <c r="F709" s="28"/>
      <c r="G709" s="28"/>
      <c r="H709" s="28"/>
      <c r="I709" s="28"/>
      <c r="J709" s="28"/>
      <c r="K709" s="28"/>
    </row>
    <row r="710">
      <c r="C710" s="28"/>
      <c r="D710" s="28"/>
      <c r="E710" s="28"/>
      <c r="F710" s="28"/>
      <c r="G710" s="28"/>
      <c r="H710" s="28"/>
      <c r="I710" s="28"/>
      <c r="J710" s="28"/>
      <c r="K710" s="28"/>
    </row>
    <row r="711">
      <c r="C711" s="28"/>
      <c r="D711" s="28"/>
      <c r="E711" s="28"/>
      <c r="F711" s="28"/>
      <c r="G711" s="28"/>
      <c r="H711" s="28"/>
      <c r="I711" s="28"/>
      <c r="J711" s="28"/>
      <c r="K711" s="28"/>
    </row>
    <row r="712">
      <c r="C712" s="28"/>
      <c r="D712" s="28"/>
      <c r="E712" s="28"/>
      <c r="F712" s="28"/>
      <c r="G712" s="28"/>
      <c r="H712" s="28"/>
      <c r="I712" s="28"/>
      <c r="J712" s="28"/>
      <c r="K712" s="28"/>
    </row>
    <row r="713">
      <c r="C713" s="28"/>
      <c r="D713" s="28"/>
      <c r="E713" s="28"/>
      <c r="F713" s="28"/>
      <c r="G713" s="28"/>
      <c r="H713" s="28"/>
      <c r="I713" s="28"/>
      <c r="J713" s="28"/>
      <c r="K713" s="28"/>
    </row>
    <row r="714">
      <c r="C714" s="28"/>
      <c r="D714" s="28"/>
      <c r="E714" s="28"/>
      <c r="F714" s="28"/>
      <c r="G714" s="28"/>
      <c r="H714" s="28"/>
      <c r="I714" s="28"/>
      <c r="J714" s="28"/>
      <c r="K714" s="28"/>
    </row>
    <row r="715">
      <c r="C715" s="28"/>
      <c r="D715" s="28"/>
      <c r="E715" s="28"/>
      <c r="F715" s="28"/>
      <c r="G715" s="28"/>
      <c r="H715" s="28"/>
      <c r="I715" s="28"/>
      <c r="J715" s="28"/>
      <c r="K715" s="28"/>
    </row>
    <row r="716">
      <c r="C716" s="28"/>
      <c r="D716" s="28"/>
      <c r="E716" s="28"/>
      <c r="F716" s="28"/>
      <c r="G716" s="28"/>
      <c r="H716" s="28"/>
      <c r="I716" s="28"/>
      <c r="J716" s="28"/>
      <c r="K716" s="28"/>
    </row>
    <row r="717">
      <c r="C717" s="28"/>
      <c r="D717" s="28"/>
      <c r="E717" s="28"/>
      <c r="F717" s="28"/>
      <c r="G717" s="28"/>
      <c r="H717" s="28"/>
      <c r="I717" s="28"/>
      <c r="J717" s="28"/>
      <c r="K717" s="28"/>
    </row>
    <row r="718">
      <c r="C718" s="28"/>
      <c r="D718" s="28"/>
      <c r="E718" s="28"/>
      <c r="F718" s="28"/>
      <c r="G718" s="28"/>
      <c r="H718" s="28"/>
      <c r="I718" s="28"/>
      <c r="J718" s="28"/>
      <c r="K718" s="28"/>
    </row>
    <row r="719">
      <c r="C719" s="28"/>
      <c r="D719" s="28"/>
      <c r="E719" s="28"/>
      <c r="F719" s="28"/>
      <c r="G719" s="28"/>
      <c r="H719" s="28"/>
      <c r="I719" s="28"/>
      <c r="J719" s="28"/>
      <c r="K719" s="28"/>
    </row>
    <row r="720">
      <c r="C720" s="28"/>
      <c r="D720" s="28"/>
      <c r="E720" s="28"/>
      <c r="F720" s="28"/>
      <c r="G720" s="28"/>
      <c r="H720" s="28"/>
      <c r="I720" s="28"/>
      <c r="J720" s="28"/>
      <c r="K720" s="28"/>
    </row>
    <row r="721">
      <c r="C721" s="28"/>
      <c r="D721" s="28"/>
      <c r="E721" s="28"/>
      <c r="F721" s="28"/>
      <c r="G721" s="28"/>
      <c r="H721" s="28"/>
      <c r="I721" s="28"/>
      <c r="J721" s="28"/>
      <c r="K721" s="28"/>
    </row>
    <row r="722">
      <c r="C722" s="28"/>
      <c r="D722" s="28"/>
      <c r="E722" s="28"/>
      <c r="F722" s="28"/>
      <c r="G722" s="28"/>
      <c r="H722" s="28"/>
      <c r="I722" s="28"/>
      <c r="J722" s="28"/>
      <c r="K722" s="28"/>
    </row>
    <row r="723">
      <c r="C723" s="28"/>
      <c r="D723" s="28"/>
      <c r="E723" s="28"/>
      <c r="F723" s="28"/>
      <c r="G723" s="28"/>
      <c r="H723" s="28"/>
      <c r="I723" s="28"/>
      <c r="J723" s="28"/>
      <c r="K723" s="28"/>
    </row>
    <row r="724">
      <c r="C724" s="28"/>
      <c r="D724" s="28"/>
      <c r="E724" s="28"/>
      <c r="F724" s="28"/>
      <c r="G724" s="28"/>
      <c r="H724" s="28"/>
      <c r="I724" s="28"/>
      <c r="J724" s="28"/>
      <c r="K724" s="28"/>
    </row>
    <row r="725">
      <c r="C725" s="28"/>
      <c r="D725" s="28"/>
      <c r="E725" s="28"/>
      <c r="F725" s="28"/>
      <c r="G725" s="28"/>
      <c r="H725" s="28"/>
      <c r="I725" s="28"/>
      <c r="J725" s="28"/>
      <c r="K725" s="28"/>
    </row>
    <row r="726">
      <c r="C726" s="28"/>
      <c r="D726" s="28"/>
      <c r="E726" s="28"/>
      <c r="F726" s="28"/>
      <c r="G726" s="28"/>
      <c r="H726" s="28"/>
      <c r="I726" s="28"/>
      <c r="J726" s="28"/>
      <c r="K726" s="28"/>
    </row>
    <row r="727">
      <c r="C727" s="28"/>
      <c r="D727" s="28"/>
      <c r="E727" s="28"/>
      <c r="F727" s="28"/>
      <c r="G727" s="28"/>
      <c r="H727" s="28"/>
      <c r="I727" s="28"/>
      <c r="J727" s="28"/>
      <c r="K727" s="28"/>
    </row>
    <row r="728">
      <c r="C728" s="28"/>
      <c r="D728" s="28"/>
      <c r="E728" s="28"/>
      <c r="F728" s="28"/>
      <c r="G728" s="28"/>
      <c r="H728" s="28"/>
      <c r="I728" s="28"/>
      <c r="J728" s="28"/>
      <c r="K728" s="28"/>
    </row>
    <row r="729">
      <c r="C729" s="28"/>
      <c r="D729" s="28"/>
      <c r="E729" s="28"/>
      <c r="F729" s="28"/>
      <c r="G729" s="28"/>
      <c r="H729" s="28"/>
      <c r="I729" s="28"/>
      <c r="J729" s="28"/>
      <c r="K729" s="28"/>
    </row>
    <row r="730">
      <c r="C730" s="28"/>
      <c r="D730" s="28"/>
      <c r="E730" s="28"/>
      <c r="F730" s="28"/>
      <c r="G730" s="28"/>
      <c r="H730" s="28"/>
      <c r="I730" s="28"/>
      <c r="J730" s="28"/>
      <c r="K730" s="28"/>
    </row>
    <row r="731">
      <c r="C731" s="28"/>
      <c r="D731" s="28"/>
      <c r="E731" s="28"/>
      <c r="F731" s="28"/>
      <c r="G731" s="28"/>
      <c r="H731" s="28"/>
      <c r="I731" s="28"/>
      <c r="J731" s="28"/>
      <c r="K731" s="28"/>
    </row>
    <row r="732">
      <c r="C732" s="28"/>
      <c r="D732" s="28"/>
      <c r="E732" s="28"/>
      <c r="F732" s="28"/>
      <c r="G732" s="28"/>
      <c r="H732" s="28"/>
      <c r="I732" s="28"/>
      <c r="J732" s="28"/>
      <c r="K732" s="28"/>
    </row>
    <row r="733">
      <c r="C733" s="28"/>
      <c r="D733" s="28"/>
      <c r="E733" s="28"/>
      <c r="F733" s="28"/>
      <c r="G733" s="28"/>
      <c r="H733" s="28"/>
      <c r="I733" s="28"/>
      <c r="J733" s="28"/>
      <c r="K733" s="28"/>
    </row>
    <row r="734">
      <c r="C734" s="28"/>
      <c r="D734" s="28"/>
      <c r="E734" s="28"/>
      <c r="F734" s="28"/>
      <c r="G734" s="28"/>
      <c r="H734" s="28"/>
      <c r="I734" s="28"/>
      <c r="J734" s="28"/>
      <c r="K734" s="28"/>
    </row>
    <row r="735">
      <c r="C735" s="28"/>
      <c r="D735" s="28"/>
      <c r="E735" s="28"/>
      <c r="F735" s="28"/>
      <c r="G735" s="28"/>
      <c r="H735" s="28"/>
      <c r="I735" s="28"/>
      <c r="J735" s="28"/>
      <c r="K735" s="28"/>
    </row>
    <row r="736">
      <c r="C736" s="28"/>
      <c r="D736" s="28"/>
      <c r="E736" s="28"/>
      <c r="F736" s="28"/>
      <c r="G736" s="28"/>
      <c r="H736" s="28"/>
      <c r="I736" s="28"/>
      <c r="J736" s="28"/>
      <c r="K736" s="28"/>
    </row>
    <row r="737">
      <c r="C737" s="28"/>
      <c r="D737" s="28"/>
      <c r="E737" s="28"/>
      <c r="F737" s="28"/>
      <c r="G737" s="28"/>
      <c r="H737" s="28"/>
      <c r="I737" s="28"/>
      <c r="J737" s="28"/>
      <c r="K737" s="28"/>
    </row>
    <row r="738">
      <c r="C738" s="28"/>
      <c r="D738" s="28"/>
      <c r="E738" s="28"/>
      <c r="F738" s="28"/>
      <c r="G738" s="28"/>
      <c r="H738" s="28"/>
      <c r="I738" s="28"/>
      <c r="J738" s="28"/>
      <c r="K738" s="28"/>
    </row>
    <row r="739">
      <c r="C739" s="28"/>
      <c r="D739" s="28"/>
      <c r="E739" s="28"/>
      <c r="F739" s="28"/>
      <c r="G739" s="28"/>
      <c r="H739" s="28"/>
      <c r="I739" s="28"/>
      <c r="J739" s="28"/>
      <c r="K739" s="28"/>
    </row>
    <row r="740">
      <c r="C740" s="28"/>
      <c r="D740" s="28"/>
      <c r="E740" s="28"/>
      <c r="F740" s="28"/>
      <c r="G740" s="28"/>
      <c r="H740" s="28"/>
      <c r="I740" s="28"/>
      <c r="J740" s="28"/>
      <c r="K740" s="28"/>
    </row>
    <row r="741">
      <c r="C741" s="28"/>
      <c r="D741" s="28"/>
      <c r="E741" s="28"/>
      <c r="F741" s="28"/>
      <c r="G741" s="28"/>
      <c r="H741" s="28"/>
      <c r="I741" s="28"/>
      <c r="J741" s="28"/>
      <c r="K741" s="28"/>
    </row>
    <row r="742">
      <c r="C742" s="28"/>
      <c r="D742" s="28"/>
      <c r="E742" s="28"/>
      <c r="F742" s="28"/>
      <c r="G742" s="28"/>
      <c r="H742" s="28"/>
      <c r="I742" s="28"/>
      <c r="J742" s="28"/>
      <c r="K742" s="28"/>
    </row>
    <row r="743">
      <c r="C743" s="28"/>
      <c r="D743" s="28"/>
      <c r="E743" s="28"/>
      <c r="F743" s="28"/>
      <c r="G743" s="28"/>
      <c r="H743" s="28"/>
      <c r="I743" s="28"/>
      <c r="J743" s="28"/>
      <c r="K743" s="28"/>
    </row>
    <row r="744">
      <c r="C744" s="28"/>
      <c r="D744" s="28"/>
      <c r="E744" s="28"/>
      <c r="F744" s="28"/>
      <c r="G744" s="28"/>
      <c r="H744" s="28"/>
      <c r="I744" s="28"/>
      <c r="J744" s="28"/>
      <c r="K744" s="28"/>
    </row>
    <row r="745">
      <c r="C745" s="28"/>
      <c r="D745" s="28"/>
      <c r="E745" s="28"/>
      <c r="F745" s="28"/>
      <c r="G745" s="28"/>
      <c r="H745" s="28"/>
      <c r="I745" s="28"/>
      <c r="J745" s="28"/>
      <c r="K745" s="28"/>
    </row>
    <row r="746">
      <c r="C746" s="28"/>
      <c r="D746" s="28"/>
      <c r="E746" s="28"/>
      <c r="F746" s="28"/>
      <c r="G746" s="28"/>
      <c r="H746" s="28"/>
      <c r="I746" s="28"/>
      <c r="J746" s="28"/>
      <c r="K746" s="28"/>
    </row>
    <row r="747">
      <c r="C747" s="28"/>
      <c r="D747" s="28"/>
      <c r="E747" s="28"/>
      <c r="F747" s="28"/>
      <c r="G747" s="28"/>
      <c r="H747" s="28"/>
      <c r="I747" s="28"/>
      <c r="J747" s="28"/>
      <c r="K747" s="28"/>
    </row>
    <row r="748">
      <c r="C748" s="28"/>
      <c r="D748" s="28"/>
      <c r="E748" s="28"/>
      <c r="F748" s="28"/>
      <c r="G748" s="28"/>
      <c r="H748" s="28"/>
      <c r="I748" s="28"/>
      <c r="J748" s="28"/>
      <c r="K748" s="28"/>
    </row>
    <row r="749">
      <c r="C749" s="28"/>
      <c r="D749" s="28"/>
      <c r="E749" s="28"/>
      <c r="F749" s="28"/>
      <c r="G749" s="28"/>
      <c r="H749" s="28"/>
      <c r="I749" s="28"/>
      <c r="J749" s="28"/>
      <c r="K749" s="28"/>
    </row>
    <row r="750">
      <c r="C750" s="28"/>
      <c r="D750" s="28"/>
      <c r="E750" s="28"/>
      <c r="F750" s="28"/>
      <c r="G750" s="28"/>
      <c r="H750" s="28"/>
      <c r="I750" s="28"/>
      <c r="J750" s="28"/>
      <c r="K750" s="28"/>
    </row>
    <row r="751">
      <c r="C751" s="28"/>
      <c r="D751" s="28"/>
      <c r="E751" s="28"/>
      <c r="F751" s="28"/>
      <c r="G751" s="28"/>
      <c r="H751" s="28"/>
      <c r="I751" s="28"/>
      <c r="J751" s="28"/>
      <c r="K751" s="28"/>
    </row>
    <row r="752">
      <c r="C752" s="28"/>
      <c r="D752" s="28"/>
      <c r="E752" s="28"/>
      <c r="F752" s="28"/>
      <c r="G752" s="28"/>
      <c r="H752" s="28"/>
      <c r="I752" s="28"/>
      <c r="J752" s="28"/>
      <c r="K752" s="28"/>
    </row>
    <row r="753">
      <c r="C753" s="28"/>
      <c r="D753" s="28"/>
      <c r="E753" s="28"/>
      <c r="F753" s="28"/>
      <c r="G753" s="28"/>
      <c r="H753" s="28"/>
      <c r="I753" s="28"/>
      <c r="J753" s="28"/>
      <c r="K753" s="28"/>
    </row>
    <row r="754">
      <c r="C754" s="28"/>
      <c r="D754" s="28"/>
      <c r="E754" s="28"/>
      <c r="F754" s="28"/>
      <c r="G754" s="28"/>
      <c r="H754" s="28"/>
      <c r="I754" s="28"/>
      <c r="J754" s="28"/>
      <c r="K754" s="28"/>
    </row>
    <row r="755">
      <c r="C755" s="28"/>
      <c r="D755" s="28"/>
      <c r="E755" s="28"/>
      <c r="F755" s="28"/>
      <c r="G755" s="28"/>
      <c r="H755" s="28"/>
      <c r="I755" s="28"/>
      <c r="J755" s="28"/>
      <c r="K755" s="28"/>
    </row>
    <row r="756">
      <c r="C756" s="28"/>
      <c r="D756" s="28"/>
      <c r="E756" s="28"/>
      <c r="F756" s="28"/>
      <c r="G756" s="28"/>
      <c r="H756" s="28"/>
      <c r="I756" s="28"/>
      <c r="J756" s="28"/>
      <c r="K756" s="28"/>
    </row>
    <row r="757">
      <c r="C757" s="28"/>
      <c r="D757" s="28"/>
      <c r="E757" s="28"/>
      <c r="F757" s="28"/>
      <c r="G757" s="28"/>
      <c r="H757" s="28"/>
      <c r="I757" s="28"/>
      <c r="J757" s="28"/>
      <c r="K757" s="28"/>
    </row>
    <row r="758">
      <c r="C758" s="28"/>
      <c r="D758" s="28"/>
      <c r="E758" s="28"/>
      <c r="F758" s="28"/>
      <c r="G758" s="28"/>
      <c r="H758" s="28"/>
      <c r="I758" s="28"/>
      <c r="J758" s="28"/>
      <c r="K758" s="28"/>
    </row>
    <row r="759">
      <c r="C759" s="28"/>
      <c r="D759" s="28"/>
      <c r="E759" s="28"/>
      <c r="F759" s="28"/>
      <c r="G759" s="28"/>
      <c r="H759" s="28"/>
      <c r="I759" s="28"/>
      <c r="J759" s="28"/>
      <c r="K759" s="28"/>
    </row>
    <row r="760">
      <c r="C760" s="28"/>
      <c r="D760" s="28"/>
      <c r="E760" s="28"/>
      <c r="F760" s="28"/>
      <c r="G760" s="28"/>
      <c r="H760" s="28"/>
      <c r="I760" s="28"/>
      <c r="J760" s="28"/>
      <c r="K760" s="28"/>
    </row>
    <row r="761">
      <c r="C761" s="28"/>
      <c r="D761" s="28"/>
      <c r="E761" s="28"/>
      <c r="F761" s="28"/>
      <c r="G761" s="28"/>
      <c r="H761" s="28"/>
      <c r="I761" s="28"/>
      <c r="J761" s="28"/>
      <c r="K761" s="28"/>
    </row>
    <row r="762">
      <c r="C762" s="28"/>
      <c r="D762" s="28"/>
      <c r="E762" s="28"/>
      <c r="F762" s="28"/>
      <c r="G762" s="28"/>
      <c r="H762" s="28"/>
      <c r="I762" s="28"/>
      <c r="J762" s="28"/>
      <c r="K762" s="28"/>
    </row>
    <row r="763">
      <c r="C763" s="28"/>
      <c r="D763" s="28"/>
      <c r="E763" s="28"/>
      <c r="F763" s="28"/>
      <c r="G763" s="28"/>
      <c r="H763" s="28"/>
      <c r="I763" s="28"/>
      <c r="J763" s="28"/>
      <c r="K763" s="28"/>
    </row>
    <row r="764">
      <c r="C764" s="28"/>
      <c r="D764" s="28"/>
      <c r="E764" s="28"/>
      <c r="F764" s="28"/>
      <c r="G764" s="28"/>
      <c r="H764" s="28"/>
      <c r="I764" s="28"/>
      <c r="J764" s="28"/>
      <c r="K764" s="28"/>
    </row>
    <row r="765">
      <c r="C765" s="28"/>
      <c r="D765" s="28"/>
      <c r="E765" s="28"/>
      <c r="F765" s="28"/>
      <c r="G765" s="28"/>
      <c r="H765" s="28"/>
      <c r="I765" s="28"/>
      <c r="J765" s="28"/>
      <c r="K765" s="28"/>
    </row>
    <row r="766">
      <c r="C766" s="28"/>
      <c r="D766" s="28"/>
      <c r="E766" s="28"/>
      <c r="F766" s="28"/>
      <c r="G766" s="28"/>
      <c r="H766" s="28"/>
      <c r="I766" s="28"/>
      <c r="J766" s="28"/>
      <c r="K766" s="28"/>
    </row>
    <row r="767">
      <c r="C767" s="28"/>
      <c r="D767" s="28"/>
      <c r="E767" s="28"/>
      <c r="F767" s="28"/>
      <c r="G767" s="28"/>
      <c r="H767" s="28"/>
      <c r="I767" s="28"/>
      <c r="J767" s="28"/>
      <c r="K767" s="28"/>
    </row>
    <row r="768">
      <c r="C768" s="28"/>
      <c r="D768" s="28"/>
      <c r="E768" s="28"/>
      <c r="F768" s="28"/>
      <c r="G768" s="28"/>
      <c r="H768" s="28"/>
      <c r="I768" s="28"/>
      <c r="J768" s="28"/>
      <c r="K768" s="28"/>
    </row>
    <row r="769">
      <c r="C769" s="28"/>
      <c r="D769" s="28"/>
      <c r="E769" s="28"/>
      <c r="F769" s="28"/>
      <c r="G769" s="28"/>
      <c r="H769" s="28"/>
      <c r="I769" s="28"/>
      <c r="J769" s="28"/>
      <c r="K769" s="28"/>
    </row>
    <row r="770">
      <c r="C770" s="28"/>
      <c r="D770" s="28"/>
      <c r="E770" s="28"/>
      <c r="F770" s="28"/>
      <c r="G770" s="28"/>
      <c r="H770" s="28"/>
      <c r="I770" s="28"/>
      <c r="J770" s="28"/>
      <c r="K770" s="28"/>
    </row>
    <row r="771">
      <c r="C771" s="28"/>
      <c r="D771" s="28"/>
      <c r="E771" s="28"/>
      <c r="F771" s="28"/>
      <c r="G771" s="28"/>
      <c r="H771" s="28"/>
      <c r="I771" s="28"/>
      <c r="J771" s="28"/>
      <c r="K771" s="28"/>
    </row>
    <row r="772">
      <c r="C772" s="28"/>
      <c r="D772" s="28"/>
      <c r="E772" s="28"/>
      <c r="F772" s="28"/>
      <c r="G772" s="28"/>
      <c r="H772" s="28"/>
      <c r="I772" s="28"/>
      <c r="J772" s="28"/>
      <c r="K772" s="28"/>
    </row>
    <row r="773">
      <c r="C773" s="28"/>
      <c r="D773" s="28"/>
      <c r="E773" s="28"/>
      <c r="F773" s="28"/>
      <c r="G773" s="28"/>
      <c r="H773" s="28"/>
      <c r="I773" s="28"/>
      <c r="J773" s="28"/>
      <c r="K773" s="28"/>
    </row>
    <row r="774">
      <c r="C774" s="28"/>
      <c r="D774" s="28"/>
      <c r="E774" s="28"/>
      <c r="F774" s="28"/>
      <c r="G774" s="28"/>
      <c r="H774" s="28"/>
      <c r="I774" s="28"/>
      <c r="J774" s="28"/>
      <c r="K774" s="28"/>
    </row>
    <row r="775">
      <c r="C775" s="28"/>
      <c r="D775" s="28"/>
      <c r="E775" s="28"/>
      <c r="F775" s="28"/>
      <c r="G775" s="28"/>
      <c r="H775" s="28"/>
      <c r="I775" s="28"/>
      <c r="J775" s="28"/>
      <c r="K775" s="28"/>
    </row>
    <row r="776">
      <c r="C776" s="28"/>
      <c r="D776" s="28"/>
      <c r="E776" s="28"/>
      <c r="F776" s="28"/>
      <c r="G776" s="28"/>
      <c r="H776" s="28"/>
      <c r="I776" s="28"/>
      <c r="J776" s="28"/>
      <c r="K776" s="28"/>
    </row>
    <row r="777">
      <c r="C777" s="28"/>
      <c r="D777" s="28"/>
      <c r="E777" s="28"/>
      <c r="F777" s="28"/>
      <c r="G777" s="28"/>
      <c r="H777" s="28"/>
      <c r="I777" s="28"/>
      <c r="J777" s="28"/>
      <c r="K777" s="28"/>
    </row>
    <row r="778">
      <c r="C778" s="28"/>
      <c r="D778" s="28"/>
      <c r="E778" s="28"/>
      <c r="F778" s="28"/>
      <c r="G778" s="28"/>
      <c r="H778" s="28"/>
      <c r="I778" s="28"/>
      <c r="J778" s="28"/>
      <c r="K778" s="28"/>
    </row>
    <row r="779">
      <c r="C779" s="28"/>
      <c r="D779" s="28"/>
      <c r="E779" s="28"/>
      <c r="F779" s="28"/>
      <c r="G779" s="28"/>
      <c r="H779" s="28"/>
      <c r="I779" s="28"/>
      <c r="J779" s="28"/>
      <c r="K779" s="28"/>
    </row>
    <row r="780">
      <c r="C780" s="28"/>
      <c r="D780" s="28"/>
      <c r="E780" s="28"/>
      <c r="F780" s="28"/>
      <c r="G780" s="28"/>
      <c r="H780" s="28"/>
      <c r="I780" s="28"/>
      <c r="J780" s="28"/>
      <c r="K780" s="28"/>
    </row>
    <row r="781">
      <c r="C781" s="28"/>
      <c r="D781" s="28"/>
      <c r="E781" s="28"/>
      <c r="F781" s="28"/>
      <c r="G781" s="28"/>
      <c r="H781" s="28"/>
      <c r="I781" s="28"/>
      <c r="J781" s="28"/>
      <c r="K781" s="28"/>
    </row>
    <row r="782">
      <c r="C782" s="28"/>
      <c r="D782" s="28"/>
      <c r="E782" s="28"/>
      <c r="F782" s="28"/>
      <c r="G782" s="28"/>
      <c r="H782" s="28"/>
      <c r="I782" s="28"/>
      <c r="J782" s="28"/>
      <c r="K782" s="28"/>
    </row>
    <row r="783">
      <c r="C783" s="28"/>
      <c r="D783" s="28"/>
      <c r="E783" s="28"/>
      <c r="F783" s="28"/>
      <c r="G783" s="28"/>
      <c r="H783" s="28"/>
      <c r="I783" s="28"/>
      <c r="J783" s="28"/>
      <c r="K783" s="28"/>
    </row>
    <row r="784">
      <c r="C784" s="28"/>
      <c r="D784" s="28"/>
      <c r="E784" s="28"/>
      <c r="F784" s="28"/>
      <c r="G784" s="28"/>
      <c r="H784" s="28"/>
      <c r="I784" s="28"/>
      <c r="J784" s="28"/>
      <c r="K784" s="28"/>
    </row>
    <row r="785">
      <c r="C785" s="28"/>
      <c r="D785" s="28"/>
      <c r="E785" s="28"/>
      <c r="F785" s="28"/>
      <c r="G785" s="28"/>
      <c r="H785" s="28"/>
      <c r="I785" s="28"/>
      <c r="J785" s="28"/>
      <c r="K785" s="28"/>
    </row>
    <row r="786">
      <c r="C786" s="28"/>
      <c r="D786" s="28"/>
      <c r="E786" s="28"/>
      <c r="F786" s="28"/>
      <c r="G786" s="28"/>
      <c r="H786" s="28"/>
      <c r="I786" s="28"/>
      <c r="J786" s="28"/>
      <c r="K786" s="28"/>
    </row>
    <row r="787">
      <c r="C787" s="28"/>
      <c r="D787" s="28"/>
      <c r="E787" s="28"/>
      <c r="F787" s="28"/>
      <c r="G787" s="28"/>
      <c r="H787" s="28"/>
      <c r="I787" s="28"/>
      <c r="J787" s="28"/>
      <c r="K787" s="28"/>
    </row>
    <row r="788">
      <c r="C788" s="28"/>
      <c r="D788" s="28"/>
      <c r="E788" s="28"/>
      <c r="F788" s="28"/>
      <c r="G788" s="28"/>
      <c r="H788" s="28"/>
      <c r="I788" s="28"/>
      <c r="J788" s="28"/>
      <c r="K788" s="28"/>
    </row>
    <row r="789">
      <c r="C789" s="28"/>
      <c r="D789" s="28"/>
      <c r="E789" s="28"/>
      <c r="F789" s="28"/>
      <c r="G789" s="28"/>
      <c r="H789" s="28"/>
      <c r="I789" s="28"/>
      <c r="J789" s="28"/>
      <c r="K789" s="28"/>
    </row>
    <row r="790">
      <c r="C790" s="28"/>
      <c r="D790" s="28"/>
      <c r="E790" s="28"/>
      <c r="F790" s="28"/>
      <c r="G790" s="28"/>
      <c r="H790" s="28"/>
      <c r="I790" s="28"/>
      <c r="J790" s="28"/>
      <c r="K790" s="28"/>
    </row>
    <row r="791">
      <c r="C791" s="28"/>
      <c r="D791" s="28"/>
      <c r="E791" s="28"/>
      <c r="F791" s="28"/>
      <c r="G791" s="28"/>
      <c r="H791" s="28"/>
      <c r="I791" s="28"/>
      <c r="J791" s="28"/>
      <c r="K791" s="28"/>
    </row>
    <row r="792">
      <c r="C792" s="28"/>
      <c r="D792" s="28"/>
      <c r="E792" s="28"/>
      <c r="F792" s="28"/>
      <c r="G792" s="28"/>
      <c r="H792" s="28"/>
      <c r="I792" s="28"/>
      <c r="J792" s="28"/>
      <c r="K792" s="28"/>
    </row>
    <row r="793">
      <c r="C793" s="28"/>
      <c r="D793" s="28"/>
      <c r="E793" s="28"/>
      <c r="F793" s="28"/>
      <c r="G793" s="28"/>
      <c r="H793" s="28"/>
      <c r="I793" s="28"/>
      <c r="J793" s="28"/>
      <c r="K793" s="28"/>
    </row>
    <row r="794">
      <c r="C794" s="28"/>
      <c r="D794" s="28"/>
      <c r="E794" s="28"/>
      <c r="F794" s="28"/>
      <c r="G794" s="28"/>
      <c r="H794" s="28"/>
      <c r="I794" s="28"/>
      <c r="J794" s="28"/>
      <c r="K794" s="28"/>
    </row>
    <row r="795">
      <c r="C795" s="28"/>
      <c r="D795" s="28"/>
      <c r="E795" s="28"/>
      <c r="F795" s="28"/>
      <c r="G795" s="28"/>
      <c r="H795" s="28"/>
      <c r="I795" s="28"/>
      <c r="J795" s="28"/>
      <c r="K795" s="28"/>
    </row>
    <row r="796">
      <c r="C796" s="28"/>
      <c r="D796" s="28"/>
      <c r="E796" s="28"/>
      <c r="F796" s="28"/>
      <c r="G796" s="28"/>
      <c r="H796" s="28"/>
      <c r="I796" s="28"/>
      <c r="J796" s="28"/>
      <c r="K796" s="28"/>
    </row>
    <row r="797">
      <c r="C797" s="28"/>
      <c r="D797" s="28"/>
      <c r="E797" s="28"/>
      <c r="F797" s="28"/>
      <c r="G797" s="28"/>
      <c r="H797" s="28"/>
      <c r="I797" s="28"/>
      <c r="J797" s="28"/>
      <c r="K797" s="28"/>
    </row>
    <row r="798">
      <c r="C798" s="28"/>
      <c r="D798" s="28"/>
      <c r="E798" s="28"/>
      <c r="F798" s="28"/>
      <c r="G798" s="28"/>
      <c r="H798" s="28"/>
      <c r="I798" s="28"/>
      <c r="J798" s="28"/>
      <c r="K798" s="28"/>
    </row>
    <row r="799">
      <c r="C799" s="28"/>
      <c r="D799" s="28"/>
      <c r="E799" s="28"/>
      <c r="F799" s="28"/>
      <c r="G799" s="28"/>
      <c r="H799" s="28"/>
      <c r="I799" s="28"/>
      <c r="J799" s="28"/>
      <c r="K799" s="28"/>
    </row>
    <row r="800">
      <c r="C800" s="28"/>
      <c r="D800" s="28"/>
      <c r="E800" s="28"/>
      <c r="F800" s="28"/>
      <c r="G800" s="28"/>
      <c r="H800" s="28"/>
      <c r="I800" s="28"/>
      <c r="J800" s="28"/>
      <c r="K800" s="28"/>
    </row>
    <row r="801">
      <c r="C801" s="28"/>
      <c r="D801" s="28"/>
      <c r="E801" s="28"/>
      <c r="F801" s="28"/>
      <c r="G801" s="28"/>
      <c r="H801" s="28"/>
      <c r="I801" s="28"/>
      <c r="J801" s="28"/>
      <c r="K801" s="28"/>
    </row>
    <row r="802">
      <c r="C802" s="28"/>
      <c r="D802" s="28"/>
      <c r="E802" s="28"/>
      <c r="F802" s="28"/>
      <c r="G802" s="28"/>
      <c r="H802" s="28"/>
      <c r="I802" s="28"/>
      <c r="J802" s="28"/>
      <c r="K802" s="28"/>
    </row>
    <row r="803">
      <c r="C803" s="28"/>
      <c r="D803" s="28"/>
      <c r="E803" s="28"/>
      <c r="F803" s="28"/>
      <c r="G803" s="28"/>
      <c r="H803" s="28"/>
      <c r="I803" s="28"/>
      <c r="J803" s="28"/>
      <c r="K803" s="28"/>
    </row>
    <row r="804">
      <c r="C804" s="28"/>
      <c r="D804" s="28"/>
      <c r="E804" s="28"/>
      <c r="F804" s="28"/>
      <c r="G804" s="28"/>
      <c r="H804" s="28"/>
      <c r="I804" s="28"/>
      <c r="J804" s="28"/>
      <c r="K804" s="28"/>
    </row>
    <row r="805">
      <c r="C805" s="28"/>
      <c r="D805" s="28"/>
      <c r="E805" s="28"/>
      <c r="F805" s="28"/>
      <c r="G805" s="28"/>
      <c r="H805" s="28"/>
      <c r="I805" s="28"/>
      <c r="J805" s="28"/>
      <c r="K805" s="28"/>
    </row>
    <row r="806">
      <c r="C806" s="28"/>
      <c r="D806" s="28"/>
      <c r="E806" s="28"/>
      <c r="F806" s="28"/>
      <c r="G806" s="28"/>
      <c r="H806" s="28"/>
      <c r="I806" s="28"/>
      <c r="J806" s="28"/>
      <c r="K806" s="28"/>
    </row>
    <row r="807">
      <c r="C807" s="28"/>
      <c r="D807" s="28"/>
      <c r="E807" s="28"/>
      <c r="F807" s="28"/>
      <c r="G807" s="28"/>
      <c r="H807" s="28"/>
      <c r="I807" s="28"/>
      <c r="J807" s="28"/>
      <c r="K807" s="28"/>
    </row>
    <row r="808">
      <c r="C808" s="28"/>
      <c r="D808" s="28"/>
      <c r="E808" s="28"/>
      <c r="F808" s="28"/>
      <c r="G808" s="28"/>
      <c r="H808" s="28"/>
      <c r="I808" s="28"/>
      <c r="J808" s="28"/>
      <c r="K808" s="28"/>
    </row>
    <row r="809">
      <c r="C809" s="28"/>
      <c r="D809" s="28"/>
      <c r="E809" s="28"/>
      <c r="F809" s="28"/>
      <c r="G809" s="28"/>
      <c r="H809" s="28"/>
      <c r="I809" s="28"/>
      <c r="J809" s="28"/>
      <c r="K809" s="28"/>
    </row>
    <row r="810">
      <c r="C810" s="28"/>
      <c r="D810" s="28"/>
      <c r="E810" s="28"/>
      <c r="F810" s="28"/>
      <c r="G810" s="28"/>
      <c r="H810" s="28"/>
      <c r="I810" s="28"/>
      <c r="J810" s="28"/>
      <c r="K810" s="28"/>
    </row>
    <row r="811">
      <c r="C811" s="28"/>
      <c r="D811" s="28"/>
      <c r="E811" s="28"/>
      <c r="F811" s="28"/>
      <c r="G811" s="28"/>
      <c r="H811" s="28"/>
      <c r="I811" s="28"/>
      <c r="J811" s="28"/>
      <c r="K811" s="28"/>
    </row>
    <row r="812">
      <c r="C812" s="28"/>
      <c r="D812" s="28"/>
      <c r="E812" s="28"/>
      <c r="F812" s="28"/>
      <c r="G812" s="28"/>
      <c r="H812" s="28"/>
      <c r="I812" s="28"/>
      <c r="J812" s="28"/>
      <c r="K812" s="28"/>
    </row>
    <row r="813">
      <c r="C813" s="28"/>
      <c r="D813" s="28"/>
      <c r="E813" s="28"/>
      <c r="F813" s="28"/>
      <c r="G813" s="28"/>
      <c r="H813" s="28"/>
      <c r="I813" s="28"/>
      <c r="J813" s="28"/>
      <c r="K813" s="28"/>
    </row>
    <row r="814">
      <c r="C814" s="28"/>
      <c r="D814" s="28"/>
      <c r="E814" s="28"/>
      <c r="F814" s="28"/>
      <c r="G814" s="28"/>
      <c r="H814" s="28"/>
      <c r="I814" s="28"/>
      <c r="J814" s="28"/>
      <c r="K814" s="28"/>
    </row>
    <row r="815">
      <c r="C815" s="28"/>
      <c r="D815" s="28"/>
      <c r="E815" s="28"/>
      <c r="F815" s="28"/>
      <c r="G815" s="28"/>
      <c r="H815" s="28"/>
      <c r="I815" s="28"/>
      <c r="J815" s="28"/>
      <c r="K815" s="28"/>
    </row>
    <row r="816">
      <c r="C816" s="28"/>
      <c r="D816" s="28"/>
      <c r="E816" s="28"/>
      <c r="F816" s="28"/>
      <c r="G816" s="28"/>
      <c r="H816" s="28"/>
      <c r="I816" s="28"/>
      <c r="J816" s="28"/>
      <c r="K816" s="28"/>
    </row>
    <row r="817">
      <c r="C817" s="28"/>
      <c r="D817" s="28"/>
      <c r="E817" s="28"/>
      <c r="F817" s="28"/>
      <c r="G817" s="28"/>
      <c r="H817" s="28"/>
      <c r="I817" s="28"/>
      <c r="J817" s="28"/>
      <c r="K817" s="28"/>
    </row>
    <row r="818">
      <c r="C818" s="28"/>
      <c r="D818" s="28"/>
      <c r="E818" s="28"/>
      <c r="F818" s="28"/>
      <c r="G818" s="28"/>
      <c r="H818" s="28"/>
      <c r="I818" s="28"/>
      <c r="J818" s="28"/>
      <c r="K818" s="28"/>
    </row>
    <row r="819">
      <c r="C819" s="28"/>
      <c r="D819" s="28"/>
      <c r="E819" s="28"/>
      <c r="F819" s="28"/>
      <c r="G819" s="28"/>
      <c r="H819" s="28"/>
      <c r="I819" s="28"/>
      <c r="J819" s="28"/>
      <c r="K819" s="28"/>
    </row>
    <row r="820">
      <c r="C820" s="28"/>
      <c r="D820" s="28"/>
      <c r="E820" s="28"/>
      <c r="F820" s="28"/>
      <c r="G820" s="28"/>
      <c r="H820" s="28"/>
      <c r="I820" s="28"/>
      <c r="J820" s="28"/>
      <c r="K820" s="28"/>
    </row>
    <row r="821">
      <c r="C821" s="28"/>
      <c r="D821" s="28"/>
      <c r="E821" s="28"/>
      <c r="F821" s="28"/>
      <c r="G821" s="28"/>
      <c r="H821" s="28"/>
      <c r="I821" s="28"/>
      <c r="J821" s="28"/>
      <c r="K821" s="28"/>
    </row>
    <row r="822">
      <c r="C822" s="28"/>
      <c r="D822" s="28"/>
      <c r="E822" s="28"/>
      <c r="F822" s="28"/>
      <c r="G822" s="28"/>
      <c r="H822" s="28"/>
      <c r="I822" s="28"/>
      <c r="J822" s="28"/>
      <c r="K822" s="28"/>
    </row>
    <row r="823">
      <c r="C823" s="28"/>
      <c r="D823" s="28"/>
      <c r="E823" s="28"/>
      <c r="F823" s="28"/>
      <c r="G823" s="28"/>
      <c r="H823" s="28"/>
      <c r="I823" s="28"/>
      <c r="J823" s="28"/>
      <c r="K823" s="28"/>
    </row>
    <row r="824">
      <c r="C824" s="28"/>
      <c r="D824" s="28"/>
      <c r="E824" s="28"/>
      <c r="F824" s="28"/>
      <c r="G824" s="28"/>
      <c r="H824" s="28"/>
      <c r="I824" s="28"/>
      <c r="J824" s="28"/>
      <c r="K824" s="28"/>
    </row>
    <row r="825">
      <c r="C825" s="28"/>
      <c r="D825" s="28"/>
      <c r="E825" s="28"/>
      <c r="F825" s="28"/>
      <c r="G825" s="28"/>
      <c r="H825" s="28"/>
      <c r="I825" s="28"/>
      <c r="J825" s="28"/>
      <c r="K825" s="28"/>
    </row>
    <row r="826">
      <c r="C826" s="28"/>
      <c r="D826" s="28"/>
      <c r="E826" s="28"/>
      <c r="F826" s="28"/>
      <c r="G826" s="28"/>
      <c r="H826" s="28"/>
      <c r="I826" s="28"/>
      <c r="J826" s="28"/>
      <c r="K826" s="28"/>
    </row>
    <row r="827">
      <c r="C827" s="28"/>
      <c r="D827" s="28"/>
      <c r="E827" s="28"/>
      <c r="F827" s="28"/>
      <c r="G827" s="28"/>
      <c r="H827" s="28"/>
      <c r="I827" s="28"/>
      <c r="J827" s="28"/>
      <c r="K827" s="28"/>
    </row>
    <row r="828">
      <c r="C828" s="28"/>
      <c r="D828" s="28"/>
      <c r="E828" s="28"/>
      <c r="F828" s="28"/>
      <c r="G828" s="28"/>
      <c r="H828" s="28"/>
      <c r="I828" s="28"/>
      <c r="J828" s="28"/>
      <c r="K828" s="28"/>
    </row>
    <row r="829">
      <c r="C829" s="28"/>
      <c r="D829" s="28"/>
      <c r="E829" s="28"/>
      <c r="F829" s="28"/>
      <c r="G829" s="28"/>
      <c r="H829" s="28"/>
      <c r="I829" s="28"/>
      <c r="J829" s="28"/>
      <c r="K829" s="28"/>
    </row>
    <row r="830">
      <c r="C830" s="28"/>
      <c r="D830" s="28"/>
      <c r="E830" s="28"/>
      <c r="F830" s="28"/>
      <c r="G830" s="28"/>
      <c r="H830" s="28"/>
      <c r="I830" s="28"/>
      <c r="J830" s="28"/>
      <c r="K830" s="28"/>
    </row>
    <row r="831">
      <c r="C831" s="28"/>
      <c r="D831" s="28"/>
      <c r="E831" s="28"/>
      <c r="F831" s="28"/>
      <c r="G831" s="28"/>
      <c r="H831" s="28"/>
      <c r="I831" s="28"/>
      <c r="J831" s="28"/>
      <c r="K831" s="28"/>
    </row>
    <row r="832">
      <c r="C832" s="28"/>
      <c r="D832" s="28"/>
      <c r="E832" s="28"/>
      <c r="F832" s="28"/>
      <c r="G832" s="28"/>
      <c r="H832" s="28"/>
      <c r="I832" s="28"/>
      <c r="J832" s="28"/>
      <c r="K832" s="28"/>
    </row>
    <row r="833">
      <c r="C833" s="28"/>
      <c r="D833" s="28"/>
      <c r="E833" s="28"/>
      <c r="F833" s="28"/>
      <c r="G833" s="28"/>
      <c r="H833" s="28"/>
      <c r="I833" s="28"/>
      <c r="J833" s="28"/>
      <c r="K833" s="28"/>
    </row>
    <row r="834">
      <c r="C834" s="28"/>
      <c r="D834" s="28"/>
      <c r="E834" s="28"/>
      <c r="F834" s="28"/>
      <c r="G834" s="28"/>
      <c r="H834" s="28"/>
      <c r="I834" s="28"/>
      <c r="J834" s="28"/>
      <c r="K834" s="28"/>
    </row>
    <row r="835">
      <c r="C835" s="28"/>
      <c r="D835" s="28"/>
      <c r="E835" s="28"/>
      <c r="F835" s="28"/>
      <c r="G835" s="28"/>
      <c r="H835" s="28"/>
      <c r="I835" s="28"/>
      <c r="J835" s="28"/>
      <c r="K835" s="28"/>
    </row>
    <row r="836">
      <c r="C836" s="28"/>
      <c r="D836" s="28"/>
      <c r="E836" s="28"/>
      <c r="F836" s="28"/>
      <c r="G836" s="28"/>
      <c r="H836" s="28"/>
      <c r="I836" s="28"/>
      <c r="J836" s="28"/>
      <c r="K836" s="28"/>
    </row>
    <row r="837">
      <c r="C837" s="28"/>
      <c r="D837" s="28"/>
      <c r="E837" s="28"/>
      <c r="F837" s="28"/>
      <c r="G837" s="28"/>
      <c r="H837" s="28"/>
      <c r="I837" s="28"/>
      <c r="J837" s="28"/>
      <c r="K837" s="28"/>
    </row>
    <row r="838">
      <c r="C838" s="28"/>
      <c r="D838" s="28"/>
      <c r="E838" s="28"/>
      <c r="F838" s="28"/>
      <c r="G838" s="28"/>
      <c r="H838" s="28"/>
      <c r="I838" s="28"/>
      <c r="J838" s="28"/>
      <c r="K838" s="28"/>
    </row>
    <row r="839">
      <c r="C839" s="28"/>
      <c r="D839" s="28"/>
      <c r="E839" s="28"/>
      <c r="F839" s="28"/>
      <c r="G839" s="28"/>
      <c r="H839" s="28"/>
      <c r="I839" s="28"/>
      <c r="J839" s="28"/>
      <c r="K839" s="28"/>
    </row>
    <row r="840">
      <c r="C840" s="28"/>
      <c r="D840" s="28"/>
      <c r="E840" s="28"/>
      <c r="F840" s="28"/>
      <c r="G840" s="28"/>
      <c r="H840" s="28"/>
      <c r="I840" s="28"/>
      <c r="J840" s="28"/>
      <c r="K840" s="28"/>
    </row>
    <row r="841">
      <c r="C841" s="28"/>
      <c r="D841" s="28"/>
      <c r="E841" s="28"/>
      <c r="F841" s="28"/>
      <c r="G841" s="28"/>
      <c r="H841" s="28"/>
      <c r="I841" s="28"/>
      <c r="J841" s="28"/>
      <c r="K841" s="28"/>
    </row>
    <row r="842">
      <c r="C842" s="28"/>
      <c r="D842" s="28"/>
      <c r="E842" s="28"/>
      <c r="F842" s="28"/>
      <c r="G842" s="28"/>
      <c r="H842" s="28"/>
      <c r="I842" s="28"/>
      <c r="J842" s="28"/>
      <c r="K842" s="28"/>
    </row>
    <row r="843">
      <c r="C843" s="28"/>
      <c r="D843" s="28"/>
      <c r="E843" s="28"/>
      <c r="F843" s="28"/>
      <c r="G843" s="28"/>
      <c r="H843" s="28"/>
      <c r="I843" s="28"/>
      <c r="J843" s="28"/>
      <c r="K843" s="28"/>
    </row>
    <row r="844">
      <c r="C844" s="28"/>
      <c r="D844" s="28"/>
      <c r="E844" s="28"/>
      <c r="F844" s="28"/>
      <c r="G844" s="28"/>
      <c r="H844" s="28"/>
      <c r="I844" s="28"/>
      <c r="J844" s="28"/>
      <c r="K844" s="28"/>
    </row>
    <row r="845">
      <c r="C845" s="28"/>
      <c r="D845" s="28"/>
      <c r="E845" s="28"/>
      <c r="F845" s="28"/>
      <c r="G845" s="28"/>
      <c r="H845" s="28"/>
      <c r="I845" s="28"/>
      <c r="J845" s="28"/>
      <c r="K845" s="28"/>
    </row>
    <row r="846">
      <c r="C846" s="28"/>
      <c r="D846" s="28"/>
      <c r="E846" s="28"/>
      <c r="F846" s="28"/>
      <c r="G846" s="28"/>
      <c r="H846" s="28"/>
      <c r="I846" s="28"/>
      <c r="J846" s="28"/>
      <c r="K846" s="28"/>
    </row>
    <row r="847">
      <c r="C847" s="28"/>
      <c r="D847" s="28"/>
      <c r="E847" s="28"/>
      <c r="F847" s="28"/>
      <c r="G847" s="28"/>
      <c r="H847" s="28"/>
      <c r="I847" s="28"/>
      <c r="J847" s="28"/>
      <c r="K847" s="28"/>
    </row>
    <row r="848">
      <c r="C848" s="28"/>
      <c r="D848" s="28"/>
      <c r="E848" s="28"/>
      <c r="F848" s="28"/>
      <c r="G848" s="28"/>
      <c r="H848" s="28"/>
      <c r="I848" s="28"/>
      <c r="J848" s="28"/>
      <c r="K848" s="28"/>
    </row>
    <row r="849">
      <c r="C849" s="28"/>
      <c r="D849" s="28"/>
      <c r="E849" s="28"/>
      <c r="F849" s="28"/>
      <c r="G849" s="28"/>
      <c r="H849" s="28"/>
      <c r="I849" s="28"/>
      <c r="J849" s="28"/>
      <c r="K849" s="28"/>
    </row>
    <row r="850">
      <c r="C850" s="28"/>
      <c r="D850" s="28"/>
      <c r="E850" s="28"/>
      <c r="F850" s="28"/>
      <c r="G850" s="28"/>
      <c r="H850" s="28"/>
      <c r="I850" s="28"/>
      <c r="J850" s="28"/>
      <c r="K850" s="28"/>
    </row>
    <row r="851">
      <c r="C851" s="28"/>
      <c r="D851" s="28"/>
      <c r="E851" s="28"/>
      <c r="F851" s="28"/>
      <c r="G851" s="28"/>
      <c r="H851" s="28"/>
      <c r="I851" s="28"/>
      <c r="J851" s="28"/>
      <c r="K851" s="28"/>
    </row>
    <row r="852">
      <c r="C852" s="28"/>
      <c r="D852" s="28"/>
      <c r="E852" s="28"/>
      <c r="F852" s="28"/>
      <c r="G852" s="28"/>
      <c r="H852" s="28"/>
      <c r="I852" s="28"/>
      <c r="J852" s="28"/>
      <c r="K852" s="28"/>
    </row>
    <row r="853">
      <c r="C853" s="28"/>
      <c r="D853" s="28"/>
      <c r="E853" s="28"/>
      <c r="F853" s="28"/>
      <c r="G853" s="28"/>
      <c r="H853" s="28"/>
      <c r="I853" s="28"/>
      <c r="J853" s="28"/>
      <c r="K853" s="28"/>
    </row>
    <row r="854">
      <c r="C854" s="28"/>
      <c r="D854" s="28"/>
      <c r="E854" s="28"/>
      <c r="F854" s="28"/>
      <c r="G854" s="28"/>
      <c r="H854" s="28"/>
      <c r="I854" s="28"/>
      <c r="J854" s="28"/>
      <c r="K854" s="28"/>
    </row>
    <row r="855">
      <c r="C855" s="28"/>
      <c r="D855" s="28"/>
      <c r="E855" s="28"/>
      <c r="F855" s="28"/>
      <c r="G855" s="28"/>
      <c r="H855" s="28"/>
      <c r="I855" s="28"/>
      <c r="J855" s="28"/>
      <c r="K855" s="28"/>
    </row>
    <row r="856">
      <c r="C856" s="28"/>
      <c r="D856" s="28"/>
      <c r="E856" s="28"/>
      <c r="F856" s="28"/>
      <c r="G856" s="28"/>
      <c r="H856" s="28"/>
      <c r="I856" s="28"/>
      <c r="J856" s="28"/>
      <c r="K856" s="28"/>
    </row>
    <row r="857">
      <c r="C857" s="28"/>
      <c r="D857" s="28"/>
      <c r="E857" s="28"/>
      <c r="F857" s="28"/>
      <c r="G857" s="28"/>
      <c r="H857" s="28"/>
      <c r="I857" s="28"/>
      <c r="J857" s="28"/>
      <c r="K857" s="28"/>
    </row>
    <row r="858">
      <c r="C858" s="28"/>
      <c r="D858" s="28"/>
      <c r="E858" s="28"/>
      <c r="F858" s="28"/>
      <c r="G858" s="28"/>
      <c r="H858" s="28"/>
      <c r="I858" s="28"/>
      <c r="J858" s="28"/>
      <c r="K858" s="28"/>
    </row>
    <row r="859">
      <c r="C859" s="28"/>
      <c r="D859" s="28"/>
      <c r="E859" s="28"/>
      <c r="F859" s="28"/>
      <c r="G859" s="28"/>
      <c r="H859" s="28"/>
      <c r="I859" s="28"/>
      <c r="J859" s="28"/>
      <c r="K859" s="28"/>
    </row>
    <row r="860">
      <c r="C860" s="28"/>
      <c r="D860" s="28"/>
      <c r="E860" s="28"/>
      <c r="F860" s="28"/>
      <c r="G860" s="28"/>
      <c r="H860" s="28"/>
      <c r="I860" s="28"/>
      <c r="J860" s="28"/>
      <c r="K860" s="28"/>
    </row>
    <row r="861">
      <c r="C861" s="28"/>
      <c r="D861" s="28"/>
      <c r="E861" s="28"/>
      <c r="F861" s="28"/>
      <c r="G861" s="28"/>
      <c r="H861" s="28"/>
      <c r="I861" s="28"/>
      <c r="J861" s="28"/>
      <c r="K861" s="28"/>
    </row>
    <row r="862">
      <c r="C862" s="28"/>
      <c r="D862" s="28"/>
      <c r="E862" s="28"/>
      <c r="F862" s="28"/>
      <c r="G862" s="28"/>
      <c r="H862" s="28"/>
      <c r="I862" s="28"/>
      <c r="J862" s="28"/>
      <c r="K862" s="28"/>
    </row>
    <row r="863">
      <c r="C863" s="28"/>
      <c r="D863" s="28"/>
      <c r="E863" s="28"/>
      <c r="F863" s="28"/>
      <c r="G863" s="28"/>
      <c r="H863" s="28"/>
      <c r="I863" s="28"/>
      <c r="J863" s="28"/>
      <c r="K863" s="28"/>
    </row>
    <row r="864">
      <c r="C864" s="28"/>
      <c r="D864" s="28"/>
      <c r="E864" s="28"/>
      <c r="F864" s="28"/>
      <c r="G864" s="28"/>
      <c r="H864" s="28"/>
      <c r="I864" s="28"/>
      <c r="J864" s="28"/>
      <c r="K864" s="28"/>
    </row>
    <row r="865">
      <c r="C865" s="28"/>
      <c r="D865" s="28"/>
      <c r="E865" s="28"/>
      <c r="F865" s="28"/>
      <c r="G865" s="28"/>
      <c r="H865" s="28"/>
      <c r="I865" s="28"/>
      <c r="J865" s="28"/>
      <c r="K865" s="28"/>
    </row>
    <row r="866">
      <c r="C866" s="28"/>
      <c r="D866" s="28"/>
      <c r="E866" s="28"/>
      <c r="F866" s="28"/>
      <c r="G866" s="28"/>
      <c r="H866" s="28"/>
      <c r="I866" s="28"/>
      <c r="J866" s="28"/>
      <c r="K866" s="28"/>
    </row>
    <row r="867">
      <c r="C867" s="28"/>
      <c r="D867" s="28"/>
      <c r="E867" s="28"/>
      <c r="F867" s="28"/>
      <c r="G867" s="28"/>
      <c r="H867" s="28"/>
      <c r="I867" s="28"/>
      <c r="J867" s="28"/>
      <c r="K867" s="28"/>
    </row>
    <row r="868">
      <c r="C868" s="28"/>
      <c r="D868" s="28"/>
      <c r="E868" s="28"/>
      <c r="F868" s="28"/>
      <c r="G868" s="28"/>
      <c r="H868" s="28"/>
      <c r="I868" s="28"/>
      <c r="J868" s="28"/>
      <c r="K868" s="28"/>
    </row>
    <row r="869">
      <c r="C869" s="28"/>
      <c r="D869" s="28"/>
      <c r="E869" s="28"/>
      <c r="F869" s="28"/>
      <c r="G869" s="28"/>
      <c r="H869" s="28"/>
      <c r="I869" s="28"/>
      <c r="J869" s="28"/>
      <c r="K869" s="28"/>
    </row>
    <row r="870">
      <c r="C870" s="28"/>
      <c r="D870" s="28"/>
      <c r="E870" s="28"/>
      <c r="F870" s="28"/>
      <c r="G870" s="28"/>
      <c r="H870" s="28"/>
      <c r="I870" s="28"/>
      <c r="J870" s="28"/>
      <c r="K870" s="28"/>
    </row>
    <row r="871">
      <c r="C871" s="28"/>
      <c r="D871" s="28"/>
      <c r="E871" s="28"/>
      <c r="F871" s="28"/>
      <c r="G871" s="28"/>
      <c r="H871" s="28"/>
      <c r="I871" s="28"/>
      <c r="J871" s="28"/>
      <c r="K871" s="28"/>
    </row>
    <row r="872">
      <c r="C872" s="28"/>
      <c r="D872" s="28"/>
      <c r="E872" s="28"/>
      <c r="F872" s="28"/>
      <c r="G872" s="28"/>
      <c r="H872" s="28"/>
      <c r="I872" s="28"/>
      <c r="J872" s="28"/>
      <c r="K872" s="28"/>
    </row>
    <row r="873">
      <c r="C873" s="28"/>
      <c r="D873" s="28"/>
      <c r="E873" s="28"/>
      <c r="F873" s="28"/>
      <c r="G873" s="28"/>
      <c r="H873" s="28"/>
      <c r="I873" s="28"/>
      <c r="J873" s="28"/>
      <c r="K873" s="28"/>
    </row>
    <row r="874">
      <c r="C874" s="28"/>
      <c r="D874" s="28"/>
      <c r="E874" s="28"/>
      <c r="F874" s="28"/>
      <c r="G874" s="28"/>
      <c r="H874" s="28"/>
      <c r="I874" s="28"/>
      <c r="J874" s="28"/>
      <c r="K874" s="28"/>
    </row>
    <row r="875">
      <c r="C875" s="28"/>
      <c r="D875" s="28"/>
      <c r="E875" s="28"/>
      <c r="F875" s="28"/>
      <c r="G875" s="28"/>
      <c r="H875" s="28"/>
      <c r="I875" s="28"/>
      <c r="J875" s="28"/>
      <c r="K875" s="28"/>
    </row>
    <row r="876">
      <c r="C876" s="28"/>
      <c r="D876" s="28"/>
      <c r="E876" s="28"/>
      <c r="F876" s="28"/>
      <c r="G876" s="28"/>
      <c r="H876" s="28"/>
      <c r="I876" s="28"/>
      <c r="J876" s="28"/>
      <c r="K876" s="28"/>
    </row>
    <row r="877">
      <c r="C877" s="28"/>
      <c r="D877" s="28"/>
      <c r="E877" s="28"/>
      <c r="F877" s="28"/>
      <c r="G877" s="28"/>
      <c r="H877" s="28"/>
      <c r="I877" s="28"/>
      <c r="J877" s="28"/>
      <c r="K877" s="28"/>
    </row>
    <row r="878">
      <c r="C878" s="28"/>
      <c r="D878" s="28"/>
      <c r="E878" s="28"/>
      <c r="F878" s="28"/>
      <c r="G878" s="28"/>
      <c r="H878" s="28"/>
      <c r="I878" s="28"/>
      <c r="J878" s="28"/>
      <c r="K878" s="28"/>
    </row>
    <row r="879">
      <c r="C879" s="28"/>
      <c r="D879" s="28"/>
      <c r="E879" s="28"/>
      <c r="F879" s="28"/>
      <c r="G879" s="28"/>
      <c r="H879" s="28"/>
      <c r="I879" s="28"/>
      <c r="J879" s="28"/>
      <c r="K879" s="28"/>
    </row>
    <row r="880">
      <c r="C880" s="28"/>
      <c r="D880" s="28"/>
      <c r="E880" s="28"/>
      <c r="F880" s="28"/>
      <c r="G880" s="28"/>
      <c r="H880" s="28"/>
      <c r="I880" s="28"/>
      <c r="J880" s="28"/>
      <c r="K880" s="28"/>
    </row>
    <row r="881">
      <c r="C881" s="28"/>
      <c r="D881" s="28"/>
      <c r="E881" s="28"/>
      <c r="F881" s="28"/>
      <c r="G881" s="28"/>
      <c r="H881" s="28"/>
      <c r="I881" s="28"/>
      <c r="J881" s="28"/>
      <c r="K881" s="28"/>
    </row>
    <row r="882">
      <c r="C882" s="28"/>
      <c r="D882" s="28"/>
      <c r="E882" s="28"/>
      <c r="F882" s="28"/>
      <c r="G882" s="28"/>
      <c r="H882" s="28"/>
      <c r="I882" s="28"/>
      <c r="J882" s="28"/>
      <c r="K882" s="28"/>
    </row>
    <row r="883">
      <c r="C883" s="28"/>
      <c r="D883" s="28"/>
      <c r="E883" s="28"/>
      <c r="F883" s="28"/>
      <c r="G883" s="28"/>
      <c r="H883" s="28"/>
      <c r="I883" s="28"/>
      <c r="J883" s="28"/>
      <c r="K883" s="28"/>
    </row>
    <row r="884">
      <c r="C884" s="28"/>
      <c r="D884" s="28"/>
      <c r="E884" s="28"/>
      <c r="F884" s="28"/>
      <c r="G884" s="28"/>
      <c r="H884" s="28"/>
      <c r="I884" s="28"/>
      <c r="J884" s="28"/>
      <c r="K884" s="28"/>
    </row>
    <row r="885">
      <c r="C885" s="28"/>
      <c r="D885" s="28"/>
      <c r="E885" s="28"/>
      <c r="F885" s="28"/>
      <c r="G885" s="28"/>
      <c r="H885" s="28"/>
      <c r="I885" s="28"/>
      <c r="J885" s="28"/>
      <c r="K885" s="28"/>
    </row>
    <row r="886">
      <c r="C886" s="28"/>
      <c r="D886" s="28"/>
      <c r="E886" s="28"/>
      <c r="F886" s="28"/>
      <c r="G886" s="28"/>
      <c r="H886" s="28"/>
      <c r="I886" s="28"/>
      <c r="J886" s="28"/>
      <c r="K886" s="28"/>
    </row>
    <row r="887">
      <c r="C887" s="28"/>
      <c r="D887" s="28"/>
      <c r="E887" s="28"/>
      <c r="F887" s="28"/>
      <c r="G887" s="28"/>
      <c r="H887" s="28"/>
      <c r="I887" s="28"/>
      <c r="J887" s="28"/>
      <c r="K887" s="28"/>
    </row>
    <row r="888">
      <c r="C888" s="28"/>
      <c r="D888" s="28"/>
      <c r="E888" s="28"/>
      <c r="F888" s="28"/>
      <c r="G888" s="28"/>
      <c r="H888" s="28"/>
      <c r="I888" s="28"/>
      <c r="J888" s="28"/>
      <c r="K888" s="28"/>
    </row>
    <row r="889">
      <c r="C889" s="28"/>
      <c r="D889" s="28"/>
      <c r="E889" s="28"/>
      <c r="F889" s="28"/>
      <c r="G889" s="28"/>
      <c r="H889" s="28"/>
      <c r="I889" s="28"/>
      <c r="J889" s="28"/>
      <c r="K889" s="28"/>
    </row>
    <row r="890">
      <c r="C890" s="28"/>
      <c r="D890" s="28"/>
      <c r="E890" s="28"/>
      <c r="F890" s="28"/>
      <c r="G890" s="28"/>
      <c r="H890" s="28"/>
      <c r="I890" s="28"/>
      <c r="J890" s="28"/>
      <c r="K890" s="28"/>
    </row>
    <row r="891">
      <c r="C891" s="28"/>
      <c r="D891" s="28"/>
      <c r="E891" s="28"/>
      <c r="F891" s="28"/>
      <c r="G891" s="28"/>
      <c r="H891" s="28"/>
      <c r="I891" s="28"/>
      <c r="J891" s="28"/>
      <c r="K891" s="28"/>
    </row>
    <row r="892">
      <c r="C892" s="28"/>
      <c r="D892" s="28"/>
      <c r="E892" s="28"/>
      <c r="F892" s="28"/>
      <c r="G892" s="28"/>
      <c r="H892" s="28"/>
      <c r="I892" s="28"/>
      <c r="J892" s="28"/>
      <c r="K892" s="28"/>
    </row>
    <row r="893">
      <c r="C893" s="28"/>
      <c r="D893" s="28"/>
      <c r="E893" s="28"/>
      <c r="F893" s="28"/>
      <c r="G893" s="28"/>
      <c r="H893" s="28"/>
      <c r="I893" s="28"/>
      <c r="J893" s="28"/>
      <c r="K893" s="28"/>
    </row>
    <row r="894">
      <c r="C894" s="28"/>
      <c r="D894" s="28"/>
      <c r="E894" s="28"/>
      <c r="F894" s="28"/>
      <c r="G894" s="28"/>
      <c r="H894" s="28"/>
      <c r="I894" s="28"/>
      <c r="J894" s="28"/>
      <c r="K894" s="28"/>
    </row>
    <row r="895">
      <c r="C895" s="28"/>
      <c r="D895" s="28"/>
      <c r="E895" s="28"/>
      <c r="F895" s="28"/>
      <c r="G895" s="28"/>
      <c r="H895" s="28"/>
      <c r="I895" s="28"/>
      <c r="J895" s="28"/>
      <c r="K895" s="28"/>
    </row>
    <row r="896">
      <c r="C896" s="28"/>
      <c r="D896" s="28"/>
      <c r="E896" s="28"/>
      <c r="F896" s="28"/>
      <c r="G896" s="28"/>
      <c r="H896" s="28"/>
      <c r="I896" s="28"/>
      <c r="J896" s="28"/>
      <c r="K896" s="28"/>
    </row>
    <row r="897">
      <c r="C897" s="28"/>
      <c r="D897" s="28"/>
      <c r="E897" s="28"/>
      <c r="F897" s="28"/>
      <c r="G897" s="28"/>
      <c r="H897" s="28"/>
      <c r="I897" s="28"/>
      <c r="J897" s="28"/>
      <c r="K897" s="28"/>
    </row>
    <row r="898">
      <c r="C898" s="28"/>
      <c r="D898" s="28"/>
      <c r="E898" s="28"/>
      <c r="F898" s="28"/>
      <c r="G898" s="28"/>
      <c r="H898" s="28"/>
      <c r="I898" s="28"/>
      <c r="J898" s="28"/>
      <c r="K898" s="28"/>
    </row>
    <row r="899">
      <c r="C899" s="28"/>
      <c r="D899" s="28"/>
      <c r="E899" s="28"/>
      <c r="F899" s="28"/>
      <c r="G899" s="28"/>
      <c r="H899" s="28"/>
      <c r="I899" s="28"/>
      <c r="J899" s="28"/>
      <c r="K899" s="28"/>
    </row>
    <row r="900">
      <c r="C900" s="28"/>
      <c r="D900" s="28"/>
      <c r="E900" s="28"/>
      <c r="F900" s="28"/>
      <c r="G900" s="28"/>
      <c r="H900" s="28"/>
      <c r="I900" s="28"/>
      <c r="J900" s="28"/>
      <c r="K900" s="28"/>
    </row>
    <row r="901">
      <c r="C901" s="28"/>
      <c r="D901" s="28"/>
      <c r="E901" s="28"/>
      <c r="F901" s="28"/>
      <c r="G901" s="28"/>
      <c r="H901" s="28"/>
      <c r="I901" s="28"/>
      <c r="J901" s="28"/>
      <c r="K901" s="28"/>
    </row>
    <row r="902">
      <c r="C902" s="28"/>
      <c r="D902" s="28"/>
      <c r="E902" s="28"/>
      <c r="F902" s="28"/>
      <c r="G902" s="28"/>
      <c r="H902" s="28"/>
      <c r="I902" s="28"/>
      <c r="J902" s="28"/>
      <c r="K902" s="28"/>
    </row>
    <row r="903">
      <c r="C903" s="28"/>
      <c r="D903" s="28"/>
      <c r="E903" s="28"/>
      <c r="F903" s="28"/>
      <c r="G903" s="28"/>
      <c r="H903" s="28"/>
      <c r="I903" s="28"/>
      <c r="J903" s="28"/>
      <c r="K903" s="28"/>
    </row>
    <row r="904">
      <c r="C904" s="28"/>
      <c r="D904" s="28"/>
      <c r="E904" s="28"/>
      <c r="F904" s="28"/>
      <c r="G904" s="28"/>
      <c r="H904" s="28"/>
      <c r="I904" s="28"/>
      <c r="J904" s="28"/>
      <c r="K904" s="28"/>
    </row>
    <row r="905">
      <c r="C905" s="28"/>
      <c r="D905" s="28"/>
      <c r="E905" s="28"/>
      <c r="F905" s="28"/>
      <c r="G905" s="28"/>
      <c r="H905" s="28"/>
      <c r="I905" s="28"/>
      <c r="J905" s="28"/>
      <c r="K905" s="28"/>
    </row>
    <row r="906">
      <c r="C906" s="28"/>
      <c r="D906" s="28"/>
      <c r="E906" s="28"/>
      <c r="F906" s="28"/>
      <c r="G906" s="28"/>
      <c r="H906" s="28"/>
      <c r="I906" s="28"/>
      <c r="J906" s="28"/>
      <c r="K906" s="28"/>
    </row>
    <row r="907">
      <c r="C907" s="28"/>
      <c r="D907" s="28"/>
      <c r="E907" s="28"/>
      <c r="F907" s="28"/>
      <c r="G907" s="28"/>
      <c r="H907" s="28"/>
      <c r="I907" s="28"/>
      <c r="J907" s="28"/>
      <c r="K907" s="28"/>
    </row>
    <row r="908">
      <c r="C908" s="28"/>
      <c r="D908" s="28"/>
      <c r="E908" s="28"/>
      <c r="F908" s="28"/>
      <c r="G908" s="28"/>
      <c r="H908" s="28"/>
      <c r="I908" s="28"/>
      <c r="J908" s="28"/>
      <c r="K908" s="28"/>
    </row>
    <row r="909">
      <c r="C909" s="28"/>
      <c r="D909" s="28"/>
      <c r="E909" s="28"/>
      <c r="F909" s="28"/>
      <c r="G909" s="28"/>
      <c r="H909" s="28"/>
      <c r="I909" s="28"/>
      <c r="J909" s="28"/>
      <c r="K909" s="28"/>
    </row>
    <row r="910">
      <c r="C910" s="28"/>
      <c r="D910" s="28"/>
      <c r="E910" s="28"/>
      <c r="F910" s="28"/>
      <c r="G910" s="28"/>
      <c r="H910" s="28"/>
      <c r="I910" s="28"/>
      <c r="J910" s="28"/>
      <c r="K910" s="28"/>
    </row>
    <row r="911">
      <c r="C911" s="28"/>
      <c r="D911" s="28"/>
      <c r="E911" s="28"/>
      <c r="F911" s="28"/>
      <c r="G911" s="28"/>
      <c r="H911" s="28"/>
      <c r="I911" s="28"/>
      <c r="J911" s="28"/>
      <c r="K911" s="28"/>
    </row>
    <row r="912">
      <c r="C912" s="28"/>
      <c r="D912" s="28"/>
      <c r="E912" s="28"/>
      <c r="F912" s="28"/>
      <c r="G912" s="28"/>
      <c r="H912" s="28"/>
      <c r="I912" s="28"/>
      <c r="J912" s="28"/>
      <c r="K912" s="28"/>
    </row>
    <row r="913">
      <c r="C913" s="28"/>
      <c r="D913" s="28"/>
      <c r="E913" s="28"/>
      <c r="F913" s="28"/>
      <c r="G913" s="28"/>
      <c r="H913" s="28"/>
      <c r="I913" s="28"/>
      <c r="J913" s="28"/>
      <c r="K913" s="28"/>
    </row>
    <row r="914">
      <c r="C914" s="28"/>
      <c r="D914" s="28"/>
      <c r="E914" s="28"/>
      <c r="F914" s="28"/>
      <c r="G914" s="28"/>
      <c r="H914" s="28"/>
      <c r="I914" s="28"/>
      <c r="J914" s="28"/>
      <c r="K914" s="28"/>
    </row>
    <row r="915">
      <c r="C915" s="28"/>
      <c r="D915" s="28"/>
      <c r="E915" s="28"/>
      <c r="F915" s="28"/>
      <c r="G915" s="28"/>
      <c r="H915" s="28"/>
      <c r="I915" s="28"/>
      <c r="J915" s="28"/>
      <c r="K915" s="28"/>
    </row>
    <row r="916">
      <c r="C916" s="28"/>
      <c r="D916" s="28"/>
      <c r="E916" s="28"/>
      <c r="F916" s="28"/>
      <c r="G916" s="28"/>
      <c r="H916" s="28"/>
      <c r="I916" s="28"/>
      <c r="J916" s="28"/>
      <c r="K916" s="28"/>
    </row>
    <row r="917">
      <c r="C917" s="28"/>
      <c r="D917" s="28"/>
      <c r="E917" s="28"/>
      <c r="F917" s="28"/>
      <c r="G917" s="28"/>
      <c r="H917" s="28"/>
      <c r="I917" s="28"/>
      <c r="J917" s="28"/>
      <c r="K917" s="28"/>
    </row>
    <row r="918">
      <c r="C918" s="28"/>
      <c r="D918" s="28"/>
      <c r="E918" s="28"/>
      <c r="F918" s="28"/>
      <c r="G918" s="28"/>
      <c r="H918" s="28"/>
      <c r="I918" s="28"/>
      <c r="J918" s="28"/>
      <c r="K918" s="28"/>
    </row>
    <row r="919">
      <c r="C919" s="28"/>
      <c r="D919" s="28"/>
      <c r="E919" s="28"/>
      <c r="F919" s="28"/>
      <c r="G919" s="28"/>
      <c r="H919" s="28"/>
      <c r="I919" s="28"/>
      <c r="J919" s="28"/>
      <c r="K919" s="28"/>
    </row>
    <row r="920">
      <c r="C920" s="28"/>
      <c r="D920" s="28"/>
      <c r="E920" s="28"/>
      <c r="F920" s="28"/>
      <c r="G920" s="28"/>
      <c r="H920" s="28"/>
      <c r="I920" s="28"/>
      <c r="J920" s="28"/>
      <c r="K920" s="28"/>
    </row>
    <row r="921">
      <c r="C921" s="28"/>
      <c r="D921" s="28"/>
      <c r="E921" s="28"/>
      <c r="F921" s="28"/>
      <c r="G921" s="28"/>
      <c r="H921" s="28"/>
      <c r="I921" s="28"/>
      <c r="J921" s="28"/>
      <c r="K921" s="28"/>
    </row>
    <row r="922">
      <c r="C922" s="28"/>
      <c r="D922" s="28"/>
      <c r="E922" s="28"/>
      <c r="F922" s="28"/>
      <c r="G922" s="28"/>
      <c r="H922" s="28"/>
      <c r="I922" s="28"/>
      <c r="J922" s="28"/>
      <c r="K922" s="28"/>
    </row>
    <row r="923">
      <c r="C923" s="28"/>
      <c r="D923" s="28"/>
      <c r="E923" s="28"/>
      <c r="F923" s="28"/>
      <c r="G923" s="28"/>
      <c r="H923" s="28"/>
      <c r="I923" s="28"/>
      <c r="J923" s="28"/>
      <c r="K923" s="28"/>
    </row>
    <row r="924">
      <c r="C924" s="28"/>
      <c r="D924" s="28"/>
      <c r="E924" s="28"/>
      <c r="F924" s="28"/>
      <c r="G924" s="28"/>
      <c r="H924" s="28"/>
      <c r="I924" s="28"/>
      <c r="J924" s="28"/>
      <c r="K924" s="28"/>
    </row>
    <row r="925">
      <c r="C925" s="28"/>
      <c r="D925" s="28"/>
      <c r="E925" s="28"/>
      <c r="F925" s="28"/>
      <c r="G925" s="28"/>
      <c r="H925" s="28"/>
      <c r="I925" s="28"/>
      <c r="J925" s="28"/>
      <c r="K925" s="28"/>
    </row>
    <row r="926">
      <c r="C926" s="28"/>
      <c r="D926" s="28"/>
      <c r="E926" s="28"/>
      <c r="F926" s="28"/>
      <c r="G926" s="28"/>
      <c r="H926" s="28"/>
      <c r="I926" s="28"/>
      <c r="J926" s="28"/>
      <c r="K926" s="28"/>
    </row>
    <row r="927">
      <c r="C927" s="28"/>
      <c r="D927" s="28"/>
      <c r="E927" s="28"/>
      <c r="F927" s="28"/>
      <c r="G927" s="28"/>
      <c r="H927" s="28"/>
      <c r="I927" s="28"/>
      <c r="J927" s="28"/>
      <c r="K927" s="28"/>
    </row>
    <row r="928">
      <c r="C928" s="28"/>
      <c r="D928" s="28"/>
      <c r="E928" s="28"/>
      <c r="F928" s="28"/>
      <c r="G928" s="28"/>
      <c r="H928" s="28"/>
      <c r="I928" s="28"/>
      <c r="J928" s="28"/>
      <c r="K928" s="28"/>
    </row>
    <row r="929">
      <c r="C929" s="28"/>
      <c r="D929" s="28"/>
      <c r="E929" s="28"/>
      <c r="F929" s="28"/>
      <c r="G929" s="28"/>
      <c r="H929" s="28"/>
      <c r="I929" s="28"/>
      <c r="J929" s="28"/>
      <c r="K929" s="28"/>
    </row>
    <row r="930">
      <c r="C930" s="28"/>
      <c r="D930" s="28"/>
      <c r="E930" s="28"/>
      <c r="F930" s="28"/>
      <c r="G930" s="28"/>
      <c r="H930" s="28"/>
      <c r="I930" s="28"/>
      <c r="J930" s="28"/>
      <c r="K930" s="28"/>
    </row>
    <row r="931">
      <c r="C931" s="28"/>
      <c r="D931" s="28"/>
      <c r="E931" s="28"/>
      <c r="F931" s="28"/>
      <c r="G931" s="28"/>
      <c r="H931" s="28"/>
      <c r="I931" s="28"/>
      <c r="J931" s="28"/>
      <c r="K931" s="28"/>
    </row>
    <row r="932">
      <c r="C932" s="28"/>
      <c r="D932" s="28"/>
      <c r="E932" s="28"/>
      <c r="F932" s="28"/>
      <c r="G932" s="28"/>
      <c r="H932" s="28"/>
      <c r="I932" s="28"/>
      <c r="J932" s="28"/>
      <c r="K932" s="28"/>
    </row>
    <row r="933">
      <c r="C933" s="28"/>
      <c r="D933" s="28"/>
      <c r="E933" s="28"/>
      <c r="F933" s="28"/>
      <c r="G933" s="28"/>
      <c r="H933" s="28"/>
      <c r="I933" s="28"/>
      <c r="J933" s="28"/>
      <c r="K933" s="28"/>
    </row>
    <row r="934">
      <c r="C934" s="28"/>
      <c r="D934" s="28"/>
      <c r="E934" s="28"/>
      <c r="F934" s="28"/>
      <c r="G934" s="28"/>
      <c r="H934" s="28"/>
      <c r="I934" s="28"/>
      <c r="J934" s="28"/>
      <c r="K934" s="28"/>
    </row>
    <row r="935">
      <c r="C935" s="28"/>
      <c r="D935" s="28"/>
      <c r="E935" s="28"/>
      <c r="F935" s="28"/>
      <c r="G935" s="28"/>
      <c r="H935" s="28"/>
      <c r="I935" s="28"/>
      <c r="J935" s="28"/>
      <c r="K935" s="28"/>
    </row>
    <row r="936">
      <c r="C936" s="28"/>
      <c r="D936" s="28"/>
      <c r="E936" s="28"/>
      <c r="F936" s="28"/>
      <c r="G936" s="28"/>
      <c r="H936" s="28"/>
      <c r="I936" s="28"/>
      <c r="J936" s="28"/>
      <c r="K936" s="28"/>
    </row>
    <row r="937">
      <c r="C937" s="28"/>
      <c r="D937" s="28"/>
      <c r="E937" s="28"/>
      <c r="F937" s="28"/>
      <c r="G937" s="28"/>
      <c r="H937" s="28"/>
      <c r="I937" s="28"/>
      <c r="J937" s="28"/>
      <c r="K937" s="28"/>
    </row>
    <row r="938">
      <c r="C938" s="28"/>
      <c r="D938" s="28"/>
      <c r="E938" s="28"/>
      <c r="F938" s="28"/>
      <c r="G938" s="28"/>
      <c r="H938" s="28"/>
      <c r="I938" s="28"/>
      <c r="J938" s="28"/>
      <c r="K938" s="28"/>
    </row>
    <row r="939">
      <c r="C939" s="28"/>
      <c r="D939" s="28"/>
      <c r="E939" s="28"/>
      <c r="F939" s="28"/>
      <c r="G939" s="28"/>
      <c r="H939" s="28"/>
      <c r="I939" s="28"/>
      <c r="J939" s="28"/>
      <c r="K939" s="28"/>
    </row>
    <row r="940">
      <c r="C940" s="28"/>
      <c r="D940" s="28"/>
      <c r="E940" s="28"/>
      <c r="F940" s="28"/>
      <c r="G940" s="28"/>
      <c r="H940" s="28"/>
      <c r="I940" s="28"/>
      <c r="J940" s="28"/>
      <c r="K940" s="28"/>
    </row>
    <row r="941">
      <c r="C941" s="28"/>
      <c r="D941" s="28"/>
      <c r="E941" s="28"/>
      <c r="F941" s="28"/>
      <c r="G941" s="28"/>
      <c r="H941" s="28"/>
      <c r="I941" s="28"/>
      <c r="J941" s="28"/>
      <c r="K941" s="28"/>
    </row>
    <row r="942">
      <c r="C942" s="28"/>
      <c r="D942" s="28"/>
      <c r="E942" s="28"/>
      <c r="F942" s="28"/>
      <c r="G942" s="28"/>
      <c r="H942" s="28"/>
      <c r="I942" s="28"/>
      <c r="J942" s="28"/>
      <c r="K942" s="28"/>
    </row>
    <row r="943">
      <c r="C943" s="28"/>
      <c r="D943" s="28"/>
      <c r="E943" s="28"/>
      <c r="F943" s="28"/>
      <c r="G943" s="28"/>
      <c r="H943" s="28"/>
      <c r="I943" s="28"/>
      <c r="J943" s="28"/>
      <c r="K943" s="28"/>
    </row>
    <row r="944">
      <c r="C944" s="28"/>
      <c r="D944" s="28"/>
      <c r="E944" s="28"/>
      <c r="F944" s="28"/>
      <c r="G944" s="28"/>
      <c r="H944" s="28"/>
      <c r="I944" s="28"/>
      <c r="J944" s="28"/>
      <c r="K944" s="28"/>
    </row>
    <row r="945">
      <c r="C945" s="28"/>
      <c r="D945" s="28"/>
      <c r="E945" s="28"/>
      <c r="F945" s="28"/>
      <c r="G945" s="28"/>
      <c r="H945" s="28"/>
      <c r="I945" s="28"/>
      <c r="J945" s="28"/>
      <c r="K945" s="28"/>
    </row>
    <row r="946">
      <c r="C946" s="28"/>
      <c r="D946" s="28"/>
      <c r="E946" s="28"/>
      <c r="F946" s="28"/>
      <c r="G946" s="28"/>
      <c r="H946" s="28"/>
      <c r="I946" s="28"/>
      <c r="J946" s="28"/>
      <c r="K946" s="28"/>
    </row>
    <row r="947">
      <c r="C947" s="28"/>
      <c r="D947" s="28"/>
      <c r="E947" s="28"/>
      <c r="F947" s="28"/>
      <c r="G947" s="28"/>
      <c r="H947" s="28"/>
      <c r="I947" s="28"/>
      <c r="J947" s="28"/>
      <c r="K947" s="28"/>
    </row>
    <row r="948">
      <c r="C948" s="28"/>
      <c r="D948" s="28"/>
      <c r="E948" s="28"/>
      <c r="F948" s="28"/>
      <c r="G948" s="28"/>
      <c r="H948" s="28"/>
      <c r="I948" s="28"/>
      <c r="J948" s="28"/>
      <c r="K948" s="28"/>
    </row>
    <row r="949">
      <c r="C949" s="28"/>
      <c r="D949" s="28"/>
      <c r="E949" s="28"/>
      <c r="F949" s="28"/>
      <c r="G949" s="28"/>
      <c r="H949" s="28"/>
      <c r="I949" s="28"/>
      <c r="J949" s="28"/>
      <c r="K949" s="28"/>
    </row>
    <row r="950">
      <c r="C950" s="28"/>
      <c r="D950" s="28"/>
      <c r="E950" s="28"/>
      <c r="F950" s="28"/>
      <c r="G950" s="28"/>
      <c r="H950" s="28"/>
      <c r="I950" s="28"/>
      <c r="J950" s="28"/>
      <c r="K950" s="28"/>
    </row>
    <row r="951">
      <c r="C951" s="28"/>
      <c r="D951" s="28"/>
      <c r="E951" s="28"/>
      <c r="F951" s="28"/>
      <c r="G951" s="28"/>
      <c r="H951" s="28"/>
      <c r="I951" s="28"/>
      <c r="J951" s="28"/>
      <c r="K951" s="28"/>
    </row>
    <row r="952">
      <c r="C952" s="28"/>
      <c r="D952" s="28"/>
      <c r="E952" s="28"/>
      <c r="F952" s="28"/>
      <c r="G952" s="28"/>
      <c r="H952" s="28"/>
      <c r="I952" s="28"/>
      <c r="J952" s="28"/>
      <c r="K952" s="28"/>
    </row>
    <row r="953">
      <c r="C953" s="28"/>
      <c r="D953" s="28"/>
      <c r="E953" s="28"/>
      <c r="F953" s="28"/>
      <c r="G953" s="28"/>
      <c r="H953" s="28"/>
      <c r="I953" s="28"/>
      <c r="J953" s="28"/>
      <c r="K953" s="28"/>
    </row>
    <row r="954">
      <c r="C954" s="28"/>
      <c r="D954" s="28"/>
      <c r="E954" s="28"/>
      <c r="F954" s="28"/>
      <c r="G954" s="28"/>
      <c r="H954" s="28"/>
      <c r="I954" s="28"/>
      <c r="J954" s="28"/>
      <c r="K954" s="28"/>
    </row>
    <row r="955">
      <c r="C955" s="28"/>
      <c r="D955" s="28"/>
      <c r="E955" s="28"/>
      <c r="F955" s="28"/>
      <c r="G955" s="28"/>
      <c r="H955" s="28"/>
      <c r="I955" s="28"/>
      <c r="J955" s="28"/>
      <c r="K955" s="28"/>
    </row>
    <row r="956">
      <c r="C956" s="28"/>
      <c r="D956" s="28"/>
      <c r="E956" s="28"/>
      <c r="F956" s="28"/>
      <c r="G956" s="28"/>
      <c r="H956" s="28"/>
      <c r="I956" s="28"/>
      <c r="J956" s="28"/>
      <c r="K956" s="28"/>
    </row>
    <row r="957">
      <c r="C957" s="28"/>
      <c r="D957" s="28"/>
      <c r="E957" s="28"/>
      <c r="F957" s="28"/>
      <c r="G957" s="28"/>
      <c r="H957" s="28"/>
      <c r="I957" s="28"/>
      <c r="J957" s="28"/>
      <c r="K957" s="28"/>
    </row>
    <row r="958">
      <c r="C958" s="28"/>
      <c r="D958" s="28"/>
      <c r="E958" s="28"/>
      <c r="F958" s="28"/>
      <c r="G958" s="28"/>
      <c r="H958" s="28"/>
      <c r="I958" s="28"/>
      <c r="J958" s="28"/>
      <c r="K958" s="28"/>
    </row>
    <row r="959">
      <c r="C959" s="28"/>
      <c r="D959" s="28"/>
      <c r="E959" s="28"/>
      <c r="F959" s="28"/>
      <c r="G959" s="28"/>
      <c r="H959" s="28"/>
      <c r="I959" s="28"/>
      <c r="J959" s="28"/>
      <c r="K959" s="28"/>
    </row>
    <row r="960">
      <c r="C960" s="28"/>
      <c r="D960" s="28"/>
      <c r="E960" s="28"/>
      <c r="F960" s="28"/>
      <c r="G960" s="28"/>
      <c r="H960" s="28"/>
      <c r="I960" s="28"/>
      <c r="J960" s="28"/>
      <c r="K960" s="28"/>
    </row>
    <row r="961">
      <c r="C961" s="28"/>
      <c r="D961" s="28"/>
      <c r="E961" s="28"/>
      <c r="F961" s="28"/>
      <c r="G961" s="28"/>
      <c r="H961" s="28"/>
      <c r="I961" s="28"/>
      <c r="J961" s="28"/>
      <c r="K961" s="28"/>
    </row>
    <row r="962">
      <c r="C962" s="28"/>
      <c r="D962" s="28"/>
      <c r="E962" s="28"/>
      <c r="F962" s="28"/>
      <c r="G962" s="28"/>
      <c r="H962" s="28"/>
      <c r="I962" s="28"/>
      <c r="J962" s="28"/>
      <c r="K962" s="28"/>
    </row>
    <row r="963">
      <c r="C963" s="28"/>
      <c r="D963" s="28"/>
      <c r="E963" s="28"/>
      <c r="F963" s="28"/>
      <c r="G963" s="28"/>
      <c r="H963" s="28"/>
      <c r="I963" s="28"/>
      <c r="J963" s="28"/>
      <c r="K963" s="28"/>
    </row>
    <row r="964">
      <c r="C964" s="28"/>
      <c r="D964" s="28"/>
      <c r="E964" s="28"/>
      <c r="F964" s="28"/>
      <c r="G964" s="28"/>
      <c r="H964" s="28"/>
      <c r="I964" s="28"/>
      <c r="J964" s="28"/>
      <c r="K964" s="28"/>
    </row>
    <row r="965">
      <c r="C965" s="28"/>
      <c r="D965" s="28"/>
      <c r="E965" s="28"/>
      <c r="F965" s="28"/>
      <c r="G965" s="28"/>
      <c r="H965" s="28"/>
      <c r="I965" s="28"/>
      <c r="J965" s="28"/>
      <c r="K965" s="28"/>
    </row>
    <row r="966">
      <c r="C966" s="28"/>
      <c r="D966" s="28"/>
      <c r="E966" s="28"/>
      <c r="F966" s="28"/>
      <c r="G966" s="28"/>
      <c r="H966" s="28"/>
      <c r="I966" s="28"/>
      <c r="J966" s="28"/>
      <c r="K966" s="28"/>
    </row>
    <row r="967">
      <c r="C967" s="28"/>
      <c r="D967" s="28"/>
      <c r="E967" s="28"/>
      <c r="F967" s="28"/>
      <c r="G967" s="28"/>
      <c r="H967" s="28"/>
      <c r="I967" s="28"/>
      <c r="J967" s="28"/>
      <c r="K967" s="28"/>
    </row>
    <row r="968">
      <c r="C968" s="28"/>
      <c r="D968" s="28"/>
      <c r="E968" s="28"/>
      <c r="F968" s="28"/>
      <c r="G968" s="28"/>
      <c r="H968" s="28"/>
      <c r="I968" s="28"/>
      <c r="J968" s="28"/>
      <c r="K968" s="28"/>
    </row>
    <row r="969">
      <c r="C969" s="28"/>
      <c r="D969" s="28"/>
      <c r="E969" s="28"/>
      <c r="F969" s="28"/>
      <c r="G969" s="28"/>
      <c r="H969" s="28"/>
      <c r="I969" s="28"/>
      <c r="J969" s="28"/>
      <c r="K969" s="28"/>
    </row>
    <row r="970">
      <c r="C970" s="28"/>
      <c r="D970" s="28"/>
      <c r="E970" s="28"/>
      <c r="F970" s="28"/>
      <c r="G970" s="28"/>
      <c r="H970" s="28"/>
      <c r="I970" s="28"/>
      <c r="J970" s="28"/>
      <c r="K970" s="28"/>
    </row>
    <row r="971">
      <c r="C971" s="28"/>
      <c r="D971" s="28"/>
      <c r="E971" s="28"/>
      <c r="F971" s="28"/>
      <c r="G971" s="28"/>
      <c r="H971" s="28"/>
      <c r="I971" s="28"/>
      <c r="J971" s="28"/>
      <c r="K971" s="28"/>
    </row>
    <row r="972">
      <c r="C972" s="28"/>
      <c r="D972" s="28"/>
      <c r="E972" s="28"/>
      <c r="F972" s="28"/>
      <c r="G972" s="28"/>
      <c r="H972" s="28"/>
      <c r="I972" s="28"/>
      <c r="J972" s="28"/>
      <c r="K972" s="28"/>
    </row>
    <row r="973">
      <c r="C973" s="28"/>
      <c r="D973" s="28"/>
      <c r="E973" s="28"/>
      <c r="F973" s="28"/>
      <c r="G973" s="28"/>
      <c r="H973" s="28"/>
      <c r="I973" s="28"/>
      <c r="J973" s="28"/>
      <c r="K973" s="28"/>
    </row>
    <row r="974">
      <c r="C974" s="28"/>
      <c r="D974" s="28"/>
      <c r="E974" s="28"/>
      <c r="F974" s="28"/>
      <c r="G974" s="28"/>
      <c r="H974" s="28"/>
      <c r="I974" s="28"/>
      <c r="J974" s="28"/>
      <c r="K974" s="28"/>
    </row>
    <row r="975">
      <c r="C975" s="28"/>
      <c r="D975" s="28"/>
      <c r="E975" s="28"/>
      <c r="F975" s="28"/>
      <c r="G975" s="28"/>
      <c r="H975" s="28"/>
      <c r="I975" s="28"/>
      <c r="J975" s="28"/>
      <c r="K975" s="28"/>
    </row>
    <row r="976">
      <c r="C976" s="28"/>
      <c r="D976" s="28"/>
      <c r="E976" s="28"/>
      <c r="F976" s="28"/>
      <c r="G976" s="28"/>
      <c r="H976" s="28"/>
      <c r="I976" s="28"/>
      <c r="J976" s="28"/>
      <c r="K976" s="28"/>
    </row>
    <row r="977">
      <c r="C977" s="28"/>
      <c r="D977" s="28"/>
      <c r="E977" s="28"/>
      <c r="F977" s="28"/>
      <c r="G977" s="28"/>
      <c r="H977" s="28"/>
      <c r="I977" s="28"/>
      <c r="J977" s="28"/>
      <c r="K977" s="28"/>
    </row>
    <row r="978">
      <c r="C978" s="28"/>
      <c r="D978" s="28"/>
      <c r="E978" s="28"/>
      <c r="F978" s="28"/>
      <c r="G978" s="28"/>
      <c r="H978" s="28"/>
      <c r="I978" s="28"/>
      <c r="J978" s="28"/>
      <c r="K978" s="28"/>
    </row>
    <row r="979">
      <c r="C979" s="28"/>
      <c r="D979" s="28"/>
      <c r="E979" s="28"/>
      <c r="F979" s="28"/>
      <c r="G979" s="28"/>
      <c r="H979" s="28"/>
      <c r="I979" s="28"/>
      <c r="J979" s="28"/>
      <c r="K979" s="28"/>
    </row>
    <row r="980">
      <c r="C980" s="28"/>
      <c r="D980" s="28"/>
      <c r="E980" s="28"/>
      <c r="F980" s="28"/>
      <c r="G980" s="28"/>
      <c r="H980" s="28"/>
      <c r="I980" s="28"/>
      <c r="J980" s="28"/>
      <c r="K980" s="28"/>
    </row>
    <row r="981">
      <c r="C981" s="28"/>
      <c r="D981" s="28"/>
      <c r="E981" s="28"/>
      <c r="F981" s="28"/>
      <c r="G981" s="28"/>
      <c r="H981" s="28"/>
      <c r="I981" s="28"/>
      <c r="J981" s="28"/>
      <c r="K981" s="28"/>
    </row>
    <row r="982">
      <c r="C982" s="28"/>
      <c r="D982" s="28"/>
      <c r="E982" s="28"/>
      <c r="F982" s="28"/>
      <c r="G982" s="28"/>
      <c r="H982" s="28"/>
      <c r="I982" s="28"/>
      <c r="J982" s="28"/>
      <c r="K982" s="28"/>
    </row>
    <row r="983">
      <c r="C983" s="28"/>
      <c r="D983" s="28"/>
      <c r="E983" s="28"/>
      <c r="F983" s="28"/>
      <c r="G983" s="28"/>
      <c r="H983" s="28"/>
      <c r="I983" s="28"/>
      <c r="J983" s="28"/>
      <c r="K983" s="28"/>
    </row>
    <row r="984">
      <c r="C984" s="28"/>
      <c r="D984" s="28"/>
      <c r="E984" s="28"/>
      <c r="F984" s="28"/>
      <c r="G984" s="28"/>
      <c r="H984" s="28"/>
      <c r="I984" s="28"/>
      <c r="J984" s="28"/>
      <c r="K984" s="28"/>
    </row>
    <row r="985">
      <c r="C985" s="28"/>
      <c r="D985" s="28"/>
      <c r="E985" s="28"/>
      <c r="F985" s="28"/>
      <c r="G985" s="28"/>
      <c r="H985" s="28"/>
      <c r="I985" s="28"/>
      <c r="J985" s="28"/>
      <c r="K985" s="28"/>
    </row>
    <row r="986">
      <c r="C986" s="28"/>
      <c r="D986" s="28"/>
      <c r="E986" s="28"/>
      <c r="F986" s="28"/>
      <c r="G986" s="28"/>
      <c r="H986" s="28"/>
      <c r="I986" s="28"/>
      <c r="J986" s="28"/>
      <c r="K986" s="28"/>
    </row>
    <row r="987">
      <c r="C987" s="28"/>
      <c r="D987" s="28"/>
      <c r="E987" s="28"/>
      <c r="F987" s="28"/>
      <c r="G987" s="28"/>
      <c r="H987" s="28"/>
      <c r="I987" s="28"/>
      <c r="J987" s="28"/>
      <c r="K987" s="28"/>
    </row>
    <row r="988">
      <c r="C988" s="28"/>
      <c r="D988" s="28"/>
      <c r="E988" s="28"/>
      <c r="F988" s="28"/>
      <c r="G988" s="28"/>
      <c r="H988" s="28"/>
      <c r="I988" s="28"/>
      <c r="J988" s="28"/>
      <c r="K988" s="28"/>
    </row>
    <row r="989">
      <c r="C989" s="28"/>
      <c r="D989" s="28"/>
      <c r="E989" s="28"/>
      <c r="F989" s="28"/>
      <c r="G989" s="28"/>
      <c r="H989" s="28"/>
      <c r="I989" s="28"/>
      <c r="J989" s="28"/>
      <c r="K989" s="28"/>
    </row>
    <row r="990">
      <c r="C990" s="28"/>
      <c r="D990" s="28"/>
      <c r="E990" s="28"/>
      <c r="F990" s="28"/>
      <c r="G990" s="28"/>
      <c r="H990" s="28"/>
      <c r="I990" s="28"/>
      <c r="J990" s="28"/>
      <c r="K990" s="28"/>
    </row>
    <row r="991">
      <c r="C991" s="28"/>
      <c r="D991" s="28"/>
      <c r="E991" s="28"/>
      <c r="F991" s="28"/>
      <c r="G991" s="28"/>
      <c r="H991" s="28"/>
      <c r="I991" s="28"/>
      <c r="J991" s="28"/>
      <c r="K991" s="28"/>
    </row>
    <row r="992">
      <c r="C992" s="28"/>
      <c r="D992" s="28"/>
      <c r="E992" s="28"/>
      <c r="F992" s="28"/>
      <c r="G992" s="28"/>
      <c r="H992" s="28"/>
      <c r="I992" s="28"/>
      <c r="J992" s="28"/>
      <c r="K992" s="28"/>
    </row>
    <row r="993">
      <c r="C993" s="28"/>
      <c r="D993" s="28"/>
      <c r="E993" s="28"/>
      <c r="F993" s="28"/>
      <c r="G993" s="28"/>
      <c r="H993" s="28"/>
      <c r="I993" s="28"/>
      <c r="J993" s="28"/>
      <c r="K993" s="28"/>
    </row>
    <row r="994">
      <c r="C994" s="28"/>
      <c r="D994" s="28"/>
      <c r="E994" s="28"/>
      <c r="F994" s="28"/>
      <c r="G994" s="28"/>
      <c r="H994" s="28"/>
      <c r="I994" s="28"/>
      <c r="J994" s="28"/>
      <c r="K994" s="28"/>
    </row>
    <row r="995">
      <c r="C995" s="28"/>
      <c r="D995" s="28"/>
      <c r="E995" s="28"/>
      <c r="F995" s="28"/>
      <c r="G995" s="28"/>
      <c r="H995" s="28"/>
      <c r="I995" s="28"/>
      <c r="J995" s="28"/>
      <c r="K995" s="28"/>
    </row>
    <row r="996">
      <c r="C996" s="28"/>
      <c r="D996" s="28"/>
      <c r="E996" s="28"/>
      <c r="F996" s="28"/>
      <c r="G996" s="28"/>
      <c r="H996" s="28"/>
      <c r="I996" s="28"/>
      <c r="J996" s="28"/>
      <c r="K996" s="28"/>
    </row>
    <row r="997">
      <c r="C997" s="28"/>
      <c r="D997" s="28"/>
      <c r="E997" s="28"/>
      <c r="F997" s="28"/>
      <c r="G997" s="28"/>
      <c r="H997" s="28"/>
      <c r="I997" s="28"/>
      <c r="J997" s="28"/>
      <c r="K997" s="28"/>
    </row>
    <row r="998">
      <c r="C998" s="28"/>
      <c r="D998" s="28"/>
      <c r="E998" s="28"/>
      <c r="F998" s="28"/>
      <c r="G998" s="28"/>
      <c r="H998" s="28"/>
      <c r="I998" s="28"/>
      <c r="J998" s="28"/>
      <c r="K998" s="28"/>
    </row>
    <row r="999">
      <c r="C999" s="28"/>
      <c r="D999" s="28"/>
      <c r="E999" s="28"/>
      <c r="F999" s="28"/>
      <c r="G999" s="28"/>
      <c r="H999" s="28"/>
      <c r="I999" s="28"/>
      <c r="J999" s="28"/>
      <c r="K999" s="28"/>
    </row>
    <row r="1000">
      <c r="C1000" s="28"/>
      <c r="D1000" s="28"/>
      <c r="E1000" s="28"/>
      <c r="F1000" s="28"/>
      <c r="G1000" s="28"/>
      <c r="H1000" s="28"/>
      <c r="I1000" s="28"/>
      <c r="J1000" s="28"/>
      <c r="K1000" s="28"/>
    </row>
  </sheetData>
  <printOptions/>
  <pageMargins bottom="0.75" footer="0.0" header="0.0" left="0.7" right="0.7" top="0.75"/>
  <pageSetup orientation="landscape"/>
  <headerFooter>
    <oddHeader>&amp;LMonadnock Regional Milers&amp;CN.H. Grand Prix&amp;RPage &amp;P of 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1.22" defaultRowHeight="15.0"/>
  <cols>
    <col customWidth="1" min="1" max="1" width="6.0"/>
    <col customWidth="1" min="2" max="2" width="18.11"/>
    <col customWidth="1" min="3" max="10" width="6.11"/>
    <col customWidth="1" min="11" max="11" width="5.33"/>
    <col customWidth="1" min="12" max="12" width="30.89"/>
    <col customWidth="1" min="13" max="26" width="8.0"/>
  </cols>
  <sheetData>
    <row r="1" ht="15.75" customHeight="1">
      <c r="A1" s="49" t="s">
        <v>660</v>
      </c>
      <c r="B1" s="49" t="s">
        <v>644</v>
      </c>
      <c r="C1" s="49" t="str">
        <f>abbreviations!A34</f>
        <v>Sham</v>
      </c>
      <c r="D1" s="49" t="str">
        <f>abbreviations!A35</f>
        <v>Reds</v>
      </c>
      <c r="E1" s="49" t="str">
        <f>abbreviations!A36</f>
        <v>GateCity</v>
      </c>
      <c r="F1" s="49" t="str">
        <f>abbreviations!A37</f>
        <v>FlatFast</v>
      </c>
      <c r="G1" s="49" t="str">
        <f>abbreviations!A38</f>
        <v>Capital</v>
      </c>
      <c r="H1" s="49" t="str">
        <f>abbreviations!A39</f>
        <v>Boots</v>
      </c>
      <c r="I1" s="49" t="str">
        <f>abbreviations!A40</f>
        <v>Granite</v>
      </c>
      <c r="J1" s="49" t="str">
        <f>abbreviations!A41</f>
        <v>CHaD</v>
      </c>
      <c r="K1" s="49">
        <f>abbreviations!A33</f>
        <v>2019</v>
      </c>
      <c r="L1" s="32" t="s">
        <v>684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0" customHeight="1">
      <c r="A2" t="s">
        <v>662</v>
      </c>
      <c r="B2" s="3" t="s">
        <v>357</v>
      </c>
      <c r="C2" s="27">
        <v>0.0</v>
      </c>
      <c r="D2" s="27">
        <v>0.0</v>
      </c>
      <c r="E2" s="27">
        <v>0.0</v>
      </c>
      <c r="F2" s="27">
        <v>0.0</v>
      </c>
      <c r="G2" s="27">
        <v>8.0</v>
      </c>
      <c r="H2" s="27">
        <v>0.0</v>
      </c>
      <c r="I2" s="28"/>
      <c r="J2" s="28"/>
      <c r="K2" s="28">
        <f t="shared" ref="K2:K4" si="1">SUM(C2:I2)</f>
        <v>8</v>
      </c>
      <c r="L2" s="50" t="str">
        <f>IF(K2=0," - ",IF(K2=abbreviations!C$20,"1st in division"," - "))</f>
        <v> - </v>
      </c>
    </row>
    <row r="3" ht="15.0" customHeight="1">
      <c r="A3" t="s">
        <v>662</v>
      </c>
      <c r="B3" s="3" t="s">
        <v>360</v>
      </c>
      <c r="C3" s="27">
        <v>0.0</v>
      </c>
      <c r="D3" s="27">
        <v>0.0</v>
      </c>
      <c r="E3" s="27">
        <v>0.0</v>
      </c>
      <c r="F3" s="27">
        <v>0.0</v>
      </c>
      <c r="G3" s="27">
        <v>6.0</v>
      </c>
      <c r="H3" s="27">
        <v>0.0</v>
      </c>
      <c r="I3" s="28"/>
      <c r="J3" s="28"/>
      <c r="K3" s="28">
        <f t="shared" si="1"/>
        <v>6</v>
      </c>
      <c r="L3" s="50" t="str">
        <f>IF(K3=0," - ",IF(K3=abbreviations!C$20,"1st in division"," - "))</f>
        <v> - </v>
      </c>
    </row>
    <row r="4" ht="15.0" customHeight="1">
      <c r="A4" t="s">
        <v>662</v>
      </c>
      <c r="B4" s="3" t="s">
        <v>361</v>
      </c>
      <c r="C4" s="27">
        <v>0.0</v>
      </c>
      <c r="D4" s="27">
        <v>0.0</v>
      </c>
      <c r="E4" s="27">
        <v>0.0</v>
      </c>
      <c r="F4" s="27">
        <v>0.0</v>
      </c>
      <c r="G4" s="27">
        <v>4.0</v>
      </c>
      <c r="H4" s="27">
        <v>0.0</v>
      </c>
      <c r="I4" s="28"/>
      <c r="J4" s="28"/>
      <c r="K4" s="28">
        <f t="shared" si="1"/>
        <v>4</v>
      </c>
      <c r="L4" s="50" t="str">
        <f>IF(K4=0," - ",IF(K4=abbreviations!C$20,"1st in division"," - "))</f>
        <v> - </v>
      </c>
    </row>
    <row r="5" ht="6.0" customHeight="1">
      <c r="C5" s="28"/>
      <c r="D5" s="28"/>
      <c r="E5" s="28"/>
      <c r="F5" s="28"/>
      <c r="G5" s="28"/>
      <c r="H5" s="28"/>
      <c r="I5" s="28"/>
      <c r="J5" s="28"/>
      <c r="K5" s="28"/>
    </row>
    <row r="6" ht="15.75" customHeight="1">
      <c r="A6" s="51" t="s">
        <v>662</v>
      </c>
      <c r="B6" s="52" t="s">
        <v>663</v>
      </c>
      <c r="C6" s="53">
        <f t="shared" ref="C6:K6" si="2">SUM(C$2:C5)</f>
        <v>0</v>
      </c>
      <c r="D6" s="53">
        <f t="shared" si="2"/>
        <v>0</v>
      </c>
      <c r="E6" s="53">
        <f t="shared" si="2"/>
        <v>0</v>
      </c>
      <c r="F6" s="53">
        <f t="shared" si="2"/>
        <v>0</v>
      </c>
      <c r="G6" s="53">
        <f t="shared" si="2"/>
        <v>18</v>
      </c>
      <c r="H6" s="53">
        <f t="shared" si="2"/>
        <v>0</v>
      </c>
      <c r="I6" s="53">
        <f t="shared" si="2"/>
        <v>0</v>
      </c>
      <c r="J6" s="53">
        <f t="shared" si="2"/>
        <v>0</v>
      </c>
      <c r="K6" s="53">
        <f t="shared" si="2"/>
        <v>18</v>
      </c>
      <c r="L6" s="54" t="str">
        <f>IF(SUM(C6:I6)=K6," ","error:  column and row totals unequal")</f>
        <v> </v>
      </c>
    </row>
    <row r="7" ht="15.0" customHeight="1">
      <c r="A7" t="s">
        <v>664</v>
      </c>
      <c r="B7" s="3" t="s">
        <v>376</v>
      </c>
      <c r="C7" s="27">
        <v>0.0</v>
      </c>
      <c r="D7" s="27">
        <v>0.0</v>
      </c>
      <c r="E7" s="27">
        <v>0.0</v>
      </c>
      <c r="F7" s="27">
        <v>0.0</v>
      </c>
      <c r="G7" s="27">
        <v>4.0</v>
      </c>
      <c r="H7" s="27">
        <v>0.0</v>
      </c>
      <c r="I7" s="28"/>
      <c r="J7" s="28"/>
      <c r="K7" s="28">
        <f t="shared" ref="K7:K9" si="3">SUM(C7:I7)</f>
        <v>4</v>
      </c>
      <c r="L7" s="50" t="str">
        <f>IF(K7=0," - ",IF(K7=abbreviations!C$21,"1st in division"," - "))</f>
        <v> - </v>
      </c>
    </row>
    <row r="8" ht="15.0" customHeight="1">
      <c r="A8" t="s">
        <v>664</v>
      </c>
      <c r="B8" s="3" t="s">
        <v>389</v>
      </c>
      <c r="C8" s="27">
        <v>0.0</v>
      </c>
      <c r="D8" s="27">
        <v>0.0</v>
      </c>
      <c r="E8" s="27">
        <v>0.0</v>
      </c>
      <c r="F8" s="27">
        <v>0.0</v>
      </c>
      <c r="G8" s="27">
        <v>3.0</v>
      </c>
      <c r="H8" s="27">
        <v>0.0</v>
      </c>
      <c r="I8" s="28"/>
      <c r="J8" s="28"/>
      <c r="K8" s="28">
        <f t="shared" si="3"/>
        <v>3</v>
      </c>
      <c r="L8" s="50" t="str">
        <f>IF(K8=0," - ",IF(K8=abbreviations!C$21,"1st in division"," - "))</f>
        <v> - </v>
      </c>
    </row>
    <row r="9" ht="15.0" customHeight="1">
      <c r="A9" t="s">
        <v>664</v>
      </c>
      <c r="C9" s="28"/>
      <c r="D9" s="28"/>
      <c r="E9" s="28"/>
      <c r="F9" s="28"/>
      <c r="G9" s="28"/>
      <c r="H9" s="28"/>
      <c r="I9" s="28"/>
      <c r="J9" s="28"/>
      <c r="K9" s="28">
        <f t="shared" si="3"/>
        <v>0</v>
      </c>
      <c r="L9" s="50" t="str">
        <f>IF(K9=0," - ",IF(K9=abbreviations!C$21,"1st in division"," - "))</f>
        <v> - </v>
      </c>
    </row>
    <row r="10" ht="6.0" customHeight="1">
      <c r="C10" s="28"/>
      <c r="D10" s="28"/>
      <c r="E10" s="28"/>
      <c r="F10" s="28"/>
      <c r="G10" s="28"/>
      <c r="H10" s="28"/>
      <c r="I10" s="28"/>
      <c r="J10" s="28"/>
      <c r="K10" s="28"/>
      <c r="L10" s="54"/>
    </row>
    <row r="11" ht="15.75" customHeight="1">
      <c r="A11" s="51" t="s">
        <v>664</v>
      </c>
      <c r="B11" s="52" t="s">
        <v>663</v>
      </c>
      <c r="C11" s="53">
        <f t="shared" ref="C11:K11" si="4">SUM(C$7:C10)</f>
        <v>0</v>
      </c>
      <c r="D11" s="53">
        <f t="shared" si="4"/>
        <v>0</v>
      </c>
      <c r="E11" s="53">
        <f t="shared" si="4"/>
        <v>0</v>
      </c>
      <c r="F11" s="53">
        <f t="shared" si="4"/>
        <v>0</v>
      </c>
      <c r="G11" s="53">
        <f t="shared" si="4"/>
        <v>7</v>
      </c>
      <c r="H11" s="53">
        <f t="shared" si="4"/>
        <v>0</v>
      </c>
      <c r="I11" s="53">
        <f t="shared" si="4"/>
        <v>0</v>
      </c>
      <c r="J11" s="53">
        <f t="shared" si="4"/>
        <v>0</v>
      </c>
      <c r="K11" s="53">
        <f t="shared" si="4"/>
        <v>7</v>
      </c>
      <c r="L11" s="54" t="str">
        <f>IF(SUM(C11:I11)=K11," ","error:  column and row totals unequal")</f>
        <v> </v>
      </c>
    </row>
    <row r="12" ht="15.0" customHeight="1">
      <c r="A12" t="s">
        <v>665</v>
      </c>
      <c r="B12" s="3" t="s">
        <v>386</v>
      </c>
      <c r="C12" s="27">
        <v>0.0</v>
      </c>
      <c r="D12" s="27">
        <v>0.0</v>
      </c>
      <c r="E12" s="27">
        <v>0.0</v>
      </c>
      <c r="F12" s="27">
        <v>0.0</v>
      </c>
      <c r="G12" s="27">
        <v>1.0</v>
      </c>
      <c r="H12" s="27">
        <v>0.0</v>
      </c>
      <c r="I12" s="28"/>
      <c r="J12" s="28"/>
      <c r="K12" s="28">
        <f t="shared" ref="K12:K14" si="5">SUM(C12:I12)</f>
        <v>1</v>
      </c>
      <c r="L12" s="50" t="str">
        <f>IF(K12=0," - ",IF(K12=abbreviations!C$22,"1st in division"," - "))</f>
        <v> - </v>
      </c>
    </row>
    <row r="13" ht="15.0" customHeight="1">
      <c r="A13" t="s">
        <v>665</v>
      </c>
      <c r="C13" s="28"/>
      <c r="D13" s="28"/>
      <c r="E13" s="28"/>
      <c r="F13" s="28"/>
      <c r="G13" s="28"/>
      <c r="H13" s="28"/>
      <c r="I13" s="28"/>
      <c r="J13" s="28"/>
      <c r="K13" s="28">
        <f t="shared" si="5"/>
        <v>0</v>
      </c>
      <c r="L13" s="50" t="str">
        <f>IF(K13=0," - ",IF(K13=abbreviations!C$22,"1st in division"," - "))</f>
        <v> - </v>
      </c>
    </row>
    <row r="14" ht="15.0" customHeight="1">
      <c r="A14" t="s">
        <v>665</v>
      </c>
      <c r="C14" s="28"/>
      <c r="D14" s="28"/>
      <c r="E14" s="28"/>
      <c r="F14" s="28"/>
      <c r="G14" s="28"/>
      <c r="H14" s="28"/>
      <c r="I14" s="28"/>
      <c r="J14" s="28"/>
      <c r="K14" s="28">
        <f t="shared" si="5"/>
        <v>0</v>
      </c>
      <c r="L14" s="50" t="str">
        <f>IF(K14=0," - ",IF(K14=abbreviations!C$22,"1st in division"," - "))</f>
        <v> - </v>
      </c>
    </row>
    <row r="15" ht="6.0" customHeight="1">
      <c r="C15" s="28"/>
      <c r="D15" s="28"/>
      <c r="E15" s="28"/>
      <c r="F15" s="28"/>
      <c r="G15" s="28"/>
      <c r="H15" s="28"/>
      <c r="I15" s="28"/>
      <c r="J15" s="28"/>
      <c r="K15" s="28"/>
    </row>
    <row r="16" ht="15.75" customHeight="1">
      <c r="A16" s="51" t="s">
        <v>665</v>
      </c>
      <c r="B16" s="52" t="s">
        <v>663</v>
      </c>
      <c r="C16" s="53">
        <f t="shared" ref="C16:K16" si="6">SUM(C$12:C15)</f>
        <v>0</v>
      </c>
      <c r="D16" s="53">
        <f t="shared" si="6"/>
        <v>0</v>
      </c>
      <c r="E16" s="53">
        <f t="shared" si="6"/>
        <v>0</v>
      </c>
      <c r="F16" s="53">
        <f t="shared" si="6"/>
        <v>0</v>
      </c>
      <c r="G16" s="53">
        <f t="shared" si="6"/>
        <v>1</v>
      </c>
      <c r="H16" s="53">
        <f t="shared" si="6"/>
        <v>0</v>
      </c>
      <c r="I16" s="53">
        <f t="shared" si="6"/>
        <v>0</v>
      </c>
      <c r="J16" s="53">
        <f t="shared" si="6"/>
        <v>0</v>
      </c>
      <c r="K16" s="53">
        <f t="shared" si="6"/>
        <v>1</v>
      </c>
      <c r="L16" s="54" t="str">
        <f>IF(SUM(C16:I16)=K16," ","error:  column and row totals unequal")</f>
        <v> </v>
      </c>
    </row>
    <row r="17" ht="15.0" customHeight="1">
      <c r="A17" t="s">
        <v>666</v>
      </c>
      <c r="C17" s="28"/>
      <c r="D17" s="28"/>
      <c r="E17" s="28"/>
      <c r="F17" s="28"/>
      <c r="G17" s="28"/>
      <c r="H17" s="28"/>
      <c r="I17" s="28"/>
      <c r="J17" s="28"/>
      <c r="K17" s="28">
        <f t="shared" ref="K17:K19" si="7">SUM(C17:I17)</f>
        <v>0</v>
      </c>
      <c r="L17" s="50" t="str">
        <f>IF(K17=0," - ",IF(K17=abbreviations!C$23,"1st in division"," - "))</f>
        <v> - </v>
      </c>
    </row>
    <row r="18" ht="15.0" customHeight="1">
      <c r="A18" t="s">
        <v>666</v>
      </c>
      <c r="C18" s="28"/>
      <c r="D18" s="28"/>
      <c r="E18" s="28"/>
      <c r="F18" s="28"/>
      <c r="G18" s="28"/>
      <c r="H18" s="28"/>
      <c r="I18" s="28"/>
      <c r="J18" s="28"/>
      <c r="K18" s="28">
        <f t="shared" si="7"/>
        <v>0</v>
      </c>
      <c r="L18" s="50" t="str">
        <f>IF(K18=0," - ",IF(K18=abbreviations!C$23,"1st in division"," - "))</f>
        <v> - </v>
      </c>
    </row>
    <row r="19" ht="15.0" customHeight="1">
      <c r="A19" t="s">
        <v>666</v>
      </c>
      <c r="C19" s="28"/>
      <c r="D19" s="28"/>
      <c r="E19" s="28"/>
      <c r="F19" s="28"/>
      <c r="G19" s="28"/>
      <c r="H19" s="28"/>
      <c r="I19" s="28"/>
      <c r="J19" s="28"/>
      <c r="K19" s="28">
        <f t="shared" si="7"/>
        <v>0</v>
      </c>
      <c r="L19" s="50" t="str">
        <f>IF(K19=0," - ",IF(K19=abbreviations!C$23,"1st in division"," - "))</f>
        <v> - </v>
      </c>
    </row>
    <row r="20" ht="6.0" customHeight="1">
      <c r="C20" s="28"/>
      <c r="D20" s="28"/>
      <c r="E20" s="28"/>
      <c r="F20" s="28"/>
      <c r="G20" s="28"/>
      <c r="H20" s="28"/>
      <c r="I20" s="28"/>
      <c r="J20" s="28"/>
      <c r="K20" s="28"/>
    </row>
    <row r="21" ht="15.75" customHeight="1">
      <c r="A21" s="51" t="s">
        <v>666</v>
      </c>
      <c r="B21" s="52" t="s">
        <v>663</v>
      </c>
      <c r="C21" s="53">
        <f t="shared" ref="C21:K21" si="8">SUM(C$17:C20)</f>
        <v>0</v>
      </c>
      <c r="D21" s="53">
        <f t="shared" si="8"/>
        <v>0</v>
      </c>
      <c r="E21" s="53">
        <f t="shared" si="8"/>
        <v>0</v>
      </c>
      <c r="F21" s="53">
        <f t="shared" si="8"/>
        <v>0</v>
      </c>
      <c r="G21" s="53">
        <f t="shared" si="8"/>
        <v>0</v>
      </c>
      <c r="H21" s="53">
        <f t="shared" si="8"/>
        <v>0</v>
      </c>
      <c r="I21" s="53">
        <f t="shared" si="8"/>
        <v>0</v>
      </c>
      <c r="J21" s="53">
        <f t="shared" si="8"/>
        <v>0</v>
      </c>
      <c r="K21" s="53">
        <f t="shared" si="8"/>
        <v>0</v>
      </c>
      <c r="L21" s="54" t="str">
        <f>IF(SUM(C21:I21)=K21," ","error:  column and row totals unequal")</f>
        <v> </v>
      </c>
    </row>
    <row r="22" ht="15.0" customHeight="1">
      <c r="A22" t="s">
        <v>667</v>
      </c>
      <c r="C22" s="28"/>
      <c r="D22" s="28"/>
      <c r="E22" s="28"/>
      <c r="F22" s="28"/>
      <c r="G22" s="28"/>
      <c r="H22" s="28"/>
      <c r="I22" s="28"/>
      <c r="J22" s="28"/>
      <c r="K22" s="28">
        <f t="shared" ref="K22:K24" si="9">SUM(C22:I22)</f>
        <v>0</v>
      </c>
      <c r="L22" s="50" t="str">
        <f>IF(K22=0," - ",IF(K22=abbreviations!C$24,"1st in division"," - "))</f>
        <v> - </v>
      </c>
    </row>
    <row r="23" ht="15.0" customHeight="1">
      <c r="A23" t="s">
        <v>667</v>
      </c>
      <c r="C23" s="28"/>
      <c r="D23" s="28"/>
      <c r="E23" s="28"/>
      <c r="F23" s="28"/>
      <c r="G23" s="28"/>
      <c r="H23" s="28"/>
      <c r="I23" s="28"/>
      <c r="J23" s="28"/>
      <c r="K23" s="28">
        <f t="shared" si="9"/>
        <v>0</v>
      </c>
      <c r="L23" s="50" t="str">
        <f>IF(K23=0," - ",IF(K23=abbreviations!C$24,"1st in division"," - "))</f>
        <v> - </v>
      </c>
    </row>
    <row r="24" ht="15.0" customHeight="1">
      <c r="A24" t="s">
        <v>667</v>
      </c>
      <c r="C24" s="28"/>
      <c r="D24" s="28"/>
      <c r="E24" s="28"/>
      <c r="F24" s="28"/>
      <c r="G24" s="28"/>
      <c r="H24" s="28"/>
      <c r="I24" s="28"/>
      <c r="J24" s="28"/>
      <c r="K24" s="28">
        <f t="shared" si="9"/>
        <v>0</v>
      </c>
      <c r="L24" s="50" t="str">
        <f>IF(K24=0," - ",IF(K24=abbreviations!C$24,"1st in division"," - "))</f>
        <v> - </v>
      </c>
    </row>
    <row r="25" ht="6.0" customHeight="1">
      <c r="C25" s="28"/>
      <c r="D25" s="28"/>
      <c r="E25" s="28"/>
      <c r="F25" s="28"/>
      <c r="G25" s="28"/>
      <c r="H25" s="28"/>
      <c r="I25" s="28"/>
      <c r="J25" s="28"/>
      <c r="K25" s="28"/>
    </row>
    <row r="26" ht="15.75" customHeight="1">
      <c r="A26" s="51" t="s">
        <v>667</v>
      </c>
      <c r="B26" s="52" t="s">
        <v>663</v>
      </c>
      <c r="C26" s="53">
        <f t="shared" ref="C26:K26" si="10">SUM(C$22:C25)</f>
        <v>0</v>
      </c>
      <c r="D26" s="53">
        <f t="shared" si="10"/>
        <v>0</v>
      </c>
      <c r="E26" s="53">
        <f t="shared" si="10"/>
        <v>0</v>
      </c>
      <c r="F26" s="53">
        <f t="shared" si="10"/>
        <v>0</v>
      </c>
      <c r="G26" s="53">
        <f t="shared" si="10"/>
        <v>0</v>
      </c>
      <c r="H26" s="53">
        <f t="shared" si="10"/>
        <v>0</v>
      </c>
      <c r="I26" s="53">
        <f t="shared" si="10"/>
        <v>0</v>
      </c>
      <c r="J26" s="53">
        <f t="shared" si="10"/>
        <v>0</v>
      </c>
      <c r="K26" s="53">
        <f t="shared" si="10"/>
        <v>0</v>
      </c>
      <c r="L26" s="54" t="str">
        <f>IF(SUM(C26:I26)=K26," ","error:  column and row totals unequal")</f>
        <v> </v>
      </c>
    </row>
    <row r="27" ht="15.0" customHeight="1">
      <c r="A27" t="s">
        <v>668</v>
      </c>
      <c r="C27" s="28"/>
      <c r="D27" s="28"/>
      <c r="E27" s="28"/>
      <c r="F27" s="28"/>
      <c r="G27" s="28"/>
      <c r="H27" s="28"/>
      <c r="I27" s="28"/>
      <c r="J27" s="28"/>
      <c r="K27" s="28">
        <f t="shared" ref="K27:K29" si="11">SUM(C27:I27)</f>
        <v>0</v>
      </c>
      <c r="L27" s="50" t="str">
        <f>IF(K27=0," - ",IF(K27=abbreviations!C$25,"1st in division"," - "))</f>
        <v> - </v>
      </c>
    </row>
    <row r="28" ht="15.0" customHeight="1">
      <c r="A28" t="s">
        <v>668</v>
      </c>
      <c r="C28" s="28"/>
      <c r="D28" s="28"/>
      <c r="E28" s="28"/>
      <c r="F28" s="28"/>
      <c r="G28" s="28"/>
      <c r="H28" s="28"/>
      <c r="I28" s="28"/>
      <c r="J28" s="28"/>
      <c r="K28" s="28">
        <f t="shared" si="11"/>
        <v>0</v>
      </c>
      <c r="L28" s="50" t="str">
        <f>IF(K28=0," - ",IF(K28=abbreviations!C$25,"1st in division"," - "))</f>
        <v> - </v>
      </c>
    </row>
    <row r="29" ht="15.0" customHeight="1">
      <c r="A29" t="s">
        <v>668</v>
      </c>
      <c r="C29" s="28"/>
      <c r="D29" s="28"/>
      <c r="E29" s="28"/>
      <c r="F29" s="28"/>
      <c r="G29" s="28"/>
      <c r="H29" s="28"/>
      <c r="I29" s="28"/>
      <c r="J29" s="28"/>
      <c r="K29" s="28">
        <f t="shared" si="11"/>
        <v>0</v>
      </c>
      <c r="L29" s="50" t="str">
        <f>IF(K29=0," - ",IF(K29=abbreviations!C$25,"1st in division"," - "))</f>
        <v> - </v>
      </c>
    </row>
    <row r="30" ht="6.0" customHeight="1">
      <c r="C30" s="28"/>
      <c r="D30" s="28"/>
      <c r="E30" s="28"/>
      <c r="F30" s="28"/>
      <c r="G30" s="28"/>
      <c r="H30" s="28"/>
      <c r="I30" s="28"/>
      <c r="J30" s="28"/>
      <c r="K30" s="28"/>
    </row>
    <row r="31" ht="15.75" customHeight="1">
      <c r="A31" s="51" t="s">
        <v>668</v>
      </c>
      <c r="B31" s="52" t="s">
        <v>663</v>
      </c>
      <c r="C31" s="53">
        <f t="shared" ref="C31:K31" si="12">SUM(C$27:C30)</f>
        <v>0</v>
      </c>
      <c r="D31" s="53">
        <f t="shared" si="12"/>
        <v>0</v>
      </c>
      <c r="E31" s="53">
        <f t="shared" si="12"/>
        <v>0</v>
      </c>
      <c r="F31" s="53">
        <f t="shared" si="12"/>
        <v>0</v>
      </c>
      <c r="G31" s="53">
        <f t="shared" si="12"/>
        <v>0</v>
      </c>
      <c r="H31" s="53">
        <f t="shared" si="12"/>
        <v>0</v>
      </c>
      <c r="I31" s="53">
        <f t="shared" si="12"/>
        <v>0</v>
      </c>
      <c r="J31" s="53">
        <f t="shared" si="12"/>
        <v>0</v>
      </c>
      <c r="K31" s="53">
        <f t="shared" si="12"/>
        <v>0</v>
      </c>
      <c r="L31" s="54" t="str">
        <f>IF(SUM(C31:I31)=K31," ","error:  column and row totals unequal")</f>
        <v> </v>
      </c>
    </row>
    <row r="32" ht="15.0" customHeight="1">
      <c r="A32" s="29" t="s">
        <v>669</v>
      </c>
      <c r="C32" s="28"/>
      <c r="D32" s="28"/>
      <c r="E32" s="28"/>
      <c r="F32" s="28"/>
      <c r="G32" s="28"/>
      <c r="H32" s="28"/>
      <c r="I32" s="28"/>
      <c r="J32" s="28"/>
      <c r="K32" s="28">
        <f t="shared" ref="K32:K34" si="13">SUM(C32:I32)</f>
        <v>0</v>
      </c>
      <c r="L32" s="50" t="str">
        <f>IF(K32=0," - ",IF(K32=abbreviations!C$26,"1st in division"," - "))</f>
        <v> - </v>
      </c>
    </row>
    <row r="33" ht="15.0" customHeight="1">
      <c r="A33" t="s">
        <v>669</v>
      </c>
      <c r="C33" s="28"/>
      <c r="D33" s="28"/>
      <c r="E33" s="28"/>
      <c r="F33" s="28"/>
      <c r="G33" s="28"/>
      <c r="H33" s="28"/>
      <c r="I33" s="28"/>
      <c r="J33" s="28"/>
      <c r="K33" s="28">
        <f t="shared" si="13"/>
        <v>0</v>
      </c>
      <c r="L33" s="50" t="str">
        <f>IF(K33=0," - ",IF(K33=abbreviations!C$26,"1st in division"," - "))</f>
        <v> - </v>
      </c>
    </row>
    <row r="34" ht="15.0" customHeight="1">
      <c r="A34" t="s">
        <v>669</v>
      </c>
      <c r="C34" s="28"/>
      <c r="D34" s="28"/>
      <c r="E34" s="28"/>
      <c r="F34" s="28"/>
      <c r="G34" s="28"/>
      <c r="H34" s="28"/>
      <c r="I34" s="28"/>
      <c r="J34" s="28"/>
      <c r="K34" s="28">
        <f t="shared" si="13"/>
        <v>0</v>
      </c>
      <c r="L34" s="50" t="str">
        <f>IF(K34=0," - ",IF(K34=abbreviations!C$26,"1st in division"," - "))</f>
        <v> - </v>
      </c>
    </row>
    <row r="35" ht="6.0" customHeight="1">
      <c r="C35" s="28"/>
      <c r="D35" s="28"/>
      <c r="E35" s="28"/>
      <c r="F35" s="28"/>
      <c r="G35" s="28"/>
      <c r="H35" s="28"/>
      <c r="I35" s="28"/>
      <c r="J35" s="28"/>
      <c r="K35" s="28"/>
    </row>
    <row r="36" ht="15.75" customHeight="1">
      <c r="A36" s="51" t="s">
        <v>669</v>
      </c>
      <c r="B36" s="52" t="s">
        <v>663</v>
      </c>
      <c r="C36" s="53">
        <f t="shared" ref="C36:K36" si="14">SUM(C$32:C35)</f>
        <v>0</v>
      </c>
      <c r="D36" s="53">
        <f t="shared" si="14"/>
        <v>0</v>
      </c>
      <c r="E36" s="53">
        <f t="shared" si="14"/>
        <v>0</v>
      </c>
      <c r="F36" s="53">
        <f t="shared" si="14"/>
        <v>0</v>
      </c>
      <c r="G36" s="53">
        <f t="shared" si="14"/>
        <v>0</v>
      </c>
      <c r="H36" s="53">
        <f t="shared" si="14"/>
        <v>0</v>
      </c>
      <c r="I36" s="53">
        <f t="shared" si="14"/>
        <v>0</v>
      </c>
      <c r="J36" s="53">
        <f t="shared" si="14"/>
        <v>0</v>
      </c>
      <c r="K36" s="53">
        <f t="shared" si="14"/>
        <v>0</v>
      </c>
      <c r="L36" s="54" t="str">
        <f>IF(SUM(C36:I36)=K36," ","error:  column and row totals unequal")</f>
        <v> </v>
      </c>
    </row>
    <row r="37" ht="15.0" customHeight="1">
      <c r="A37" s="29" t="s">
        <v>670</v>
      </c>
      <c r="B37" s="3" t="s">
        <v>424</v>
      </c>
      <c r="C37" s="27">
        <v>0.0</v>
      </c>
      <c r="D37" s="27">
        <v>0.0</v>
      </c>
      <c r="E37" s="27">
        <v>0.0</v>
      </c>
      <c r="F37" s="27">
        <v>0.0</v>
      </c>
      <c r="G37" s="27">
        <v>0.0</v>
      </c>
      <c r="H37" s="27">
        <v>9.0</v>
      </c>
      <c r="I37" s="28"/>
      <c r="J37" s="28"/>
      <c r="K37" s="28">
        <f t="shared" ref="K37:K39" si="15">SUM(C37:I37)</f>
        <v>9</v>
      </c>
      <c r="L37" s="50" t="str">
        <f>IF(K37=0," - ",IF(K37=abbreviations!C$27,"1st in division"," - "))</f>
        <v> - </v>
      </c>
    </row>
    <row r="38" ht="15.0" customHeight="1">
      <c r="A38" s="29" t="s">
        <v>670</v>
      </c>
      <c r="B38" s="56" t="s">
        <v>372</v>
      </c>
      <c r="C38" s="27">
        <v>0.0</v>
      </c>
      <c r="D38" s="27">
        <v>0.0</v>
      </c>
      <c r="E38" s="27">
        <v>0.0</v>
      </c>
      <c r="F38" s="27">
        <v>0.0</v>
      </c>
      <c r="G38" s="27">
        <v>7.0</v>
      </c>
      <c r="H38" s="27">
        <v>0.0</v>
      </c>
      <c r="I38" s="28"/>
      <c r="J38" s="28"/>
      <c r="K38" s="28">
        <f t="shared" si="15"/>
        <v>7</v>
      </c>
      <c r="L38" s="50" t="str">
        <f>IF(K38=0," - ",IF(K38=abbreviations!C$27,"1st in division"," - "))</f>
        <v> - </v>
      </c>
    </row>
    <row r="39" ht="15.0" customHeight="1">
      <c r="A39" s="29" t="s">
        <v>670</v>
      </c>
      <c r="C39" s="28"/>
      <c r="D39" s="28"/>
      <c r="E39" s="28"/>
      <c r="F39" s="28"/>
      <c r="G39" s="28"/>
      <c r="H39" s="28"/>
      <c r="I39" s="28"/>
      <c r="J39" s="28"/>
      <c r="K39" s="28">
        <f t="shared" si="15"/>
        <v>0</v>
      </c>
      <c r="L39" s="50" t="str">
        <f>IF(K39=0," - ",IF(K39=abbreviations!C$27,"1st in division"," - "))</f>
        <v> - </v>
      </c>
    </row>
    <row r="40" ht="6.0" customHeight="1">
      <c r="A40" s="29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54"/>
    </row>
    <row r="41" ht="15.75" customHeight="1">
      <c r="A41" s="51" t="s">
        <v>670</v>
      </c>
      <c r="B41" s="52" t="s">
        <v>663</v>
      </c>
      <c r="C41" s="53">
        <f t="shared" ref="C41:K41" si="16">SUM(C$37:C40)</f>
        <v>0</v>
      </c>
      <c r="D41" s="53">
        <f t="shared" si="16"/>
        <v>0</v>
      </c>
      <c r="E41" s="53">
        <f t="shared" si="16"/>
        <v>0</v>
      </c>
      <c r="F41" s="53">
        <f t="shared" si="16"/>
        <v>0</v>
      </c>
      <c r="G41" s="53">
        <f t="shared" si="16"/>
        <v>7</v>
      </c>
      <c r="H41" s="53">
        <f t="shared" si="16"/>
        <v>9</v>
      </c>
      <c r="I41" s="53">
        <f t="shared" si="16"/>
        <v>0</v>
      </c>
      <c r="J41" s="53">
        <f t="shared" si="16"/>
        <v>0</v>
      </c>
      <c r="K41" s="53">
        <f t="shared" si="16"/>
        <v>16</v>
      </c>
      <c r="L41" s="54" t="str">
        <f>IF(SUM(C41:I41)=K41," ","error:  column and row totals unequal")</f>
        <v> </v>
      </c>
    </row>
    <row r="42" ht="15.0" customHeight="1">
      <c r="A42" t="s">
        <v>671</v>
      </c>
      <c r="C42" s="28"/>
      <c r="D42" s="28"/>
      <c r="E42" s="28"/>
      <c r="F42" s="28"/>
      <c r="G42" s="28"/>
      <c r="H42" s="28"/>
      <c r="I42" s="28"/>
      <c r="J42" s="28"/>
      <c r="K42" s="28">
        <f t="shared" ref="K42:K44" si="17">SUM(C42:I42)</f>
        <v>0</v>
      </c>
      <c r="L42" s="50" t="str">
        <f>IF(K42=0," - ",IF(K42=abbreviations!C$28,"1st in division"," - "))</f>
        <v> - </v>
      </c>
    </row>
    <row r="43" ht="15.0" customHeight="1">
      <c r="A43" t="s">
        <v>671</v>
      </c>
      <c r="C43" s="28"/>
      <c r="D43" s="28"/>
      <c r="E43" s="28"/>
      <c r="F43" s="28"/>
      <c r="G43" s="28"/>
      <c r="H43" s="28"/>
      <c r="I43" s="28"/>
      <c r="J43" s="28"/>
      <c r="K43" s="28">
        <f t="shared" si="17"/>
        <v>0</v>
      </c>
      <c r="L43" s="50" t="str">
        <f>IF(K43=0," - ",IF(K43=abbreviations!C$28,"1st in division"," - "))</f>
        <v> - </v>
      </c>
    </row>
    <row r="44" ht="15.0" customHeight="1">
      <c r="A44" t="s">
        <v>671</v>
      </c>
      <c r="C44" s="28"/>
      <c r="D44" s="28"/>
      <c r="E44" s="28"/>
      <c r="F44" s="28"/>
      <c r="G44" s="28"/>
      <c r="H44" s="28"/>
      <c r="I44" s="28"/>
      <c r="J44" s="28"/>
      <c r="K44" s="28">
        <f t="shared" si="17"/>
        <v>0</v>
      </c>
      <c r="L44" s="50" t="str">
        <f>IF(K44=0," - ",IF(K44=abbreviations!C$28,"1st in division"," - "))</f>
        <v> - </v>
      </c>
    </row>
    <row r="45" ht="6.0" customHeight="1">
      <c r="C45" s="28"/>
      <c r="D45" s="28"/>
      <c r="E45" s="28"/>
      <c r="F45" s="28"/>
      <c r="G45" s="28"/>
      <c r="H45" s="28"/>
      <c r="I45" s="28"/>
      <c r="J45" s="28"/>
      <c r="K45" s="28"/>
    </row>
    <row r="46" ht="15.75" customHeight="1">
      <c r="A46" s="51" t="s">
        <v>671</v>
      </c>
      <c r="B46" s="52" t="s">
        <v>663</v>
      </c>
      <c r="C46" s="53">
        <f t="shared" ref="C46:K46" si="18">SUM(C$42:C45)</f>
        <v>0</v>
      </c>
      <c r="D46" s="53">
        <f t="shared" si="18"/>
        <v>0</v>
      </c>
      <c r="E46" s="53">
        <f t="shared" si="18"/>
        <v>0</v>
      </c>
      <c r="F46" s="53">
        <f t="shared" si="18"/>
        <v>0</v>
      </c>
      <c r="G46" s="53">
        <f t="shared" si="18"/>
        <v>0</v>
      </c>
      <c r="H46" s="53">
        <f t="shared" si="18"/>
        <v>0</v>
      </c>
      <c r="I46" s="53">
        <f t="shared" si="18"/>
        <v>0</v>
      </c>
      <c r="J46" s="53">
        <f t="shared" si="18"/>
        <v>0</v>
      </c>
      <c r="K46" s="53">
        <f t="shared" si="18"/>
        <v>0</v>
      </c>
      <c r="L46" s="54" t="str">
        <f>IF(SUM(C46:I46)=K46," ","error:  column and row totals unequal")</f>
        <v> </v>
      </c>
    </row>
    <row r="47" ht="15.0" customHeight="1">
      <c r="A47" t="s">
        <v>672</v>
      </c>
      <c r="C47" s="28"/>
      <c r="D47" s="28"/>
      <c r="E47" s="28"/>
      <c r="F47" s="28"/>
      <c r="G47" s="28"/>
      <c r="H47" s="28"/>
      <c r="I47" s="28"/>
      <c r="J47" s="28"/>
      <c r="K47" s="28">
        <f t="shared" ref="K47:K49" si="19">SUM(C47:I47)</f>
        <v>0</v>
      </c>
      <c r="L47" s="50" t="str">
        <f>IF(K47=0," -",IF(K47=abbreviations!C$29,"1st in division"," - "))</f>
        <v> -</v>
      </c>
    </row>
    <row r="48" ht="15.0" customHeight="1">
      <c r="A48" t="s">
        <v>672</v>
      </c>
      <c r="C48" s="28"/>
      <c r="D48" s="28"/>
      <c r="E48" s="28"/>
      <c r="F48" s="28"/>
      <c r="G48" s="28"/>
      <c r="H48" s="28"/>
      <c r="I48" s="28"/>
      <c r="J48" s="28"/>
      <c r="K48" s="28">
        <f t="shared" si="19"/>
        <v>0</v>
      </c>
      <c r="L48" s="50" t="str">
        <f>IF(K48=0," -",IF(K48=abbreviations!C$29,"1st in division"," - "))</f>
        <v> -</v>
      </c>
    </row>
    <row r="49" ht="15.0" customHeight="1">
      <c r="A49" t="s">
        <v>672</v>
      </c>
      <c r="C49" s="28"/>
      <c r="D49" s="28"/>
      <c r="E49" s="28"/>
      <c r="F49" s="28"/>
      <c r="G49" s="28"/>
      <c r="H49" s="28"/>
      <c r="I49" s="28"/>
      <c r="J49" s="28"/>
      <c r="K49" s="28">
        <f t="shared" si="19"/>
        <v>0</v>
      </c>
      <c r="L49" s="50" t="str">
        <f>IF(K49=0," -",IF(K49=abbreviations!C$29,"1st in division"," - "))</f>
        <v> -</v>
      </c>
    </row>
    <row r="50" ht="6.0" customHeight="1">
      <c r="C50" s="28"/>
      <c r="D50" s="28"/>
      <c r="E50" s="28"/>
      <c r="F50" s="28"/>
      <c r="G50" s="28"/>
      <c r="H50" s="28"/>
      <c r="I50" s="28"/>
      <c r="J50" s="28"/>
      <c r="K50" s="28"/>
    </row>
    <row r="51" ht="15.75" customHeight="1">
      <c r="A51" s="51" t="s">
        <v>672</v>
      </c>
      <c r="B51" s="52" t="s">
        <v>663</v>
      </c>
      <c r="C51" s="53">
        <f t="shared" ref="C51:K51" si="20">SUM(C$47:C50)</f>
        <v>0</v>
      </c>
      <c r="D51" s="53">
        <f t="shared" si="20"/>
        <v>0</v>
      </c>
      <c r="E51" s="53">
        <f t="shared" si="20"/>
        <v>0</v>
      </c>
      <c r="F51" s="53">
        <f t="shared" si="20"/>
        <v>0</v>
      </c>
      <c r="G51" s="53">
        <f t="shared" si="20"/>
        <v>0</v>
      </c>
      <c r="H51" s="53">
        <f t="shared" si="20"/>
        <v>0</v>
      </c>
      <c r="I51" s="53">
        <f t="shared" si="20"/>
        <v>0</v>
      </c>
      <c r="J51" s="53">
        <f t="shared" si="20"/>
        <v>0</v>
      </c>
      <c r="K51" s="53">
        <f t="shared" si="20"/>
        <v>0</v>
      </c>
      <c r="L51" s="54" t="str">
        <f>IF(SUM(C51:I51)=K51," ","error:  column and row totals unequal")</f>
        <v> </v>
      </c>
    </row>
    <row r="52" ht="15.0" customHeight="1">
      <c r="A52" s="29" t="s">
        <v>673</v>
      </c>
      <c r="C52" s="28"/>
      <c r="D52" s="28"/>
      <c r="E52" s="28"/>
      <c r="F52" s="28"/>
      <c r="G52" s="28"/>
      <c r="H52" s="28"/>
      <c r="I52" s="28"/>
      <c r="J52" s="28"/>
      <c r="K52" s="28">
        <f t="shared" ref="K52:K54" si="21">SUM(C52:I52)</f>
        <v>0</v>
      </c>
      <c r="L52" s="50" t="str">
        <f>IF(K52=0," -",IF(K52=abbreviations!C$30,"1st in division"," - "))</f>
        <v> -</v>
      </c>
    </row>
    <row r="53" ht="15.0" customHeight="1">
      <c r="A53" s="29" t="s">
        <v>673</v>
      </c>
      <c r="C53" s="28"/>
      <c r="D53" s="28"/>
      <c r="E53" s="28"/>
      <c r="F53" s="28"/>
      <c r="G53" s="28"/>
      <c r="H53" s="28"/>
      <c r="I53" s="28"/>
      <c r="J53" s="28"/>
      <c r="K53" s="28">
        <f t="shared" si="21"/>
        <v>0</v>
      </c>
      <c r="L53" s="50" t="str">
        <f>IF(K53=0," -",IF(K53=abbreviations!C$30,"1st in division"," - "))</f>
        <v> -</v>
      </c>
    </row>
    <row r="54" ht="15.0" customHeight="1">
      <c r="A54" s="29" t="s">
        <v>673</v>
      </c>
      <c r="C54" s="28"/>
      <c r="D54" s="28"/>
      <c r="E54" s="28"/>
      <c r="F54" s="28"/>
      <c r="G54" s="28"/>
      <c r="H54" s="28"/>
      <c r="I54" s="28"/>
      <c r="J54" s="28"/>
      <c r="K54" s="28">
        <f t="shared" si="21"/>
        <v>0</v>
      </c>
      <c r="L54" s="50" t="str">
        <f>IF(K54=0," -",IF(K54=abbreviations!C$30,"1st in division"," - "))</f>
        <v> -</v>
      </c>
    </row>
    <row r="55" ht="6.0" customHeight="1">
      <c r="C55" s="28"/>
      <c r="D55" s="28"/>
      <c r="E55" s="28"/>
      <c r="F55" s="28"/>
      <c r="G55" s="28"/>
      <c r="H55" s="28"/>
      <c r="I55" s="28"/>
      <c r="J55" s="28"/>
      <c r="K55" s="28"/>
      <c r="L55" s="54"/>
    </row>
    <row r="56" ht="15.75" customHeight="1">
      <c r="A56" s="51" t="s">
        <v>673</v>
      </c>
      <c r="B56" s="52" t="s">
        <v>663</v>
      </c>
      <c r="C56" s="53">
        <f t="shared" ref="C56:K56" si="22">SUM(C$52:C55)</f>
        <v>0</v>
      </c>
      <c r="D56" s="53">
        <f t="shared" si="22"/>
        <v>0</v>
      </c>
      <c r="E56" s="53">
        <f t="shared" si="22"/>
        <v>0</v>
      </c>
      <c r="F56" s="53">
        <f t="shared" si="22"/>
        <v>0</v>
      </c>
      <c r="G56" s="53">
        <f t="shared" si="22"/>
        <v>0</v>
      </c>
      <c r="H56" s="53">
        <f t="shared" si="22"/>
        <v>0</v>
      </c>
      <c r="I56" s="53">
        <f t="shared" si="22"/>
        <v>0</v>
      </c>
      <c r="J56" s="53">
        <f t="shared" si="22"/>
        <v>0</v>
      </c>
      <c r="K56" s="53">
        <f t="shared" si="22"/>
        <v>0</v>
      </c>
      <c r="L56" s="54" t="str">
        <f>IF(SUM(C56:I56)=K56," ","error:  column and row totals unequal")</f>
        <v> </v>
      </c>
    </row>
    <row r="57" ht="15.75" customHeight="1">
      <c r="A57" t="s">
        <v>674</v>
      </c>
      <c r="C57" s="28"/>
      <c r="D57" s="28"/>
      <c r="E57" s="28"/>
      <c r="F57" s="28"/>
      <c r="G57" s="28"/>
      <c r="H57" s="28"/>
      <c r="I57" s="28"/>
      <c r="J57" s="28"/>
      <c r="K57" s="28">
        <f t="shared" ref="K57:K59" si="23">SUM(C57:I57)</f>
        <v>0</v>
      </c>
      <c r="L57" s="50" t="str">
        <f>IF(K57=0," -",IF(K57=abbreviations!C$31,"1st in division"," - "))</f>
        <v> -</v>
      </c>
    </row>
    <row r="58" ht="15.75" customHeight="1">
      <c r="A58" t="s">
        <v>674</v>
      </c>
      <c r="C58" s="28"/>
      <c r="D58" s="28"/>
      <c r="E58" s="28"/>
      <c r="F58" s="28"/>
      <c r="G58" s="28"/>
      <c r="H58" s="28"/>
      <c r="I58" s="28"/>
      <c r="J58" s="28"/>
      <c r="K58" s="28">
        <f t="shared" si="23"/>
        <v>0</v>
      </c>
      <c r="L58" s="50" t="str">
        <f>IF(K58=0," -",IF(K58=abbreviations!C$31,"1st in division"," - "))</f>
        <v> -</v>
      </c>
    </row>
    <row r="59" ht="15.0" customHeight="1">
      <c r="A59" t="s">
        <v>674</v>
      </c>
      <c r="C59" s="28"/>
      <c r="D59" s="28"/>
      <c r="E59" s="28"/>
      <c r="F59" s="28"/>
      <c r="G59" s="28"/>
      <c r="H59" s="28"/>
      <c r="I59" s="28"/>
      <c r="J59" s="28"/>
      <c r="K59" s="28">
        <f t="shared" si="23"/>
        <v>0</v>
      </c>
      <c r="L59" s="50" t="str">
        <f>IF(K59=0," -",IF(K59=abbreviations!C$31,"1st in division"," - "))</f>
        <v> -</v>
      </c>
    </row>
    <row r="60" ht="6.0" customHeight="1">
      <c r="C60" s="28"/>
      <c r="D60" s="28"/>
      <c r="E60" s="28"/>
      <c r="F60" s="28"/>
      <c r="G60" s="28"/>
      <c r="H60" s="28"/>
      <c r="I60" s="28"/>
      <c r="J60" s="28"/>
      <c r="K60" s="28"/>
      <c r="L60" s="29"/>
    </row>
    <row r="61" ht="15.75" customHeight="1">
      <c r="A61" s="51" t="s">
        <v>674</v>
      </c>
      <c r="B61" s="52" t="s">
        <v>663</v>
      </c>
      <c r="C61" s="53">
        <f t="shared" ref="C61:K61" si="24">SUM(C$57:C60)</f>
        <v>0</v>
      </c>
      <c r="D61" s="53">
        <f t="shared" si="24"/>
        <v>0</v>
      </c>
      <c r="E61" s="53">
        <f t="shared" si="24"/>
        <v>0</v>
      </c>
      <c r="F61" s="53">
        <f t="shared" si="24"/>
        <v>0</v>
      </c>
      <c r="G61" s="53">
        <f t="shared" si="24"/>
        <v>0</v>
      </c>
      <c r="H61" s="53">
        <f t="shared" si="24"/>
        <v>0</v>
      </c>
      <c r="I61" s="53">
        <f t="shared" si="24"/>
        <v>0</v>
      </c>
      <c r="J61" s="53">
        <f t="shared" si="24"/>
        <v>0</v>
      </c>
      <c r="K61" s="53">
        <f t="shared" si="24"/>
        <v>0</v>
      </c>
      <c r="L61" s="54" t="str">
        <f t="shared" ref="L61:L62" si="26">IF(SUM(C61:I61)=K61," ","error:  column and row totals unequal")</f>
        <v> </v>
      </c>
    </row>
    <row r="62" ht="15.0" customHeight="1">
      <c r="A62" s="29" t="s">
        <v>675</v>
      </c>
      <c r="C62" s="28">
        <f t="shared" ref="C62:K62" si="25">C6+C11+C16+C21+C26+C31+C36+C41+C46+C51+C56+C61</f>
        <v>0</v>
      </c>
      <c r="D62" s="28">
        <f t="shared" si="25"/>
        <v>0</v>
      </c>
      <c r="E62" s="28">
        <f t="shared" si="25"/>
        <v>0</v>
      </c>
      <c r="F62" s="28">
        <f t="shared" si="25"/>
        <v>0</v>
      </c>
      <c r="G62" s="28">
        <f t="shared" si="25"/>
        <v>33</v>
      </c>
      <c r="H62" s="28">
        <f t="shared" si="25"/>
        <v>9</v>
      </c>
      <c r="I62" s="28">
        <f t="shared" si="25"/>
        <v>0</v>
      </c>
      <c r="J62" s="28">
        <f t="shared" si="25"/>
        <v>0</v>
      </c>
      <c r="K62" s="28">
        <f t="shared" si="25"/>
        <v>42</v>
      </c>
      <c r="L62" s="54" t="str">
        <f t="shared" si="26"/>
        <v> </v>
      </c>
    </row>
    <row r="63">
      <c r="C63" s="28"/>
      <c r="D63" s="28"/>
      <c r="E63" s="28"/>
      <c r="F63" s="28"/>
      <c r="G63" s="28"/>
      <c r="H63" s="28"/>
      <c r="I63" s="28"/>
      <c r="J63" s="28"/>
      <c r="K63" s="28"/>
    </row>
    <row r="64">
      <c r="C64" s="28"/>
      <c r="D64" s="28"/>
      <c r="E64" s="28"/>
      <c r="F64" s="28"/>
      <c r="G64" s="28"/>
      <c r="H64" s="28"/>
      <c r="I64" s="28"/>
      <c r="J64" s="28"/>
      <c r="K64" s="28"/>
    </row>
    <row r="65">
      <c r="C65" s="28"/>
      <c r="D65" s="28"/>
      <c r="E65" s="28"/>
      <c r="F65" s="28"/>
      <c r="G65" s="28"/>
      <c r="H65" s="28"/>
      <c r="I65" s="28"/>
      <c r="J65" s="28"/>
      <c r="K65" s="28"/>
    </row>
    <row r="66">
      <c r="C66" s="28"/>
      <c r="D66" s="28"/>
      <c r="E66" s="28"/>
      <c r="F66" s="28"/>
      <c r="G66" s="28"/>
      <c r="H66" s="28"/>
      <c r="I66" s="28"/>
      <c r="J66" s="28"/>
      <c r="K66" s="28"/>
    </row>
    <row r="67">
      <c r="C67" s="28"/>
      <c r="D67" s="28"/>
      <c r="E67" s="28"/>
      <c r="F67" s="28"/>
      <c r="G67" s="28"/>
      <c r="H67" s="28"/>
      <c r="I67" s="28"/>
      <c r="J67" s="28"/>
      <c r="K67" s="28"/>
    </row>
    <row r="68">
      <c r="C68" s="28"/>
      <c r="D68" s="28"/>
      <c r="E68" s="28"/>
      <c r="F68" s="28"/>
      <c r="G68" s="28"/>
      <c r="H68" s="28"/>
      <c r="I68" s="28"/>
      <c r="J68" s="28"/>
      <c r="K68" s="28"/>
    </row>
    <row r="69">
      <c r="C69" s="28"/>
      <c r="D69" s="28"/>
      <c r="E69" s="28"/>
      <c r="F69" s="28"/>
      <c r="G69" s="28"/>
      <c r="H69" s="28"/>
      <c r="I69" s="28"/>
      <c r="J69" s="28"/>
      <c r="K69" s="28"/>
    </row>
    <row r="70">
      <c r="C70" s="28"/>
      <c r="D70" s="28"/>
      <c r="E70" s="28"/>
      <c r="F70" s="28"/>
      <c r="G70" s="28"/>
      <c r="H70" s="28"/>
      <c r="I70" s="28"/>
      <c r="J70" s="28"/>
      <c r="K70" s="28"/>
    </row>
    <row r="71">
      <c r="C71" s="28"/>
      <c r="D71" s="28"/>
      <c r="E71" s="28"/>
      <c r="F71" s="28"/>
      <c r="G71" s="28"/>
      <c r="H71" s="28"/>
      <c r="I71" s="28"/>
      <c r="J71" s="28"/>
      <c r="K71" s="28"/>
    </row>
    <row r="72">
      <c r="C72" s="28"/>
      <c r="D72" s="28"/>
      <c r="E72" s="28"/>
      <c r="F72" s="28"/>
      <c r="G72" s="28"/>
      <c r="H72" s="28"/>
      <c r="I72" s="28"/>
      <c r="J72" s="28"/>
      <c r="K72" s="28"/>
    </row>
    <row r="73">
      <c r="C73" s="28"/>
      <c r="D73" s="28"/>
      <c r="E73" s="28"/>
      <c r="F73" s="28"/>
      <c r="G73" s="28"/>
      <c r="H73" s="28"/>
      <c r="I73" s="28"/>
      <c r="J73" s="28"/>
      <c r="K73" s="28"/>
    </row>
    <row r="74">
      <c r="C74" s="28"/>
      <c r="D74" s="28"/>
      <c r="E74" s="28"/>
      <c r="F74" s="28"/>
      <c r="G74" s="28"/>
      <c r="H74" s="28"/>
      <c r="I74" s="28"/>
      <c r="J74" s="28"/>
      <c r="K74" s="28"/>
    </row>
    <row r="75">
      <c r="C75" s="28"/>
      <c r="D75" s="28"/>
      <c r="E75" s="28"/>
      <c r="F75" s="28"/>
      <c r="G75" s="28"/>
      <c r="H75" s="28"/>
      <c r="I75" s="28"/>
      <c r="J75" s="28"/>
      <c r="K75" s="28"/>
    </row>
    <row r="76">
      <c r="C76" s="28"/>
      <c r="D76" s="28"/>
      <c r="E76" s="28"/>
      <c r="F76" s="28"/>
      <c r="G76" s="28"/>
      <c r="H76" s="28"/>
      <c r="I76" s="28"/>
      <c r="J76" s="28"/>
      <c r="K76" s="28"/>
    </row>
    <row r="77">
      <c r="C77" s="28"/>
      <c r="D77" s="28"/>
      <c r="E77" s="28"/>
      <c r="F77" s="28"/>
      <c r="G77" s="28"/>
      <c r="H77" s="28"/>
      <c r="I77" s="28"/>
      <c r="J77" s="28"/>
      <c r="K77" s="28"/>
    </row>
    <row r="78">
      <c r="C78" s="28"/>
      <c r="D78" s="28"/>
      <c r="E78" s="28"/>
      <c r="F78" s="28"/>
      <c r="G78" s="28"/>
      <c r="H78" s="28"/>
      <c r="I78" s="28"/>
      <c r="J78" s="28"/>
      <c r="K78" s="28"/>
    </row>
    <row r="79">
      <c r="C79" s="28"/>
      <c r="D79" s="28"/>
      <c r="E79" s="28"/>
      <c r="F79" s="28"/>
      <c r="G79" s="28"/>
      <c r="H79" s="28"/>
      <c r="I79" s="28"/>
      <c r="J79" s="28"/>
      <c r="K79" s="28"/>
    </row>
    <row r="80">
      <c r="C80" s="28"/>
      <c r="D80" s="28"/>
      <c r="E80" s="28"/>
      <c r="F80" s="28"/>
      <c r="G80" s="28"/>
      <c r="H80" s="28"/>
      <c r="I80" s="28"/>
      <c r="J80" s="28"/>
      <c r="K80" s="28"/>
    </row>
    <row r="81">
      <c r="C81" s="28"/>
      <c r="D81" s="28"/>
      <c r="E81" s="28"/>
      <c r="F81" s="28"/>
      <c r="G81" s="28"/>
      <c r="H81" s="28"/>
      <c r="I81" s="28"/>
      <c r="J81" s="28"/>
      <c r="K81" s="28"/>
    </row>
    <row r="82">
      <c r="C82" s="28"/>
      <c r="D82" s="28"/>
      <c r="E82" s="28"/>
      <c r="F82" s="28"/>
      <c r="G82" s="28"/>
      <c r="H82" s="28"/>
      <c r="I82" s="28"/>
      <c r="J82" s="28"/>
      <c r="K82" s="28"/>
    </row>
    <row r="83">
      <c r="C83" s="28"/>
      <c r="D83" s="28"/>
      <c r="E83" s="28"/>
      <c r="F83" s="28"/>
      <c r="G83" s="28"/>
      <c r="H83" s="28"/>
      <c r="I83" s="28"/>
      <c r="J83" s="28"/>
      <c r="K83" s="28"/>
    </row>
    <row r="84">
      <c r="C84" s="28"/>
      <c r="D84" s="28"/>
      <c r="E84" s="28"/>
      <c r="F84" s="28"/>
      <c r="G84" s="28"/>
      <c r="H84" s="28"/>
      <c r="I84" s="28"/>
      <c r="J84" s="28"/>
      <c r="K84" s="28"/>
    </row>
    <row r="85">
      <c r="C85" s="28"/>
      <c r="D85" s="28"/>
      <c r="E85" s="28"/>
      <c r="F85" s="28"/>
      <c r="G85" s="28"/>
      <c r="H85" s="28"/>
      <c r="I85" s="28"/>
      <c r="J85" s="28"/>
      <c r="K85" s="28"/>
    </row>
    <row r="86">
      <c r="C86" s="28"/>
      <c r="D86" s="28"/>
      <c r="E86" s="28"/>
      <c r="F86" s="28"/>
      <c r="G86" s="28"/>
      <c r="H86" s="28"/>
      <c r="I86" s="28"/>
      <c r="J86" s="28"/>
      <c r="K86" s="28"/>
    </row>
    <row r="87">
      <c r="C87" s="28"/>
      <c r="D87" s="28"/>
      <c r="E87" s="28"/>
      <c r="F87" s="28"/>
      <c r="G87" s="28"/>
      <c r="H87" s="28"/>
      <c r="I87" s="28"/>
      <c r="J87" s="28"/>
      <c r="K87" s="28"/>
    </row>
    <row r="88">
      <c r="C88" s="28"/>
      <c r="D88" s="28"/>
      <c r="E88" s="28"/>
      <c r="F88" s="28"/>
      <c r="G88" s="28"/>
      <c r="H88" s="28"/>
      <c r="I88" s="28"/>
      <c r="J88" s="28"/>
      <c r="K88" s="28"/>
    </row>
    <row r="89">
      <c r="C89" s="28"/>
      <c r="D89" s="28"/>
      <c r="E89" s="28"/>
      <c r="F89" s="28"/>
      <c r="G89" s="28"/>
      <c r="H89" s="28"/>
      <c r="I89" s="28"/>
      <c r="J89" s="28"/>
      <c r="K89" s="28"/>
    </row>
    <row r="90">
      <c r="C90" s="28"/>
      <c r="D90" s="28"/>
      <c r="E90" s="28"/>
      <c r="F90" s="28"/>
      <c r="G90" s="28"/>
      <c r="H90" s="28"/>
      <c r="I90" s="28"/>
      <c r="J90" s="28"/>
      <c r="K90" s="28"/>
    </row>
    <row r="91">
      <c r="C91" s="28"/>
      <c r="D91" s="28"/>
      <c r="E91" s="28"/>
      <c r="F91" s="28"/>
      <c r="G91" s="28"/>
      <c r="H91" s="28"/>
      <c r="I91" s="28"/>
      <c r="J91" s="28"/>
      <c r="K91" s="28"/>
    </row>
    <row r="92">
      <c r="C92" s="28"/>
      <c r="D92" s="28"/>
      <c r="E92" s="28"/>
      <c r="F92" s="28"/>
      <c r="G92" s="28"/>
      <c r="H92" s="28"/>
      <c r="I92" s="28"/>
      <c r="J92" s="28"/>
      <c r="K92" s="28"/>
    </row>
    <row r="93">
      <c r="C93" s="28"/>
      <c r="D93" s="28"/>
      <c r="E93" s="28"/>
      <c r="F93" s="28"/>
      <c r="G93" s="28"/>
      <c r="H93" s="28"/>
      <c r="I93" s="28"/>
      <c r="J93" s="28"/>
      <c r="K93" s="28"/>
    </row>
    <row r="94">
      <c r="C94" s="28"/>
      <c r="D94" s="28"/>
      <c r="E94" s="28"/>
      <c r="F94" s="28"/>
      <c r="G94" s="28"/>
      <c r="H94" s="28"/>
      <c r="I94" s="28"/>
      <c r="J94" s="28"/>
      <c r="K94" s="28"/>
    </row>
    <row r="95">
      <c r="C95" s="28"/>
      <c r="D95" s="28"/>
      <c r="E95" s="28"/>
      <c r="F95" s="28"/>
      <c r="G95" s="28"/>
      <c r="H95" s="28"/>
      <c r="I95" s="28"/>
      <c r="J95" s="28"/>
      <c r="K95" s="28"/>
    </row>
    <row r="96">
      <c r="C96" s="28"/>
      <c r="D96" s="28"/>
      <c r="E96" s="28"/>
      <c r="F96" s="28"/>
      <c r="G96" s="28"/>
      <c r="H96" s="28"/>
      <c r="I96" s="28"/>
      <c r="J96" s="28"/>
      <c r="K96" s="28"/>
    </row>
    <row r="97">
      <c r="C97" s="28"/>
      <c r="D97" s="28"/>
      <c r="E97" s="28"/>
      <c r="F97" s="28"/>
      <c r="G97" s="28"/>
      <c r="H97" s="28"/>
      <c r="I97" s="28"/>
      <c r="J97" s="28"/>
      <c r="K97" s="28"/>
    </row>
    <row r="98">
      <c r="C98" s="28"/>
      <c r="D98" s="28"/>
      <c r="E98" s="28"/>
      <c r="F98" s="28"/>
      <c r="G98" s="28"/>
      <c r="H98" s="28"/>
      <c r="I98" s="28"/>
      <c r="J98" s="28"/>
      <c r="K98" s="28"/>
    </row>
    <row r="99">
      <c r="C99" s="28"/>
      <c r="D99" s="28"/>
      <c r="E99" s="28"/>
      <c r="F99" s="28"/>
      <c r="G99" s="28"/>
      <c r="H99" s="28"/>
      <c r="I99" s="28"/>
      <c r="J99" s="28"/>
      <c r="K99" s="28"/>
    </row>
    <row r="100">
      <c r="C100" s="28"/>
      <c r="D100" s="28"/>
      <c r="E100" s="28"/>
      <c r="F100" s="28"/>
      <c r="G100" s="28"/>
      <c r="H100" s="28"/>
      <c r="I100" s="28"/>
      <c r="J100" s="28"/>
      <c r="K100" s="28"/>
    </row>
    <row r="101">
      <c r="C101" s="28"/>
      <c r="D101" s="28"/>
      <c r="E101" s="28"/>
      <c r="F101" s="28"/>
      <c r="G101" s="28"/>
      <c r="H101" s="28"/>
      <c r="I101" s="28"/>
      <c r="J101" s="28"/>
      <c r="K101" s="28"/>
    </row>
    <row r="102">
      <c r="C102" s="28"/>
      <c r="D102" s="28"/>
      <c r="E102" s="28"/>
      <c r="F102" s="28"/>
      <c r="G102" s="28"/>
      <c r="H102" s="28"/>
      <c r="I102" s="28"/>
      <c r="J102" s="28"/>
      <c r="K102" s="28"/>
    </row>
    <row r="103">
      <c r="C103" s="28"/>
      <c r="D103" s="28"/>
      <c r="E103" s="28"/>
      <c r="F103" s="28"/>
      <c r="G103" s="28"/>
      <c r="H103" s="28"/>
      <c r="I103" s="28"/>
      <c r="J103" s="28"/>
      <c r="K103" s="28"/>
    </row>
    <row r="104">
      <c r="C104" s="28"/>
      <c r="D104" s="28"/>
      <c r="E104" s="28"/>
      <c r="F104" s="28"/>
      <c r="G104" s="28"/>
      <c r="H104" s="28"/>
      <c r="I104" s="28"/>
      <c r="J104" s="28"/>
      <c r="K104" s="28"/>
    </row>
    <row r="105">
      <c r="C105" s="28"/>
      <c r="D105" s="28"/>
      <c r="E105" s="28"/>
      <c r="F105" s="28"/>
      <c r="G105" s="28"/>
      <c r="H105" s="28"/>
      <c r="I105" s="28"/>
      <c r="J105" s="28"/>
      <c r="K105" s="28"/>
    </row>
    <row r="106">
      <c r="C106" s="28"/>
      <c r="D106" s="28"/>
      <c r="E106" s="28"/>
      <c r="F106" s="28"/>
      <c r="G106" s="28"/>
      <c r="H106" s="28"/>
      <c r="I106" s="28"/>
      <c r="J106" s="28"/>
      <c r="K106" s="28"/>
    </row>
    <row r="107">
      <c r="C107" s="28"/>
      <c r="D107" s="28"/>
      <c r="E107" s="28"/>
      <c r="F107" s="28"/>
      <c r="G107" s="28"/>
      <c r="H107" s="28"/>
      <c r="I107" s="28"/>
      <c r="J107" s="28"/>
      <c r="K107" s="28"/>
    </row>
    <row r="108">
      <c r="C108" s="28"/>
      <c r="D108" s="28"/>
      <c r="E108" s="28"/>
      <c r="F108" s="28"/>
      <c r="G108" s="28"/>
      <c r="H108" s="28"/>
      <c r="I108" s="28"/>
      <c r="J108" s="28"/>
      <c r="K108" s="28"/>
    </row>
    <row r="109">
      <c r="C109" s="28"/>
      <c r="D109" s="28"/>
      <c r="E109" s="28"/>
      <c r="F109" s="28"/>
      <c r="G109" s="28"/>
      <c r="H109" s="28"/>
      <c r="I109" s="28"/>
      <c r="J109" s="28"/>
      <c r="K109" s="28"/>
    </row>
    <row r="110">
      <c r="C110" s="28"/>
      <c r="D110" s="28"/>
      <c r="E110" s="28"/>
      <c r="F110" s="28"/>
      <c r="G110" s="28"/>
      <c r="H110" s="28"/>
      <c r="I110" s="28"/>
      <c r="J110" s="28"/>
      <c r="K110" s="28"/>
    </row>
    <row r="111">
      <c r="C111" s="28"/>
      <c r="D111" s="28"/>
      <c r="E111" s="28"/>
      <c r="F111" s="28"/>
      <c r="G111" s="28"/>
      <c r="H111" s="28"/>
      <c r="I111" s="28"/>
      <c r="J111" s="28"/>
      <c r="K111" s="28"/>
    </row>
    <row r="112">
      <c r="C112" s="28"/>
      <c r="D112" s="28"/>
      <c r="E112" s="28"/>
      <c r="F112" s="28"/>
      <c r="G112" s="28"/>
      <c r="H112" s="28"/>
      <c r="I112" s="28"/>
      <c r="J112" s="28"/>
      <c r="K112" s="28"/>
    </row>
    <row r="113">
      <c r="C113" s="28"/>
      <c r="D113" s="28"/>
      <c r="E113" s="28"/>
      <c r="F113" s="28"/>
      <c r="G113" s="28"/>
      <c r="H113" s="28"/>
      <c r="I113" s="28"/>
      <c r="J113" s="28"/>
      <c r="K113" s="28"/>
    </row>
    <row r="114">
      <c r="C114" s="28"/>
      <c r="D114" s="28"/>
      <c r="E114" s="28"/>
      <c r="F114" s="28"/>
      <c r="G114" s="28"/>
      <c r="H114" s="28"/>
      <c r="I114" s="28"/>
      <c r="J114" s="28"/>
      <c r="K114" s="28"/>
    </row>
    <row r="115">
      <c r="C115" s="28"/>
      <c r="D115" s="28"/>
      <c r="E115" s="28"/>
      <c r="F115" s="28"/>
      <c r="G115" s="28"/>
      <c r="H115" s="28"/>
      <c r="I115" s="28"/>
      <c r="J115" s="28"/>
      <c r="K115" s="28"/>
    </row>
    <row r="116">
      <c r="C116" s="28"/>
      <c r="D116" s="28"/>
      <c r="E116" s="28"/>
      <c r="F116" s="28"/>
      <c r="G116" s="28"/>
      <c r="H116" s="28"/>
      <c r="I116" s="28"/>
      <c r="J116" s="28"/>
      <c r="K116" s="28"/>
    </row>
    <row r="117">
      <c r="C117" s="28"/>
      <c r="D117" s="28"/>
      <c r="E117" s="28"/>
      <c r="F117" s="28"/>
      <c r="G117" s="28"/>
      <c r="H117" s="28"/>
      <c r="I117" s="28"/>
      <c r="J117" s="28"/>
      <c r="K117" s="28"/>
    </row>
    <row r="118">
      <c r="C118" s="28"/>
      <c r="D118" s="28"/>
      <c r="E118" s="28"/>
      <c r="F118" s="28"/>
      <c r="G118" s="28"/>
      <c r="H118" s="28"/>
      <c r="I118" s="28"/>
      <c r="J118" s="28"/>
      <c r="K118" s="28"/>
    </row>
    <row r="119">
      <c r="C119" s="28"/>
      <c r="D119" s="28"/>
      <c r="E119" s="28"/>
      <c r="F119" s="28"/>
      <c r="G119" s="28"/>
      <c r="H119" s="28"/>
      <c r="I119" s="28"/>
      <c r="J119" s="28"/>
      <c r="K119" s="28"/>
    </row>
    <row r="120">
      <c r="C120" s="28"/>
      <c r="D120" s="28"/>
      <c r="E120" s="28"/>
      <c r="F120" s="28"/>
      <c r="G120" s="28"/>
      <c r="H120" s="28"/>
      <c r="I120" s="28"/>
      <c r="J120" s="28"/>
      <c r="K120" s="28"/>
    </row>
    <row r="121">
      <c r="C121" s="28"/>
      <c r="D121" s="28"/>
      <c r="E121" s="28"/>
      <c r="F121" s="28"/>
      <c r="G121" s="28"/>
      <c r="H121" s="28"/>
      <c r="I121" s="28"/>
      <c r="J121" s="28"/>
      <c r="K121" s="28"/>
    </row>
    <row r="122">
      <c r="C122" s="28"/>
      <c r="D122" s="28"/>
      <c r="E122" s="28"/>
      <c r="F122" s="28"/>
      <c r="G122" s="28"/>
      <c r="H122" s="28"/>
      <c r="I122" s="28"/>
      <c r="J122" s="28"/>
      <c r="K122" s="28"/>
    </row>
    <row r="123">
      <c r="C123" s="28"/>
      <c r="D123" s="28"/>
      <c r="E123" s="28"/>
      <c r="F123" s="28"/>
      <c r="G123" s="28"/>
      <c r="H123" s="28"/>
      <c r="I123" s="28"/>
      <c r="J123" s="28"/>
      <c r="K123" s="28"/>
    </row>
    <row r="124">
      <c r="C124" s="28"/>
      <c r="D124" s="28"/>
      <c r="E124" s="28"/>
      <c r="F124" s="28"/>
      <c r="G124" s="28"/>
      <c r="H124" s="28"/>
      <c r="I124" s="28"/>
      <c r="J124" s="28"/>
      <c r="K124" s="28"/>
    </row>
    <row r="125">
      <c r="C125" s="28"/>
      <c r="D125" s="28"/>
      <c r="E125" s="28"/>
      <c r="F125" s="28"/>
      <c r="G125" s="28"/>
      <c r="H125" s="28"/>
      <c r="I125" s="28"/>
      <c r="J125" s="28"/>
      <c r="K125" s="28"/>
    </row>
    <row r="126">
      <c r="C126" s="28"/>
      <c r="D126" s="28"/>
      <c r="E126" s="28"/>
      <c r="F126" s="28"/>
      <c r="G126" s="28"/>
      <c r="H126" s="28"/>
      <c r="I126" s="28"/>
      <c r="J126" s="28"/>
      <c r="K126" s="28"/>
    </row>
    <row r="127">
      <c r="C127" s="28"/>
      <c r="D127" s="28"/>
      <c r="E127" s="28"/>
      <c r="F127" s="28"/>
      <c r="G127" s="28"/>
      <c r="H127" s="28"/>
      <c r="I127" s="28"/>
      <c r="J127" s="28"/>
      <c r="K127" s="28"/>
    </row>
    <row r="128">
      <c r="C128" s="28"/>
      <c r="D128" s="28"/>
      <c r="E128" s="28"/>
      <c r="F128" s="28"/>
      <c r="G128" s="28"/>
      <c r="H128" s="28"/>
      <c r="I128" s="28"/>
      <c r="J128" s="28"/>
      <c r="K128" s="28"/>
    </row>
    <row r="129">
      <c r="C129" s="28"/>
      <c r="D129" s="28"/>
      <c r="E129" s="28"/>
      <c r="F129" s="28"/>
      <c r="G129" s="28"/>
      <c r="H129" s="28"/>
      <c r="I129" s="28"/>
      <c r="J129" s="28"/>
      <c r="K129" s="28"/>
    </row>
    <row r="130">
      <c r="C130" s="28"/>
      <c r="D130" s="28"/>
      <c r="E130" s="28"/>
      <c r="F130" s="28"/>
      <c r="G130" s="28"/>
      <c r="H130" s="28"/>
      <c r="I130" s="28"/>
      <c r="J130" s="28"/>
      <c r="K130" s="28"/>
    </row>
    <row r="131">
      <c r="C131" s="28"/>
      <c r="D131" s="28"/>
      <c r="E131" s="28"/>
      <c r="F131" s="28"/>
      <c r="G131" s="28"/>
      <c r="H131" s="28"/>
      <c r="I131" s="28"/>
      <c r="J131" s="28"/>
      <c r="K131" s="28"/>
    </row>
    <row r="132">
      <c r="C132" s="28"/>
      <c r="D132" s="28"/>
      <c r="E132" s="28"/>
      <c r="F132" s="28"/>
      <c r="G132" s="28"/>
      <c r="H132" s="28"/>
      <c r="I132" s="28"/>
      <c r="J132" s="28"/>
      <c r="K132" s="28"/>
    </row>
    <row r="133">
      <c r="C133" s="28"/>
      <c r="D133" s="28"/>
      <c r="E133" s="28"/>
      <c r="F133" s="28"/>
      <c r="G133" s="28"/>
      <c r="H133" s="28"/>
      <c r="I133" s="28"/>
      <c r="J133" s="28"/>
      <c r="K133" s="28"/>
    </row>
    <row r="134">
      <c r="C134" s="28"/>
      <c r="D134" s="28"/>
      <c r="E134" s="28"/>
      <c r="F134" s="28"/>
      <c r="G134" s="28"/>
      <c r="H134" s="28"/>
      <c r="I134" s="28"/>
      <c r="J134" s="28"/>
      <c r="K134" s="28"/>
    </row>
    <row r="135">
      <c r="C135" s="28"/>
      <c r="D135" s="28"/>
      <c r="E135" s="28"/>
      <c r="F135" s="28"/>
      <c r="G135" s="28"/>
      <c r="H135" s="28"/>
      <c r="I135" s="28"/>
      <c r="J135" s="28"/>
      <c r="K135" s="28"/>
    </row>
    <row r="136">
      <c r="C136" s="28"/>
      <c r="D136" s="28"/>
      <c r="E136" s="28"/>
      <c r="F136" s="28"/>
      <c r="G136" s="28"/>
      <c r="H136" s="28"/>
      <c r="I136" s="28"/>
      <c r="J136" s="28"/>
      <c r="K136" s="28"/>
    </row>
    <row r="137">
      <c r="C137" s="28"/>
      <c r="D137" s="28"/>
      <c r="E137" s="28"/>
      <c r="F137" s="28"/>
      <c r="G137" s="28"/>
      <c r="H137" s="28"/>
      <c r="I137" s="28"/>
      <c r="J137" s="28"/>
      <c r="K137" s="28"/>
    </row>
    <row r="138">
      <c r="C138" s="28"/>
      <c r="D138" s="28"/>
      <c r="E138" s="28"/>
      <c r="F138" s="28"/>
      <c r="G138" s="28"/>
      <c r="H138" s="28"/>
      <c r="I138" s="28"/>
      <c r="J138" s="28"/>
      <c r="K138" s="28"/>
    </row>
    <row r="139">
      <c r="C139" s="28"/>
      <c r="D139" s="28"/>
      <c r="E139" s="28"/>
      <c r="F139" s="28"/>
      <c r="G139" s="28"/>
      <c r="H139" s="28"/>
      <c r="I139" s="28"/>
      <c r="J139" s="28"/>
      <c r="K139" s="28"/>
    </row>
    <row r="140">
      <c r="C140" s="28"/>
      <c r="D140" s="28"/>
      <c r="E140" s="28"/>
      <c r="F140" s="28"/>
      <c r="G140" s="28"/>
      <c r="H140" s="28"/>
      <c r="I140" s="28"/>
      <c r="J140" s="28"/>
      <c r="K140" s="28"/>
    </row>
    <row r="141">
      <c r="C141" s="28"/>
      <c r="D141" s="28"/>
      <c r="E141" s="28"/>
      <c r="F141" s="28"/>
      <c r="G141" s="28"/>
      <c r="H141" s="28"/>
      <c r="I141" s="28"/>
      <c r="J141" s="28"/>
      <c r="K141" s="28"/>
    </row>
    <row r="142">
      <c r="C142" s="28"/>
      <c r="D142" s="28"/>
      <c r="E142" s="28"/>
      <c r="F142" s="28"/>
      <c r="G142" s="28"/>
      <c r="H142" s="28"/>
      <c r="I142" s="28"/>
      <c r="J142" s="28"/>
      <c r="K142" s="28"/>
    </row>
    <row r="143">
      <c r="C143" s="28"/>
      <c r="D143" s="28"/>
      <c r="E143" s="28"/>
      <c r="F143" s="28"/>
      <c r="G143" s="28"/>
      <c r="H143" s="28"/>
      <c r="I143" s="28"/>
      <c r="J143" s="28"/>
      <c r="K143" s="28"/>
    </row>
    <row r="144">
      <c r="C144" s="28"/>
      <c r="D144" s="28"/>
      <c r="E144" s="28"/>
      <c r="F144" s="28"/>
      <c r="G144" s="28"/>
      <c r="H144" s="28"/>
      <c r="I144" s="28"/>
      <c r="J144" s="28"/>
      <c r="K144" s="28"/>
    </row>
    <row r="145">
      <c r="C145" s="28"/>
      <c r="D145" s="28"/>
      <c r="E145" s="28"/>
      <c r="F145" s="28"/>
      <c r="G145" s="28"/>
      <c r="H145" s="28"/>
      <c r="I145" s="28"/>
      <c r="J145" s="28"/>
      <c r="K145" s="28"/>
    </row>
    <row r="146">
      <c r="C146" s="28"/>
      <c r="D146" s="28"/>
      <c r="E146" s="28"/>
      <c r="F146" s="28"/>
      <c r="G146" s="28"/>
      <c r="H146" s="28"/>
      <c r="I146" s="28"/>
      <c r="J146" s="28"/>
      <c r="K146" s="28"/>
    </row>
    <row r="147">
      <c r="C147" s="28"/>
      <c r="D147" s="28"/>
      <c r="E147" s="28"/>
      <c r="F147" s="28"/>
      <c r="G147" s="28"/>
      <c r="H147" s="28"/>
      <c r="I147" s="28"/>
      <c r="J147" s="28"/>
      <c r="K147" s="28"/>
    </row>
    <row r="148">
      <c r="C148" s="28"/>
      <c r="D148" s="28"/>
      <c r="E148" s="28"/>
      <c r="F148" s="28"/>
      <c r="G148" s="28"/>
      <c r="H148" s="28"/>
      <c r="I148" s="28"/>
      <c r="J148" s="28"/>
      <c r="K148" s="28"/>
    </row>
    <row r="149">
      <c r="C149" s="28"/>
      <c r="D149" s="28"/>
      <c r="E149" s="28"/>
      <c r="F149" s="28"/>
      <c r="G149" s="28"/>
      <c r="H149" s="28"/>
      <c r="I149" s="28"/>
      <c r="J149" s="28"/>
      <c r="K149" s="28"/>
    </row>
    <row r="150">
      <c r="C150" s="28"/>
      <c r="D150" s="28"/>
      <c r="E150" s="28"/>
      <c r="F150" s="28"/>
      <c r="G150" s="28"/>
      <c r="H150" s="28"/>
      <c r="I150" s="28"/>
      <c r="J150" s="28"/>
      <c r="K150" s="28"/>
    </row>
    <row r="151">
      <c r="C151" s="28"/>
      <c r="D151" s="28"/>
      <c r="E151" s="28"/>
      <c r="F151" s="28"/>
      <c r="G151" s="28"/>
      <c r="H151" s="28"/>
      <c r="I151" s="28"/>
      <c r="J151" s="28"/>
      <c r="K151" s="28"/>
    </row>
    <row r="152">
      <c r="C152" s="28"/>
      <c r="D152" s="28"/>
      <c r="E152" s="28"/>
      <c r="F152" s="28"/>
      <c r="G152" s="28"/>
      <c r="H152" s="28"/>
      <c r="I152" s="28"/>
      <c r="J152" s="28"/>
      <c r="K152" s="28"/>
    </row>
    <row r="153">
      <c r="C153" s="28"/>
      <c r="D153" s="28"/>
      <c r="E153" s="28"/>
      <c r="F153" s="28"/>
      <c r="G153" s="28"/>
      <c r="H153" s="28"/>
      <c r="I153" s="28"/>
      <c r="J153" s="28"/>
      <c r="K153" s="28"/>
    </row>
    <row r="154">
      <c r="C154" s="28"/>
      <c r="D154" s="28"/>
      <c r="E154" s="28"/>
      <c r="F154" s="28"/>
      <c r="G154" s="28"/>
      <c r="H154" s="28"/>
      <c r="I154" s="28"/>
      <c r="J154" s="28"/>
      <c r="K154" s="28"/>
    </row>
    <row r="155">
      <c r="C155" s="28"/>
      <c r="D155" s="28"/>
      <c r="E155" s="28"/>
      <c r="F155" s="28"/>
      <c r="G155" s="28"/>
      <c r="H155" s="28"/>
      <c r="I155" s="28"/>
      <c r="J155" s="28"/>
      <c r="K155" s="28"/>
    </row>
    <row r="156">
      <c r="C156" s="28"/>
      <c r="D156" s="28"/>
      <c r="E156" s="28"/>
      <c r="F156" s="28"/>
      <c r="G156" s="28"/>
      <c r="H156" s="28"/>
      <c r="I156" s="28"/>
      <c r="J156" s="28"/>
      <c r="K156" s="28"/>
    </row>
    <row r="157">
      <c r="C157" s="28"/>
      <c r="D157" s="28"/>
      <c r="E157" s="28"/>
      <c r="F157" s="28"/>
      <c r="G157" s="28"/>
      <c r="H157" s="28"/>
      <c r="I157" s="28"/>
      <c r="J157" s="28"/>
      <c r="K157" s="28"/>
    </row>
    <row r="158">
      <c r="C158" s="28"/>
      <c r="D158" s="28"/>
      <c r="E158" s="28"/>
      <c r="F158" s="28"/>
      <c r="G158" s="28"/>
      <c r="H158" s="28"/>
      <c r="I158" s="28"/>
      <c r="J158" s="28"/>
      <c r="K158" s="28"/>
    </row>
    <row r="159">
      <c r="C159" s="28"/>
      <c r="D159" s="28"/>
      <c r="E159" s="28"/>
      <c r="F159" s="28"/>
      <c r="G159" s="28"/>
      <c r="H159" s="28"/>
      <c r="I159" s="28"/>
      <c r="J159" s="28"/>
      <c r="K159" s="28"/>
    </row>
    <row r="160">
      <c r="C160" s="28"/>
      <c r="D160" s="28"/>
      <c r="E160" s="28"/>
      <c r="F160" s="28"/>
      <c r="G160" s="28"/>
      <c r="H160" s="28"/>
      <c r="I160" s="28"/>
      <c r="J160" s="28"/>
      <c r="K160" s="28"/>
    </row>
    <row r="161">
      <c r="C161" s="28"/>
      <c r="D161" s="28"/>
      <c r="E161" s="28"/>
      <c r="F161" s="28"/>
      <c r="G161" s="28"/>
      <c r="H161" s="28"/>
      <c r="I161" s="28"/>
      <c r="J161" s="28"/>
      <c r="K161" s="28"/>
    </row>
    <row r="162">
      <c r="C162" s="28"/>
      <c r="D162" s="28"/>
      <c r="E162" s="28"/>
      <c r="F162" s="28"/>
      <c r="G162" s="28"/>
      <c r="H162" s="28"/>
      <c r="I162" s="28"/>
      <c r="J162" s="28"/>
      <c r="K162" s="28"/>
    </row>
    <row r="163">
      <c r="C163" s="28"/>
      <c r="D163" s="28"/>
      <c r="E163" s="28"/>
      <c r="F163" s="28"/>
      <c r="G163" s="28"/>
      <c r="H163" s="28"/>
      <c r="I163" s="28"/>
      <c r="J163" s="28"/>
      <c r="K163" s="28"/>
    </row>
    <row r="164">
      <c r="C164" s="28"/>
      <c r="D164" s="28"/>
      <c r="E164" s="28"/>
      <c r="F164" s="28"/>
      <c r="G164" s="28"/>
      <c r="H164" s="28"/>
      <c r="I164" s="28"/>
      <c r="J164" s="28"/>
      <c r="K164" s="28"/>
    </row>
    <row r="165">
      <c r="C165" s="28"/>
      <c r="D165" s="28"/>
      <c r="E165" s="28"/>
      <c r="F165" s="28"/>
      <c r="G165" s="28"/>
      <c r="H165" s="28"/>
      <c r="I165" s="28"/>
      <c r="J165" s="28"/>
      <c r="K165" s="28"/>
    </row>
    <row r="166">
      <c r="C166" s="28"/>
      <c r="D166" s="28"/>
      <c r="E166" s="28"/>
      <c r="F166" s="28"/>
      <c r="G166" s="28"/>
      <c r="H166" s="28"/>
      <c r="I166" s="28"/>
      <c r="J166" s="28"/>
      <c r="K166" s="28"/>
    </row>
    <row r="167">
      <c r="C167" s="28"/>
      <c r="D167" s="28"/>
      <c r="E167" s="28"/>
      <c r="F167" s="28"/>
      <c r="G167" s="28"/>
      <c r="H167" s="28"/>
      <c r="I167" s="28"/>
      <c r="J167" s="28"/>
      <c r="K167" s="28"/>
    </row>
    <row r="168">
      <c r="C168" s="28"/>
      <c r="D168" s="28"/>
      <c r="E168" s="28"/>
      <c r="F168" s="28"/>
      <c r="G168" s="28"/>
      <c r="H168" s="28"/>
      <c r="I168" s="28"/>
      <c r="J168" s="28"/>
      <c r="K168" s="28"/>
    </row>
    <row r="169">
      <c r="C169" s="28"/>
      <c r="D169" s="28"/>
      <c r="E169" s="28"/>
      <c r="F169" s="28"/>
      <c r="G169" s="28"/>
      <c r="H169" s="28"/>
      <c r="I169" s="28"/>
      <c r="J169" s="28"/>
      <c r="K169" s="28"/>
    </row>
    <row r="170">
      <c r="C170" s="28"/>
      <c r="D170" s="28"/>
      <c r="E170" s="28"/>
      <c r="F170" s="28"/>
      <c r="G170" s="28"/>
      <c r="H170" s="28"/>
      <c r="I170" s="28"/>
      <c r="J170" s="28"/>
      <c r="K170" s="28"/>
    </row>
    <row r="171">
      <c r="C171" s="28"/>
      <c r="D171" s="28"/>
      <c r="E171" s="28"/>
      <c r="F171" s="28"/>
      <c r="G171" s="28"/>
      <c r="H171" s="28"/>
      <c r="I171" s="28"/>
      <c r="J171" s="28"/>
      <c r="K171" s="28"/>
    </row>
    <row r="172">
      <c r="C172" s="28"/>
      <c r="D172" s="28"/>
      <c r="E172" s="28"/>
      <c r="F172" s="28"/>
      <c r="G172" s="28"/>
      <c r="H172" s="28"/>
      <c r="I172" s="28"/>
      <c r="J172" s="28"/>
      <c r="K172" s="28"/>
    </row>
    <row r="173">
      <c r="C173" s="28"/>
      <c r="D173" s="28"/>
      <c r="E173" s="28"/>
      <c r="F173" s="28"/>
      <c r="G173" s="28"/>
      <c r="H173" s="28"/>
      <c r="I173" s="28"/>
      <c r="J173" s="28"/>
      <c r="K173" s="28"/>
    </row>
    <row r="174">
      <c r="C174" s="28"/>
      <c r="D174" s="28"/>
      <c r="E174" s="28"/>
      <c r="F174" s="28"/>
      <c r="G174" s="28"/>
      <c r="H174" s="28"/>
      <c r="I174" s="28"/>
      <c r="J174" s="28"/>
      <c r="K174" s="28"/>
    </row>
    <row r="175">
      <c r="C175" s="28"/>
      <c r="D175" s="28"/>
      <c r="E175" s="28"/>
      <c r="F175" s="28"/>
      <c r="G175" s="28"/>
      <c r="H175" s="28"/>
      <c r="I175" s="28"/>
      <c r="J175" s="28"/>
      <c r="K175" s="28"/>
    </row>
    <row r="176">
      <c r="C176" s="28"/>
      <c r="D176" s="28"/>
      <c r="E176" s="28"/>
      <c r="F176" s="28"/>
      <c r="G176" s="28"/>
      <c r="H176" s="28"/>
      <c r="I176" s="28"/>
      <c r="J176" s="28"/>
      <c r="K176" s="28"/>
    </row>
    <row r="177">
      <c r="C177" s="28"/>
      <c r="D177" s="28"/>
      <c r="E177" s="28"/>
      <c r="F177" s="28"/>
      <c r="G177" s="28"/>
      <c r="H177" s="28"/>
      <c r="I177" s="28"/>
      <c r="J177" s="28"/>
      <c r="K177" s="28"/>
    </row>
    <row r="178">
      <c r="C178" s="28"/>
      <c r="D178" s="28"/>
      <c r="E178" s="28"/>
      <c r="F178" s="28"/>
      <c r="G178" s="28"/>
      <c r="H178" s="28"/>
      <c r="I178" s="28"/>
      <c r="J178" s="28"/>
      <c r="K178" s="28"/>
    </row>
    <row r="179">
      <c r="C179" s="28"/>
      <c r="D179" s="28"/>
      <c r="E179" s="28"/>
      <c r="F179" s="28"/>
      <c r="G179" s="28"/>
      <c r="H179" s="28"/>
      <c r="I179" s="28"/>
      <c r="J179" s="28"/>
      <c r="K179" s="28"/>
    </row>
    <row r="180">
      <c r="C180" s="28"/>
      <c r="D180" s="28"/>
      <c r="E180" s="28"/>
      <c r="F180" s="28"/>
      <c r="G180" s="28"/>
      <c r="H180" s="28"/>
      <c r="I180" s="28"/>
      <c r="J180" s="28"/>
      <c r="K180" s="28"/>
    </row>
    <row r="181">
      <c r="C181" s="28"/>
      <c r="D181" s="28"/>
      <c r="E181" s="28"/>
      <c r="F181" s="28"/>
      <c r="G181" s="28"/>
      <c r="H181" s="28"/>
      <c r="I181" s="28"/>
      <c r="J181" s="28"/>
      <c r="K181" s="28"/>
    </row>
    <row r="182">
      <c r="C182" s="28"/>
      <c r="D182" s="28"/>
      <c r="E182" s="28"/>
      <c r="F182" s="28"/>
      <c r="G182" s="28"/>
      <c r="H182" s="28"/>
      <c r="I182" s="28"/>
      <c r="J182" s="28"/>
      <c r="K182" s="28"/>
    </row>
    <row r="183">
      <c r="C183" s="28"/>
      <c r="D183" s="28"/>
      <c r="E183" s="28"/>
      <c r="F183" s="28"/>
      <c r="G183" s="28"/>
      <c r="H183" s="28"/>
      <c r="I183" s="28"/>
      <c r="J183" s="28"/>
      <c r="K183" s="28"/>
    </row>
    <row r="184">
      <c r="C184" s="28"/>
      <c r="D184" s="28"/>
      <c r="E184" s="28"/>
      <c r="F184" s="28"/>
      <c r="G184" s="28"/>
      <c r="H184" s="28"/>
      <c r="I184" s="28"/>
      <c r="J184" s="28"/>
      <c r="K184" s="28"/>
    </row>
    <row r="185">
      <c r="C185" s="28"/>
      <c r="D185" s="28"/>
      <c r="E185" s="28"/>
      <c r="F185" s="28"/>
      <c r="G185" s="28"/>
      <c r="H185" s="28"/>
      <c r="I185" s="28"/>
      <c r="J185" s="28"/>
      <c r="K185" s="28"/>
    </row>
    <row r="186">
      <c r="C186" s="28"/>
      <c r="D186" s="28"/>
      <c r="E186" s="28"/>
      <c r="F186" s="28"/>
      <c r="G186" s="28"/>
      <c r="H186" s="28"/>
      <c r="I186" s="28"/>
      <c r="J186" s="28"/>
      <c r="K186" s="28"/>
    </row>
    <row r="187">
      <c r="C187" s="28"/>
      <c r="D187" s="28"/>
      <c r="E187" s="28"/>
      <c r="F187" s="28"/>
      <c r="G187" s="28"/>
      <c r="H187" s="28"/>
      <c r="I187" s="28"/>
      <c r="J187" s="28"/>
      <c r="K187" s="28"/>
    </row>
    <row r="188">
      <c r="C188" s="28"/>
      <c r="D188" s="28"/>
      <c r="E188" s="28"/>
      <c r="F188" s="28"/>
      <c r="G188" s="28"/>
      <c r="H188" s="28"/>
      <c r="I188" s="28"/>
      <c r="J188" s="28"/>
      <c r="K188" s="28"/>
    </row>
    <row r="189">
      <c r="C189" s="28"/>
      <c r="D189" s="28"/>
      <c r="E189" s="28"/>
      <c r="F189" s="28"/>
      <c r="G189" s="28"/>
      <c r="H189" s="28"/>
      <c r="I189" s="28"/>
      <c r="J189" s="28"/>
      <c r="K189" s="28"/>
    </row>
    <row r="190">
      <c r="C190" s="28"/>
      <c r="D190" s="28"/>
      <c r="E190" s="28"/>
      <c r="F190" s="28"/>
      <c r="G190" s="28"/>
      <c r="H190" s="28"/>
      <c r="I190" s="28"/>
      <c r="J190" s="28"/>
      <c r="K190" s="28"/>
    </row>
    <row r="191">
      <c r="C191" s="28"/>
      <c r="D191" s="28"/>
      <c r="E191" s="28"/>
      <c r="F191" s="28"/>
      <c r="G191" s="28"/>
      <c r="H191" s="28"/>
      <c r="I191" s="28"/>
      <c r="J191" s="28"/>
      <c r="K191" s="28"/>
    </row>
    <row r="192">
      <c r="C192" s="28"/>
      <c r="D192" s="28"/>
      <c r="E192" s="28"/>
      <c r="F192" s="28"/>
      <c r="G192" s="28"/>
      <c r="H192" s="28"/>
      <c r="I192" s="28"/>
      <c r="J192" s="28"/>
      <c r="K192" s="28"/>
    </row>
    <row r="193">
      <c r="C193" s="28"/>
      <c r="D193" s="28"/>
      <c r="E193" s="28"/>
      <c r="F193" s="28"/>
      <c r="G193" s="28"/>
      <c r="H193" s="28"/>
      <c r="I193" s="28"/>
      <c r="J193" s="28"/>
      <c r="K193" s="28"/>
    </row>
    <row r="194">
      <c r="C194" s="28"/>
      <c r="D194" s="28"/>
      <c r="E194" s="28"/>
      <c r="F194" s="28"/>
      <c r="G194" s="28"/>
      <c r="H194" s="28"/>
      <c r="I194" s="28"/>
      <c r="J194" s="28"/>
      <c r="K194" s="28"/>
    </row>
    <row r="195">
      <c r="C195" s="28"/>
      <c r="D195" s="28"/>
      <c r="E195" s="28"/>
      <c r="F195" s="28"/>
      <c r="G195" s="28"/>
      <c r="H195" s="28"/>
      <c r="I195" s="28"/>
      <c r="J195" s="28"/>
      <c r="K195" s="28"/>
    </row>
    <row r="196">
      <c r="C196" s="28"/>
      <c r="D196" s="28"/>
      <c r="E196" s="28"/>
      <c r="F196" s="28"/>
      <c r="G196" s="28"/>
      <c r="H196" s="28"/>
      <c r="I196" s="28"/>
      <c r="J196" s="28"/>
      <c r="K196" s="28"/>
    </row>
    <row r="197">
      <c r="C197" s="28"/>
      <c r="D197" s="28"/>
      <c r="E197" s="28"/>
      <c r="F197" s="28"/>
      <c r="G197" s="28"/>
      <c r="H197" s="28"/>
      <c r="I197" s="28"/>
      <c r="J197" s="28"/>
      <c r="K197" s="28"/>
    </row>
    <row r="198">
      <c r="C198" s="28"/>
      <c r="D198" s="28"/>
      <c r="E198" s="28"/>
      <c r="F198" s="28"/>
      <c r="G198" s="28"/>
      <c r="H198" s="28"/>
      <c r="I198" s="28"/>
      <c r="J198" s="28"/>
      <c r="K198" s="28"/>
    </row>
    <row r="199">
      <c r="C199" s="28"/>
      <c r="D199" s="28"/>
      <c r="E199" s="28"/>
      <c r="F199" s="28"/>
      <c r="G199" s="28"/>
      <c r="H199" s="28"/>
      <c r="I199" s="28"/>
      <c r="J199" s="28"/>
      <c r="K199" s="28"/>
    </row>
    <row r="200">
      <c r="C200" s="28"/>
      <c r="D200" s="28"/>
      <c r="E200" s="28"/>
      <c r="F200" s="28"/>
      <c r="G200" s="28"/>
      <c r="H200" s="28"/>
      <c r="I200" s="28"/>
      <c r="J200" s="28"/>
      <c r="K200" s="28"/>
    </row>
    <row r="201">
      <c r="C201" s="28"/>
      <c r="D201" s="28"/>
      <c r="E201" s="28"/>
      <c r="F201" s="28"/>
      <c r="G201" s="28"/>
      <c r="H201" s="28"/>
      <c r="I201" s="28"/>
      <c r="J201" s="28"/>
      <c r="K201" s="28"/>
    </row>
    <row r="202">
      <c r="C202" s="28"/>
      <c r="D202" s="28"/>
      <c r="E202" s="28"/>
      <c r="F202" s="28"/>
      <c r="G202" s="28"/>
      <c r="H202" s="28"/>
      <c r="I202" s="28"/>
      <c r="J202" s="28"/>
      <c r="K202" s="28"/>
    </row>
    <row r="203">
      <c r="C203" s="28"/>
      <c r="D203" s="28"/>
      <c r="E203" s="28"/>
      <c r="F203" s="28"/>
      <c r="G203" s="28"/>
      <c r="H203" s="28"/>
      <c r="I203" s="28"/>
      <c r="J203" s="28"/>
      <c r="K203" s="28"/>
    </row>
    <row r="204">
      <c r="C204" s="28"/>
      <c r="D204" s="28"/>
      <c r="E204" s="28"/>
      <c r="F204" s="28"/>
      <c r="G204" s="28"/>
      <c r="H204" s="28"/>
      <c r="I204" s="28"/>
      <c r="J204" s="28"/>
      <c r="K204" s="28"/>
    </row>
    <row r="205">
      <c r="C205" s="28"/>
      <c r="D205" s="28"/>
      <c r="E205" s="28"/>
      <c r="F205" s="28"/>
      <c r="G205" s="28"/>
      <c r="H205" s="28"/>
      <c r="I205" s="28"/>
      <c r="J205" s="28"/>
      <c r="K205" s="28"/>
    </row>
    <row r="206">
      <c r="C206" s="28"/>
      <c r="D206" s="28"/>
      <c r="E206" s="28"/>
      <c r="F206" s="28"/>
      <c r="G206" s="28"/>
      <c r="H206" s="28"/>
      <c r="I206" s="28"/>
      <c r="J206" s="28"/>
      <c r="K206" s="28"/>
    </row>
    <row r="207">
      <c r="C207" s="28"/>
      <c r="D207" s="28"/>
      <c r="E207" s="28"/>
      <c r="F207" s="28"/>
      <c r="G207" s="28"/>
      <c r="H207" s="28"/>
      <c r="I207" s="28"/>
      <c r="J207" s="28"/>
      <c r="K207" s="28"/>
    </row>
    <row r="208">
      <c r="C208" s="28"/>
      <c r="D208" s="28"/>
      <c r="E208" s="28"/>
      <c r="F208" s="28"/>
      <c r="G208" s="28"/>
      <c r="H208" s="28"/>
      <c r="I208" s="28"/>
      <c r="J208" s="28"/>
      <c r="K208" s="28"/>
    </row>
    <row r="209">
      <c r="C209" s="28"/>
      <c r="D209" s="28"/>
      <c r="E209" s="28"/>
      <c r="F209" s="28"/>
      <c r="G209" s="28"/>
      <c r="H209" s="28"/>
      <c r="I209" s="28"/>
      <c r="J209" s="28"/>
      <c r="K209" s="28"/>
    </row>
    <row r="210">
      <c r="C210" s="28"/>
      <c r="D210" s="28"/>
      <c r="E210" s="28"/>
      <c r="F210" s="28"/>
      <c r="G210" s="28"/>
      <c r="H210" s="28"/>
      <c r="I210" s="28"/>
      <c r="J210" s="28"/>
      <c r="K210" s="28"/>
    </row>
    <row r="211">
      <c r="C211" s="28"/>
      <c r="D211" s="28"/>
      <c r="E211" s="28"/>
      <c r="F211" s="28"/>
      <c r="G211" s="28"/>
      <c r="H211" s="28"/>
      <c r="I211" s="28"/>
      <c r="J211" s="28"/>
      <c r="K211" s="28"/>
    </row>
    <row r="212">
      <c r="C212" s="28"/>
      <c r="D212" s="28"/>
      <c r="E212" s="28"/>
      <c r="F212" s="28"/>
      <c r="G212" s="28"/>
      <c r="H212" s="28"/>
      <c r="I212" s="28"/>
      <c r="J212" s="28"/>
      <c r="K212" s="28"/>
    </row>
    <row r="213">
      <c r="C213" s="28"/>
      <c r="D213" s="28"/>
      <c r="E213" s="28"/>
      <c r="F213" s="28"/>
      <c r="G213" s="28"/>
      <c r="H213" s="28"/>
      <c r="I213" s="28"/>
      <c r="J213" s="28"/>
      <c r="K213" s="28"/>
    </row>
    <row r="214">
      <c r="C214" s="28"/>
      <c r="D214" s="28"/>
      <c r="E214" s="28"/>
      <c r="F214" s="28"/>
      <c r="G214" s="28"/>
      <c r="H214" s="28"/>
      <c r="I214" s="28"/>
      <c r="J214" s="28"/>
      <c r="K214" s="28"/>
    </row>
    <row r="215">
      <c r="C215" s="28"/>
      <c r="D215" s="28"/>
      <c r="E215" s="28"/>
      <c r="F215" s="28"/>
      <c r="G215" s="28"/>
      <c r="H215" s="28"/>
      <c r="I215" s="28"/>
      <c r="J215" s="28"/>
      <c r="K215" s="28"/>
    </row>
    <row r="216">
      <c r="C216" s="28"/>
      <c r="D216" s="28"/>
      <c r="E216" s="28"/>
      <c r="F216" s="28"/>
      <c r="G216" s="28"/>
      <c r="H216" s="28"/>
      <c r="I216" s="28"/>
      <c r="J216" s="28"/>
      <c r="K216" s="28"/>
    </row>
    <row r="217">
      <c r="C217" s="28"/>
      <c r="D217" s="28"/>
      <c r="E217" s="28"/>
      <c r="F217" s="28"/>
      <c r="G217" s="28"/>
      <c r="H217" s="28"/>
      <c r="I217" s="28"/>
      <c r="J217" s="28"/>
      <c r="K217" s="28"/>
    </row>
    <row r="218">
      <c r="C218" s="28"/>
      <c r="D218" s="28"/>
      <c r="E218" s="28"/>
      <c r="F218" s="28"/>
      <c r="G218" s="28"/>
      <c r="H218" s="28"/>
      <c r="I218" s="28"/>
      <c r="J218" s="28"/>
      <c r="K218" s="28"/>
    </row>
    <row r="219">
      <c r="C219" s="28"/>
      <c r="D219" s="28"/>
      <c r="E219" s="28"/>
      <c r="F219" s="28"/>
      <c r="G219" s="28"/>
      <c r="H219" s="28"/>
      <c r="I219" s="28"/>
      <c r="J219" s="28"/>
      <c r="K219" s="28"/>
    </row>
    <row r="220">
      <c r="C220" s="28"/>
      <c r="D220" s="28"/>
      <c r="E220" s="28"/>
      <c r="F220" s="28"/>
      <c r="G220" s="28"/>
      <c r="H220" s="28"/>
      <c r="I220" s="28"/>
      <c r="J220" s="28"/>
      <c r="K220" s="28"/>
    </row>
    <row r="221">
      <c r="C221" s="28"/>
      <c r="D221" s="28"/>
      <c r="E221" s="28"/>
      <c r="F221" s="28"/>
      <c r="G221" s="28"/>
      <c r="H221" s="28"/>
      <c r="I221" s="28"/>
      <c r="J221" s="28"/>
      <c r="K221" s="28"/>
    </row>
    <row r="222">
      <c r="C222" s="28"/>
      <c r="D222" s="28"/>
      <c r="E222" s="28"/>
      <c r="F222" s="28"/>
      <c r="G222" s="28"/>
      <c r="H222" s="28"/>
      <c r="I222" s="28"/>
      <c r="J222" s="28"/>
      <c r="K222" s="28"/>
    </row>
    <row r="223">
      <c r="C223" s="28"/>
      <c r="D223" s="28"/>
      <c r="E223" s="28"/>
      <c r="F223" s="28"/>
      <c r="G223" s="28"/>
      <c r="H223" s="28"/>
      <c r="I223" s="28"/>
      <c r="J223" s="28"/>
      <c r="K223" s="28"/>
    </row>
    <row r="224">
      <c r="C224" s="28"/>
      <c r="D224" s="28"/>
      <c r="E224" s="28"/>
      <c r="F224" s="28"/>
      <c r="G224" s="28"/>
      <c r="H224" s="28"/>
      <c r="I224" s="28"/>
      <c r="J224" s="28"/>
      <c r="K224" s="28"/>
    </row>
    <row r="225">
      <c r="C225" s="28"/>
      <c r="D225" s="28"/>
      <c r="E225" s="28"/>
      <c r="F225" s="28"/>
      <c r="G225" s="28"/>
      <c r="H225" s="28"/>
      <c r="I225" s="28"/>
      <c r="J225" s="28"/>
      <c r="K225" s="28"/>
    </row>
    <row r="226">
      <c r="C226" s="28"/>
      <c r="D226" s="28"/>
      <c r="E226" s="28"/>
      <c r="F226" s="28"/>
      <c r="G226" s="28"/>
      <c r="H226" s="28"/>
      <c r="I226" s="28"/>
      <c r="J226" s="28"/>
      <c r="K226" s="28"/>
    </row>
    <row r="227">
      <c r="C227" s="28"/>
      <c r="D227" s="28"/>
      <c r="E227" s="28"/>
      <c r="F227" s="28"/>
      <c r="G227" s="28"/>
      <c r="H227" s="28"/>
      <c r="I227" s="28"/>
      <c r="J227" s="28"/>
      <c r="K227" s="28"/>
    </row>
    <row r="228">
      <c r="C228" s="28"/>
      <c r="D228" s="28"/>
      <c r="E228" s="28"/>
      <c r="F228" s="28"/>
      <c r="G228" s="28"/>
      <c r="H228" s="28"/>
      <c r="I228" s="28"/>
      <c r="J228" s="28"/>
      <c r="K228" s="28"/>
    </row>
    <row r="229">
      <c r="C229" s="28"/>
      <c r="D229" s="28"/>
      <c r="E229" s="28"/>
      <c r="F229" s="28"/>
      <c r="G229" s="28"/>
      <c r="H229" s="28"/>
      <c r="I229" s="28"/>
      <c r="J229" s="28"/>
      <c r="K229" s="28"/>
    </row>
    <row r="230">
      <c r="C230" s="28"/>
      <c r="D230" s="28"/>
      <c r="E230" s="28"/>
      <c r="F230" s="28"/>
      <c r="G230" s="28"/>
      <c r="H230" s="28"/>
      <c r="I230" s="28"/>
      <c r="J230" s="28"/>
      <c r="K230" s="28"/>
    </row>
    <row r="231">
      <c r="C231" s="28"/>
      <c r="D231" s="28"/>
      <c r="E231" s="28"/>
      <c r="F231" s="28"/>
      <c r="G231" s="28"/>
      <c r="H231" s="28"/>
      <c r="I231" s="28"/>
      <c r="J231" s="28"/>
      <c r="K231" s="28"/>
    </row>
    <row r="232">
      <c r="C232" s="28"/>
      <c r="D232" s="28"/>
      <c r="E232" s="28"/>
      <c r="F232" s="28"/>
      <c r="G232" s="28"/>
      <c r="H232" s="28"/>
      <c r="I232" s="28"/>
      <c r="J232" s="28"/>
      <c r="K232" s="28"/>
    </row>
    <row r="233">
      <c r="C233" s="28"/>
      <c r="D233" s="28"/>
      <c r="E233" s="28"/>
      <c r="F233" s="28"/>
      <c r="G233" s="28"/>
      <c r="H233" s="28"/>
      <c r="I233" s="28"/>
      <c r="J233" s="28"/>
      <c r="K233" s="28"/>
    </row>
    <row r="234">
      <c r="C234" s="28"/>
      <c r="D234" s="28"/>
      <c r="E234" s="28"/>
      <c r="F234" s="28"/>
      <c r="G234" s="28"/>
      <c r="H234" s="28"/>
      <c r="I234" s="28"/>
      <c r="J234" s="28"/>
      <c r="K234" s="28"/>
    </row>
    <row r="235">
      <c r="C235" s="28"/>
      <c r="D235" s="28"/>
      <c r="E235" s="28"/>
      <c r="F235" s="28"/>
      <c r="G235" s="28"/>
      <c r="H235" s="28"/>
      <c r="I235" s="28"/>
      <c r="J235" s="28"/>
      <c r="K235" s="28"/>
    </row>
    <row r="236">
      <c r="C236" s="28"/>
      <c r="D236" s="28"/>
      <c r="E236" s="28"/>
      <c r="F236" s="28"/>
      <c r="G236" s="28"/>
      <c r="H236" s="28"/>
      <c r="I236" s="28"/>
      <c r="J236" s="28"/>
      <c r="K236" s="28"/>
    </row>
    <row r="237">
      <c r="C237" s="28"/>
      <c r="D237" s="28"/>
      <c r="E237" s="28"/>
      <c r="F237" s="28"/>
      <c r="G237" s="28"/>
      <c r="H237" s="28"/>
      <c r="I237" s="28"/>
      <c r="J237" s="28"/>
      <c r="K237" s="28"/>
    </row>
    <row r="238">
      <c r="C238" s="28"/>
      <c r="D238" s="28"/>
      <c r="E238" s="28"/>
      <c r="F238" s="28"/>
      <c r="G238" s="28"/>
      <c r="H238" s="28"/>
      <c r="I238" s="28"/>
      <c r="J238" s="28"/>
      <c r="K238" s="28"/>
    </row>
    <row r="239">
      <c r="C239" s="28"/>
      <c r="D239" s="28"/>
      <c r="E239" s="28"/>
      <c r="F239" s="28"/>
      <c r="G239" s="28"/>
      <c r="H239" s="28"/>
      <c r="I239" s="28"/>
      <c r="J239" s="28"/>
      <c r="K239" s="28"/>
    </row>
    <row r="240">
      <c r="C240" s="28"/>
      <c r="D240" s="28"/>
      <c r="E240" s="28"/>
      <c r="F240" s="28"/>
      <c r="G240" s="28"/>
      <c r="H240" s="28"/>
      <c r="I240" s="28"/>
      <c r="J240" s="28"/>
      <c r="K240" s="28"/>
    </row>
    <row r="241">
      <c r="C241" s="28"/>
      <c r="D241" s="28"/>
      <c r="E241" s="28"/>
      <c r="F241" s="28"/>
      <c r="G241" s="28"/>
      <c r="H241" s="28"/>
      <c r="I241" s="28"/>
      <c r="J241" s="28"/>
      <c r="K241" s="28"/>
    </row>
    <row r="242">
      <c r="C242" s="28"/>
      <c r="D242" s="28"/>
      <c r="E242" s="28"/>
      <c r="F242" s="28"/>
      <c r="G242" s="28"/>
      <c r="H242" s="28"/>
      <c r="I242" s="28"/>
      <c r="J242" s="28"/>
      <c r="K242" s="28"/>
    </row>
    <row r="243">
      <c r="C243" s="28"/>
      <c r="D243" s="28"/>
      <c r="E243" s="28"/>
      <c r="F243" s="28"/>
      <c r="G243" s="28"/>
      <c r="H243" s="28"/>
      <c r="I243" s="28"/>
      <c r="J243" s="28"/>
      <c r="K243" s="28"/>
    </row>
    <row r="244">
      <c r="C244" s="28"/>
      <c r="D244" s="28"/>
      <c r="E244" s="28"/>
      <c r="F244" s="28"/>
      <c r="G244" s="28"/>
      <c r="H244" s="28"/>
      <c r="I244" s="28"/>
      <c r="J244" s="28"/>
      <c r="K244" s="28"/>
    </row>
    <row r="245">
      <c r="C245" s="28"/>
      <c r="D245" s="28"/>
      <c r="E245" s="28"/>
      <c r="F245" s="28"/>
      <c r="G245" s="28"/>
      <c r="H245" s="28"/>
      <c r="I245" s="28"/>
      <c r="J245" s="28"/>
      <c r="K245" s="28"/>
    </row>
    <row r="246">
      <c r="C246" s="28"/>
      <c r="D246" s="28"/>
      <c r="E246" s="28"/>
      <c r="F246" s="28"/>
      <c r="G246" s="28"/>
      <c r="H246" s="28"/>
      <c r="I246" s="28"/>
      <c r="J246" s="28"/>
      <c r="K246" s="28"/>
    </row>
    <row r="247">
      <c r="C247" s="28"/>
      <c r="D247" s="28"/>
      <c r="E247" s="28"/>
      <c r="F247" s="28"/>
      <c r="G247" s="28"/>
      <c r="H247" s="28"/>
      <c r="I247" s="28"/>
      <c r="J247" s="28"/>
      <c r="K247" s="28"/>
    </row>
    <row r="248">
      <c r="C248" s="28"/>
      <c r="D248" s="28"/>
      <c r="E248" s="28"/>
      <c r="F248" s="28"/>
      <c r="G248" s="28"/>
      <c r="H248" s="28"/>
      <c r="I248" s="28"/>
      <c r="J248" s="28"/>
      <c r="K248" s="28"/>
    </row>
    <row r="249">
      <c r="C249" s="28"/>
      <c r="D249" s="28"/>
      <c r="E249" s="28"/>
      <c r="F249" s="28"/>
      <c r="G249" s="28"/>
      <c r="H249" s="28"/>
      <c r="I249" s="28"/>
      <c r="J249" s="28"/>
      <c r="K249" s="28"/>
    </row>
    <row r="250">
      <c r="C250" s="28"/>
      <c r="D250" s="28"/>
      <c r="E250" s="28"/>
      <c r="F250" s="28"/>
      <c r="G250" s="28"/>
      <c r="H250" s="28"/>
      <c r="I250" s="28"/>
      <c r="J250" s="28"/>
      <c r="K250" s="28"/>
    </row>
    <row r="251">
      <c r="C251" s="28"/>
      <c r="D251" s="28"/>
      <c r="E251" s="28"/>
      <c r="F251" s="28"/>
      <c r="G251" s="28"/>
      <c r="H251" s="28"/>
      <c r="I251" s="28"/>
      <c r="J251" s="28"/>
      <c r="K251" s="28"/>
    </row>
    <row r="252">
      <c r="C252" s="28"/>
      <c r="D252" s="28"/>
      <c r="E252" s="28"/>
      <c r="F252" s="28"/>
      <c r="G252" s="28"/>
      <c r="H252" s="28"/>
      <c r="I252" s="28"/>
      <c r="J252" s="28"/>
      <c r="K252" s="28"/>
    </row>
    <row r="253">
      <c r="C253" s="28"/>
      <c r="D253" s="28"/>
      <c r="E253" s="28"/>
      <c r="F253" s="28"/>
      <c r="G253" s="28"/>
      <c r="H253" s="28"/>
      <c r="I253" s="28"/>
      <c r="J253" s="28"/>
      <c r="K253" s="28"/>
    </row>
    <row r="254">
      <c r="C254" s="28"/>
      <c r="D254" s="28"/>
      <c r="E254" s="28"/>
      <c r="F254" s="28"/>
      <c r="G254" s="28"/>
      <c r="H254" s="28"/>
      <c r="I254" s="28"/>
      <c r="J254" s="28"/>
      <c r="K254" s="28"/>
    </row>
    <row r="255">
      <c r="C255" s="28"/>
      <c r="D255" s="28"/>
      <c r="E255" s="28"/>
      <c r="F255" s="28"/>
      <c r="G255" s="28"/>
      <c r="H255" s="28"/>
      <c r="I255" s="28"/>
      <c r="J255" s="28"/>
      <c r="K255" s="28"/>
    </row>
    <row r="256">
      <c r="C256" s="28"/>
      <c r="D256" s="28"/>
      <c r="E256" s="28"/>
      <c r="F256" s="28"/>
      <c r="G256" s="28"/>
      <c r="H256" s="28"/>
      <c r="I256" s="28"/>
      <c r="J256" s="28"/>
      <c r="K256" s="28"/>
    </row>
    <row r="257">
      <c r="C257" s="28"/>
      <c r="D257" s="28"/>
      <c r="E257" s="28"/>
      <c r="F257" s="28"/>
      <c r="G257" s="28"/>
      <c r="H257" s="28"/>
      <c r="I257" s="28"/>
      <c r="J257" s="28"/>
      <c r="K257" s="28"/>
    </row>
    <row r="258">
      <c r="C258" s="28"/>
      <c r="D258" s="28"/>
      <c r="E258" s="28"/>
      <c r="F258" s="28"/>
      <c r="G258" s="28"/>
      <c r="H258" s="28"/>
      <c r="I258" s="28"/>
      <c r="J258" s="28"/>
      <c r="K258" s="28"/>
    </row>
    <row r="259">
      <c r="C259" s="28"/>
      <c r="D259" s="28"/>
      <c r="E259" s="28"/>
      <c r="F259" s="28"/>
      <c r="G259" s="28"/>
      <c r="H259" s="28"/>
      <c r="I259" s="28"/>
      <c r="J259" s="28"/>
      <c r="K259" s="28"/>
    </row>
    <row r="260">
      <c r="C260" s="28"/>
      <c r="D260" s="28"/>
      <c r="E260" s="28"/>
      <c r="F260" s="28"/>
      <c r="G260" s="28"/>
      <c r="H260" s="28"/>
      <c r="I260" s="28"/>
      <c r="J260" s="28"/>
      <c r="K260" s="28"/>
    </row>
    <row r="261">
      <c r="C261" s="28"/>
      <c r="D261" s="28"/>
      <c r="E261" s="28"/>
      <c r="F261" s="28"/>
      <c r="G261" s="28"/>
      <c r="H261" s="28"/>
      <c r="I261" s="28"/>
      <c r="J261" s="28"/>
      <c r="K261" s="28"/>
    </row>
    <row r="262">
      <c r="C262" s="28"/>
      <c r="D262" s="28"/>
      <c r="E262" s="28"/>
      <c r="F262" s="28"/>
      <c r="G262" s="28"/>
      <c r="H262" s="28"/>
      <c r="I262" s="28"/>
      <c r="J262" s="28"/>
      <c r="K262" s="28"/>
    </row>
    <row r="263">
      <c r="C263" s="28"/>
      <c r="D263" s="28"/>
      <c r="E263" s="28"/>
      <c r="F263" s="28"/>
      <c r="G263" s="28"/>
      <c r="H263" s="28"/>
      <c r="I263" s="28"/>
      <c r="J263" s="28"/>
      <c r="K263" s="28"/>
    </row>
    <row r="264">
      <c r="C264" s="28"/>
      <c r="D264" s="28"/>
      <c r="E264" s="28"/>
      <c r="F264" s="28"/>
      <c r="G264" s="28"/>
      <c r="H264" s="28"/>
      <c r="I264" s="28"/>
      <c r="J264" s="28"/>
      <c r="K264" s="28"/>
    </row>
    <row r="265">
      <c r="C265" s="28"/>
      <c r="D265" s="28"/>
      <c r="E265" s="28"/>
      <c r="F265" s="28"/>
      <c r="G265" s="28"/>
      <c r="H265" s="28"/>
      <c r="I265" s="28"/>
      <c r="J265" s="28"/>
      <c r="K265" s="28"/>
    </row>
    <row r="266">
      <c r="C266" s="28"/>
      <c r="D266" s="28"/>
      <c r="E266" s="28"/>
      <c r="F266" s="28"/>
      <c r="G266" s="28"/>
      <c r="H266" s="28"/>
      <c r="I266" s="28"/>
      <c r="J266" s="28"/>
      <c r="K266" s="28"/>
    </row>
    <row r="267">
      <c r="C267" s="28"/>
      <c r="D267" s="28"/>
      <c r="E267" s="28"/>
      <c r="F267" s="28"/>
      <c r="G267" s="28"/>
      <c r="H267" s="28"/>
      <c r="I267" s="28"/>
      <c r="J267" s="28"/>
      <c r="K267" s="28"/>
    </row>
    <row r="268">
      <c r="C268" s="28"/>
      <c r="D268" s="28"/>
      <c r="E268" s="28"/>
      <c r="F268" s="28"/>
      <c r="G268" s="28"/>
      <c r="H268" s="28"/>
      <c r="I268" s="28"/>
      <c r="J268" s="28"/>
      <c r="K268" s="28"/>
    </row>
    <row r="269">
      <c r="C269" s="28"/>
      <c r="D269" s="28"/>
      <c r="E269" s="28"/>
      <c r="F269" s="28"/>
      <c r="G269" s="28"/>
      <c r="H269" s="28"/>
      <c r="I269" s="28"/>
      <c r="J269" s="28"/>
      <c r="K269" s="28"/>
    </row>
    <row r="270">
      <c r="C270" s="28"/>
      <c r="D270" s="28"/>
      <c r="E270" s="28"/>
      <c r="F270" s="28"/>
      <c r="G270" s="28"/>
      <c r="H270" s="28"/>
      <c r="I270" s="28"/>
      <c r="J270" s="28"/>
      <c r="K270" s="28"/>
    </row>
    <row r="271">
      <c r="C271" s="28"/>
      <c r="D271" s="28"/>
      <c r="E271" s="28"/>
      <c r="F271" s="28"/>
      <c r="G271" s="28"/>
      <c r="H271" s="28"/>
      <c r="I271" s="28"/>
      <c r="J271" s="28"/>
      <c r="K271" s="28"/>
    </row>
    <row r="272">
      <c r="C272" s="28"/>
      <c r="D272" s="28"/>
      <c r="E272" s="28"/>
      <c r="F272" s="28"/>
      <c r="G272" s="28"/>
      <c r="H272" s="28"/>
      <c r="I272" s="28"/>
      <c r="J272" s="28"/>
      <c r="K272" s="28"/>
    </row>
    <row r="273">
      <c r="C273" s="28"/>
      <c r="D273" s="28"/>
      <c r="E273" s="28"/>
      <c r="F273" s="28"/>
      <c r="G273" s="28"/>
      <c r="H273" s="28"/>
      <c r="I273" s="28"/>
      <c r="J273" s="28"/>
      <c r="K273" s="28"/>
    </row>
    <row r="274">
      <c r="C274" s="28"/>
      <c r="D274" s="28"/>
      <c r="E274" s="28"/>
      <c r="F274" s="28"/>
      <c r="G274" s="28"/>
      <c r="H274" s="28"/>
      <c r="I274" s="28"/>
      <c r="J274" s="28"/>
      <c r="K274" s="28"/>
    </row>
    <row r="275">
      <c r="C275" s="28"/>
      <c r="D275" s="28"/>
      <c r="E275" s="28"/>
      <c r="F275" s="28"/>
      <c r="G275" s="28"/>
      <c r="H275" s="28"/>
      <c r="I275" s="28"/>
      <c r="J275" s="28"/>
      <c r="K275" s="28"/>
    </row>
    <row r="276">
      <c r="C276" s="28"/>
      <c r="D276" s="28"/>
      <c r="E276" s="28"/>
      <c r="F276" s="28"/>
      <c r="G276" s="28"/>
      <c r="H276" s="28"/>
      <c r="I276" s="28"/>
      <c r="J276" s="28"/>
      <c r="K276" s="28"/>
    </row>
    <row r="277">
      <c r="C277" s="28"/>
      <c r="D277" s="28"/>
      <c r="E277" s="28"/>
      <c r="F277" s="28"/>
      <c r="G277" s="28"/>
      <c r="H277" s="28"/>
      <c r="I277" s="28"/>
      <c r="J277" s="28"/>
      <c r="K277" s="28"/>
    </row>
    <row r="278">
      <c r="C278" s="28"/>
      <c r="D278" s="28"/>
      <c r="E278" s="28"/>
      <c r="F278" s="28"/>
      <c r="G278" s="28"/>
      <c r="H278" s="28"/>
      <c r="I278" s="28"/>
      <c r="J278" s="28"/>
      <c r="K278" s="28"/>
    </row>
    <row r="279">
      <c r="C279" s="28"/>
      <c r="D279" s="28"/>
      <c r="E279" s="28"/>
      <c r="F279" s="28"/>
      <c r="G279" s="28"/>
      <c r="H279" s="28"/>
      <c r="I279" s="28"/>
      <c r="J279" s="28"/>
      <c r="K279" s="28"/>
    </row>
    <row r="280">
      <c r="C280" s="28"/>
      <c r="D280" s="28"/>
      <c r="E280" s="28"/>
      <c r="F280" s="28"/>
      <c r="G280" s="28"/>
      <c r="H280" s="28"/>
      <c r="I280" s="28"/>
      <c r="J280" s="28"/>
      <c r="K280" s="28"/>
    </row>
    <row r="281">
      <c r="C281" s="28"/>
      <c r="D281" s="28"/>
      <c r="E281" s="28"/>
      <c r="F281" s="28"/>
      <c r="G281" s="28"/>
      <c r="H281" s="28"/>
      <c r="I281" s="28"/>
      <c r="J281" s="28"/>
      <c r="K281" s="28"/>
    </row>
    <row r="282">
      <c r="C282" s="28"/>
      <c r="D282" s="28"/>
      <c r="E282" s="28"/>
      <c r="F282" s="28"/>
      <c r="G282" s="28"/>
      <c r="H282" s="28"/>
      <c r="I282" s="28"/>
      <c r="J282" s="28"/>
      <c r="K282" s="28"/>
    </row>
    <row r="283">
      <c r="C283" s="28"/>
      <c r="D283" s="28"/>
      <c r="E283" s="28"/>
      <c r="F283" s="28"/>
      <c r="G283" s="28"/>
      <c r="H283" s="28"/>
      <c r="I283" s="28"/>
      <c r="J283" s="28"/>
      <c r="K283" s="28"/>
    </row>
    <row r="284">
      <c r="C284" s="28"/>
      <c r="D284" s="28"/>
      <c r="E284" s="28"/>
      <c r="F284" s="28"/>
      <c r="G284" s="28"/>
      <c r="H284" s="28"/>
      <c r="I284" s="28"/>
      <c r="J284" s="28"/>
      <c r="K284" s="28"/>
    </row>
    <row r="285">
      <c r="C285" s="28"/>
      <c r="D285" s="28"/>
      <c r="E285" s="28"/>
      <c r="F285" s="28"/>
      <c r="G285" s="28"/>
      <c r="H285" s="28"/>
      <c r="I285" s="28"/>
      <c r="J285" s="28"/>
      <c r="K285" s="28"/>
    </row>
    <row r="286">
      <c r="C286" s="28"/>
      <c r="D286" s="28"/>
      <c r="E286" s="28"/>
      <c r="F286" s="28"/>
      <c r="G286" s="28"/>
      <c r="H286" s="28"/>
      <c r="I286" s="28"/>
      <c r="J286" s="28"/>
      <c r="K286" s="28"/>
    </row>
    <row r="287">
      <c r="C287" s="28"/>
      <c r="D287" s="28"/>
      <c r="E287" s="28"/>
      <c r="F287" s="28"/>
      <c r="G287" s="28"/>
      <c r="H287" s="28"/>
      <c r="I287" s="28"/>
      <c r="J287" s="28"/>
      <c r="K287" s="28"/>
    </row>
    <row r="288">
      <c r="C288" s="28"/>
      <c r="D288" s="28"/>
      <c r="E288" s="28"/>
      <c r="F288" s="28"/>
      <c r="G288" s="28"/>
      <c r="H288" s="28"/>
      <c r="I288" s="28"/>
      <c r="J288" s="28"/>
      <c r="K288" s="28"/>
    </row>
    <row r="289">
      <c r="C289" s="28"/>
      <c r="D289" s="28"/>
      <c r="E289" s="28"/>
      <c r="F289" s="28"/>
      <c r="G289" s="28"/>
      <c r="H289" s="28"/>
      <c r="I289" s="28"/>
      <c r="J289" s="28"/>
      <c r="K289" s="28"/>
    </row>
    <row r="290">
      <c r="C290" s="28"/>
      <c r="D290" s="28"/>
      <c r="E290" s="28"/>
      <c r="F290" s="28"/>
      <c r="G290" s="28"/>
      <c r="H290" s="28"/>
      <c r="I290" s="28"/>
      <c r="J290" s="28"/>
      <c r="K290" s="28"/>
    </row>
    <row r="291">
      <c r="C291" s="28"/>
      <c r="D291" s="28"/>
      <c r="E291" s="28"/>
      <c r="F291" s="28"/>
      <c r="G291" s="28"/>
      <c r="H291" s="28"/>
      <c r="I291" s="28"/>
      <c r="J291" s="28"/>
      <c r="K291" s="28"/>
    </row>
    <row r="292">
      <c r="C292" s="28"/>
      <c r="D292" s="28"/>
      <c r="E292" s="28"/>
      <c r="F292" s="28"/>
      <c r="G292" s="28"/>
      <c r="H292" s="28"/>
      <c r="I292" s="28"/>
      <c r="J292" s="28"/>
      <c r="K292" s="28"/>
    </row>
    <row r="293">
      <c r="C293" s="28"/>
      <c r="D293" s="28"/>
      <c r="E293" s="28"/>
      <c r="F293" s="28"/>
      <c r="G293" s="28"/>
      <c r="H293" s="28"/>
      <c r="I293" s="28"/>
      <c r="J293" s="28"/>
      <c r="K293" s="28"/>
    </row>
    <row r="294">
      <c r="C294" s="28"/>
      <c r="D294" s="28"/>
      <c r="E294" s="28"/>
      <c r="F294" s="28"/>
      <c r="G294" s="28"/>
      <c r="H294" s="28"/>
      <c r="I294" s="28"/>
      <c r="J294" s="28"/>
      <c r="K294" s="28"/>
    </row>
    <row r="295">
      <c r="C295" s="28"/>
      <c r="D295" s="28"/>
      <c r="E295" s="28"/>
      <c r="F295" s="28"/>
      <c r="G295" s="28"/>
      <c r="H295" s="28"/>
      <c r="I295" s="28"/>
      <c r="J295" s="28"/>
      <c r="K295" s="28"/>
    </row>
    <row r="296">
      <c r="C296" s="28"/>
      <c r="D296" s="28"/>
      <c r="E296" s="28"/>
      <c r="F296" s="28"/>
      <c r="G296" s="28"/>
      <c r="H296" s="28"/>
      <c r="I296" s="28"/>
      <c r="J296" s="28"/>
      <c r="K296" s="28"/>
    </row>
    <row r="297">
      <c r="C297" s="28"/>
      <c r="D297" s="28"/>
      <c r="E297" s="28"/>
      <c r="F297" s="28"/>
      <c r="G297" s="28"/>
      <c r="H297" s="28"/>
      <c r="I297" s="28"/>
      <c r="J297" s="28"/>
      <c r="K297" s="28"/>
    </row>
    <row r="298">
      <c r="C298" s="28"/>
      <c r="D298" s="28"/>
      <c r="E298" s="28"/>
      <c r="F298" s="28"/>
      <c r="G298" s="28"/>
      <c r="H298" s="28"/>
      <c r="I298" s="28"/>
      <c r="J298" s="28"/>
      <c r="K298" s="28"/>
    </row>
    <row r="299">
      <c r="C299" s="28"/>
      <c r="D299" s="28"/>
      <c r="E299" s="28"/>
      <c r="F299" s="28"/>
      <c r="G299" s="28"/>
      <c r="H299" s="28"/>
      <c r="I299" s="28"/>
      <c r="J299" s="28"/>
      <c r="K299" s="28"/>
    </row>
    <row r="300">
      <c r="C300" s="28"/>
      <c r="D300" s="28"/>
      <c r="E300" s="28"/>
      <c r="F300" s="28"/>
      <c r="G300" s="28"/>
      <c r="H300" s="28"/>
      <c r="I300" s="28"/>
      <c r="J300" s="28"/>
      <c r="K300" s="28"/>
    </row>
    <row r="301">
      <c r="C301" s="28"/>
      <c r="D301" s="28"/>
      <c r="E301" s="28"/>
      <c r="F301" s="28"/>
      <c r="G301" s="28"/>
      <c r="H301" s="28"/>
      <c r="I301" s="28"/>
      <c r="J301" s="28"/>
      <c r="K301" s="28"/>
    </row>
    <row r="302">
      <c r="C302" s="28"/>
      <c r="D302" s="28"/>
      <c r="E302" s="28"/>
      <c r="F302" s="28"/>
      <c r="G302" s="28"/>
      <c r="H302" s="28"/>
      <c r="I302" s="28"/>
      <c r="J302" s="28"/>
      <c r="K302" s="28"/>
    </row>
    <row r="303">
      <c r="C303" s="28"/>
      <c r="D303" s="28"/>
      <c r="E303" s="28"/>
      <c r="F303" s="28"/>
      <c r="G303" s="28"/>
      <c r="H303" s="28"/>
      <c r="I303" s="28"/>
      <c r="J303" s="28"/>
      <c r="K303" s="28"/>
    </row>
    <row r="304">
      <c r="C304" s="28"/>
      <c r="D304" s="28"/>
      <c r="E304" s="28"/>
      <c r="F304" s="28"/>
      <c r="G304" s="28"/>
      <c r="H304" s="28"/>
      <c r="I304" s="28"/>
      <c r="J304" s="28"/>
      <c r="K304" s="28"/>
    </row>
    <row r="305">
      <c r="C305" s="28"/>
      <c r="D305" s="28"/>
      <c r="E305" s="28"/>
      <c r="F305" s="28"/>
      <c r="G305" s="28"/>
      <c r="H305" s="28"/>
      <c r="I305" s="28"/>
      <c r="J305" s="28"/>
      <c r="K305" s="28"/>
    </row>
    <row r="306">
      <c r="C306" s="28"/>
      <c r="D306" s="28"/>
      <c r="E306" s="28"/>
      <c r="F306" s="28"/>
      <c r="G306" s="28"/>
      <c r="H306" s="28"/>
      <c r="I306" s="28"/>
      <c r="J306" s="28"/>
      <c r="K306" s="28"/>
    </row>
    <row r="307">
      <c r="C307" s="28"/>
      <c r="D307" s="28"/>
      <c r="E307" s="28"/>
      <c r="F307" s="28"/>
      <c r="G307" s="28"/>
      <c r="H307" s="28"/>
      <c r="I307" s="28"/>
      <c r="J307" s="28"/>
      <c r="K307" s="28"/>
    </row>
    <row r="308">
      <c r="C308" s="28"/>
      <c r="D308" s="28"/>
      <c r="E308" s="28"/>
      <c r="F308" s="28"/>
      <c r="G308" s="28"/>
      <c r="H308" s="28"/>
      <c r="I308" s="28"/>
      <c r="J308" s="28"/>
      <c r="K308" s="28"/>
    </row>
    <row r="309">
      <c r="C309" s="28"/>
      <c r="D309" s="28"/>
      <c r="E309" s="28"/>
      <c r="F309" s="28"/>
      <c r="G309" s="28"/>
      <c r="H309" s="28"/>
      <c r="I309" s="28"/>
      <c r="J309" s="28"/>
      <c r="K309" s="28"/>
    </row>
    <row r="310">
      <c r="C310" s="28"/>
      <c r="D310" s="28"/>
      <c r="E310" s="28"/>
      <c r="F310" s="28"/>
      <c r="G310" s="28"/>
      <c r="H310" s="28"/>
      <c r="I310" s="28"/>
      <c r="J310" s="28"/>
      <c r="K310" s="28"/>
    </row>
    <row r="311">
      <c r="C311" s="28"/>
      <c r="D311" s="28"/>
      <c r="E311" s="28"/>
      <c r="F311" s="28"/>
      <c r="G311" s="28"/>
      <c r="H311" s="28"/>
      <c r="I311" s="28"/>
      <c r="J311" s="28"/>
      <c r="K311" s="28"/>
    </row>
    <row r="312">
      <c r="C312" s="28"/>
      <c r="D312" s="28"/>
      <c r="E312" s="28"/>
      <c r="F312" s="28"/>
      <c r="G312" s="28"/>
      <c r="H312" s="28"/>
      <c r="I312" s="28"/>
      <c r="J312" s="28"/>
      <c r="K312" s="28"/>
    </row>
    <row r="313">
      <c r="C313" s="28"/>
      <c r="D313" s="28"/>
      <c r="E313" s="28"/>
      <c r="F313" s="28"/>
      <c r="G313" s="28"/>
      <c r="H313" s="28"/>
      <c r="I313" s="28"/>
      <c r="J313" s="28"/>
      <c r="K313" s="28"/>
    </row>
    <row r="314">
      <c r="C314" s="28"/>
      <c r="D314" s="28"/>
      <c r="E314" s="28"/>
      <c r="F314" s="28"/>
      <c r="G314" s="28"/>
      <c r="H314" s="28"/>
      <c r="I314" s="28"/>
      <c r="J314" s="28"/>
      <c r="K314" s="28"/>
    </row>
    <row r="315">
      <c r="C315" s="28"/>
      <c r="D315" s="28"/>
      <c r="E315" s="28"/>
      <c r="F315" s="28"/>
      <c r="G315" s="28"/>
      <c r="H315" s="28"/>
      <c r="I315" s="28"/>
      <c r="J315" s="28"/>
      <c r="K315" s="28"/>
    </row>
    <row r="316">
      <c r="C316" s="28"/>
      <c r="D316" s="28"/>
      <c r="E316" s="28"/>
      <c r="F316" s="28"/>
      <c r="G316" s="28"/>
      <c r="H316" s="28"/>
      <c r="I316" s="28"/>
      <c r="J316" s="28"/>
      <c r="K316" s="28"/>
    </row>
    <row r="317">
      <c r="C317" s="28"/>
      <c r="D317" s="28"/>
      <c r="E317" s="28"/>
      <c r="F317" s="28"/>
      <c r="G317" s="28"/>
      <c r="H317" s="28"/>
      <c r="I317" s="28"/>
      <c r="J317" s="28"/>
      <c r="K317" s="28"/>
    </row>
    <row r="318">
      <c r="C318" s="28"/>
      <c r="D318" s="28"/>
      <c r="E318" s="28"/>
      <c r="F318" s="28"/>
      <c r="G318" s="28"/>
      <c r="H318" s="28"/>
      <c r="I318" s="28"/>
      <c r="J318" s="28"/>
      <c r="K318" s="28"/>
    </row>
    <row r="319">
      <c r="C319" s="28"/>
      <c r="D319" s="28"/>
      <c r="E319" s="28"/>
      <c r="F319" s="28"/>
      <c r="G319" s="28"/>
      <c r="H319" s="28"/>
      <c r="I319" s="28"/>
      <c r="J319" s="28"/>
      <c r="K319" s="28"/>
    </row>
    <row r="320">
      <c r="C320" s="28"/>
      <c r="D320" s="28"/>
      <c r="E320" s="28"/>
      <c r="F320" s="28"/>
      <c r="G320" s="28"/>
      <c r="H320" s="28"/>
      <c r="I320" s="28"/>
      <c r="J320" s="28"/>
      <c r="K320" s="28"/>
    </row>
    <row r="321">
      <c r="C321" s="28"/>
      <c r="D321" s="28"/>
      <c r="E321" s="28"/>
      <c r="F321" s="28"/>
      <c r="G321" s="28"/>
      <c r="H321" s="28"/>
      <c r="I321" s="28"/>
      <c r="J321" s="28"/>
      <c r="K321" s="28"/>
    </row>
    <row r="322">
      <c r="C322" s="28"/>
      <c r="D322" s="28"/>
      <c r="E322" s="28"/>
      <c r="F322" s="28"/>
      <c r="G322" s="28"/>
      <c r="H322" s="28"/>
      <c r="I322" s="28"/>
      <c r="J322" s="28"/>
      <c r="K322" s="28"/>
    </row>
    <row r="323">
      <c r="C323" s="28"/>
      <c r="D323" s="28"/>
      <c r="E323" s="28"/>
      <c r="F323" s="28"/>
      <c r="G323" s="28"/>
      <c r="H323" s="28"/>
      <c r="I323" s="28"/>
      <c r="J323" s="28"/>
      <c r="K323" s="28"/>
    </row>
    <row r="324">
      <c r="C324" s="28"/>
      <c r="D324" s="28"/>
      <c r="E324" s="28"/>
      <c r="F324" s="28"/>
      <c r="G324" s="28"/>
      <c r="H324" s="28"/>
      <c r="I324" s="28"/>
      <c r="J324" s="28"/>
      <c r="K324" s="28"/>
    </row>
    <row r="325">
      <c r="C325" s="28"/>
      <c r="D325" s="28"/>
      <c r="E325" s="28"/>
      <c r="F325" s="28"/>
      <c r="G325" s="28"/>
      <c r="H325" s="28"/>
      <c r="I325" s="28"/>
      <c r="J325" s="28"/>
      <c r="K325" s="28"/>
    </row>
    <row r="326">
      <c r="C326" s="28"/>
      <c r="D326" s="28"/>
      <c r="E326" s="28"/>
      <c r="F326" s="28"/>
      <c r="G326" s="28"/>
      <c r="H326" s="28"/>
      <c r="I326" s="28"/>
      <c r="J326" s="28"/>
      <c r="K326" s="28"/>
    </row>
    <row r="327">
      <c r="C327" s="28"/>
      <c r="D327" s="28"/>
      <c r="E327" s="28"/>
      <c r="F327" s="28"/>
      <c r="G327" s="28"/>
      <c r="H327" s="28"/>
      <c r="I327" s="28"/>
      <c r="J327" s="28"/>
      <c r="K327" s="28"/>
    </row>
    <row r="328">
      <c r="C328" s="28"/>
      <c r="D328" s="28"/>
      <c r="E328" s="28"/>
      <c r="F328" s="28"/>
      <c r="G328" s="28"/>
      <c r="H328" s="28"/>
      <c r="I328" s="28"/>
      <c r="J328" s="28"/>
      <c r="K328" s="28"/>
    </row>
    <row r="329">
      <c r="C329" s="28"/>
      <c r="D329" s="28"/>
      <c r="E329" s="28"/>
      <c r="F329" s="28"/>
      <c r="G329" s="28"/>
      <c r="H329" s="28"/>
      <c r="I329" s="28"/>
      <c r="J329" s="28"/>
      <c r="K329" s="28"/>
    </row>
    <row r="330">
      <c r="C330" s="28"/>
      <c r="D330" s="28"/>
      <c r="E330" s="28"/>
      <c r="F330" s="28"/>
      <c r="G330" s="28"/>
      <c r="H330" s="28"/>
      <c r="I330" s="28"/>
      <c r="J330" s="28"/>
      <c r="K330" s="28"/>
    </row>
    <row r="331">
      <c r="C331" s="28"/>
      <c r="D331" s="28"/>
      <c r="E331" s="28"/>
      <c r="F331" s="28"/>
      <c r="G331" s="28"/>
      <c r="H331" s="28"/>
      <c r="I331" s="28"/>
      <c r="J331" s="28"/>
      <c r="K331" s="28"/>
    </row>
    <row r="332">
      <c r="C332" s="28"/>
      <c r="D332" s="28"/>
      <c r="E332" s="28"/>
      <c r="F332" s="28"/>
      <c r="G332" s="28"/>
      <c r="H332" s="28"/>
      <c r="I332" s="28"/>
      <c r="J332" s="28"/>
      <c r="K332" s="28"/>
    </row>
    <row r="333">
      <c r="C333" s="28"/>
      <c r="D333" s="28"/>
      <c r="E333" s="28"/>
      <c r="F333" s="28"/>
      <c r="G333" s="28"/>
      <c r="H333" s="28"/>
      <c r="I333" s="28"/>
      <c r="J333" s="28"/>
      <c r="K333" s="28"/>
    </row>
    <row r="334">
      <c r="C334" s="28"/>
      <c r="D334" s="28"/>
      <c r="E334" s="28"/>
      <c r="F334" s="28"/>
      <c r="G334" s="28"/>
      <c r="H334" s="28"/>
      <c r="I334" s="28"/>
      <c r="J334" s="28"/>
      <c r="K334" s="28"/>
    </row>
    <row r="335">
      <c r="C335" s="28"/>
      <c r="D335" s="28"/>
      <c r="E335" s="28"/>
      <c r="F335" s="28"/>
      <c r="G335" s="28"/>
      <c r="H335" s="28"/>
      <c r="I335" s="28"/>
      <c r="J335" s="28"/>
      <c r="K335" s="28"/>
    </row>
    <row r="336">
      <c r="C336" s="28"/>
      <c r="D336" s="28"/>
      <c r="E336" s="28"/>
      <c r="F336" s="28"/>
      <c r="G336" s="28"/>
      <c r="H336" s="28"/>
      <c r="I336" s="28"/>
      <c r="J336" s="28"/>
      <c r="K336" s="28"/>
    </row>
    <row r="337">
      <c r="C337" s="28"/>
      <c r="D337" s="28"/>
      <c r="E337" s="28"/>
      <c r="F337" s="28"/>
      <c r="G337" s="28"/>
      <c r="H337" s="28"/>
      <c r="I337" s="28"/>
      <c r="J337" s="28"/>
      <c r="K337" s="28"/>
    </row>
    <row r="338">
      <c r="C338" s="28"/>
      <c r="D338" s="28"/>
      <c r="E338" s="28"/>
      <c r="F338" s="28"/>
      <c r="G338" s="28"/>
      <c r="H338" s="28"/>
      <c r="I338" s="28"/>
      <c r="J338" s="28"/>
      <c r="K338" s="28"/>
    </row>
    <row r="339">
      <c r="C339" s="28"/>
      <c r="D339" s="28"/>
      <c r="E339" s="28"/>
      <c r="F339" s="28"/>
      <c r="G339" s="28"/>
      <c r="H339" s="28"/>
      <c r="I339" s="28"/>
      <c r="J339" s="28"/>
      <c r="K339" s="28"/>
    </row>
    <row r="340">
      <c r="C340" s="28"/>
      <c r="D340" s="28"/>
      <c r="E340" s="28"/>
      <c r="F340" s="28"/>
      <c r="G340" s="28"/>
      <c r="H340" s="28"/>
      <c r="I340" s="28"/>
      <c r="J340" s="28"/>
      <c r="K340" s="28"/>
    </row>
    <row r="341">
      <c r="C341" s="28"/>
      <c r="D341" s="28"/>
      <c r="E341" s="28"/>
      <c r="F341" s="28"/>
      <c r="G341" s="28"/>
      <c r="H341" s="28"/>
      <c r="I341" s="28"/>
      <c r="J341" s="28"/>
      <c r="K341" s="28"/>
    </row>
    <row r="342">
      <c r="C342" s="28"/>
      <c r="D342" s="28"/>
      <c r="E342" s="28"/>
      <c r="F342" s="28"/>
      <c r="G342" s="28"/>
      <c r="H342" s="28"/>
      <c r="I342" s="28"/>
      <c r="J342" s="28"/>
      <c r="K342" s="28"/>
    </row>
    <row r="343">
      <c r="C343" s="28"/>
      <c r="D343" s="28"/>
      <c r="E343" s="28"/>
      <c r="F343" s="28"/>
      <c r="G343" s="28"/>
      <c r="H343" s="28"/>
      <c r="I343" s="28"/>
      <c r="J343" s="28"/>
      <c r="K343" s="28"/>
    </row>
    <row r="344">
      <c r="C344" s="28"/>
      <c r="D344" s="28"/>
      <c r="E344" s="28"/>
      <c r="F344" s="28"/>
      <c r="G344" s="28"/>
      <c r="H344" s="28"/>
      <c r="I344" s="28"/>
      <c r="J344" s="28"/>
      <c r="K344" s="28"/>
    </row>
    <row r="345">
      <c r="C345" s="28"/>
      <c r="D345" s="28"/>
      <c r="E345" s="28"/>
      <c r="F345" s="28"/>
      <c r="G345" s="28"/>
      <c r="H345" s="28"/>
      <c r="I345" s="28"/>
      <c r="J345" s="28"/>
      <c r="K345" s="28"/>
    </row>
    <row r="346">
      <c r="C346" s="28"/>
      <c r="D346" s="28"/>
      <c r="E346" s="28"/>
      <c r="F346" s="28"/>
      <c r="G346" s="28"/>
      <c r="H346" s="28"/>
      <c r="I346" s="28"/>
      <c r="J346" s="28"/>
      <c r="K346" s="28"/>
    </row>
    <row r="347">
      <c r="C347" s="28"/>
      <c r="D347" s="28"/>
      <c r="E347" s="28"/>
      <c r="F347" s="28"/>
      <c r="G347" s="28"/>
      <c r="H347" s="28"/>
      <c r="I347" s="28"/>
      <c r="J347" s="28"/>
      <c r="K347" s="28"/>
    </row>
    <row r="348">
      <c r="C348" s="28"/>
      <c r="D348" s="28"/>
      <c r="E348" s="28"/>
      <c r="F348" s="28"/>
      <c r="G348" s="28"/>
      <c r="H348" s="28"/>
      <c r="I348" s="28"/>
      <c r="J348" s="28"/>
      <c r="K348" s="28"/>
    </row>
    <row r="349">
      <c r="C349" s="28"/>
      <c r="D349" s="28"/>
      <c r="E349" s="28"/>
      <c r="F349" s="28"/>
      <c r="G349" s="28"/>
      <c r="H349" s="28"/>
      <c r="I349" s="28"/>
      <c r="J349" s="28"/>
      <c r="K349" s="28"/>
    </row>
    <row r="350">
      <c r="C350" s="28"/>
      <c r="D350" s="28"/>
      <c r="E350" s="28"/>
      <c r="F350" s="28"/>
      <c r="G350" s="28"/>
      <c r="H350" s="28"/>
      <c r="I350" s="28"/>
      <c r="J350" s="28"/>
      <c r="K350" s="28"/>
    </row>
    <row r="351">
      <c r="C351" s="28"/>
      <c r="D351" s="28"/>
      <c r="E351" s="28"/>
      <c r="F351" s="28"/>
      <c r="G351" s="28"/>
      <c r="H351" s="28"/>
      <c r="I351" s="28"/>
      <c r="J351" s="28"/>
      <c r="K351" s="28"/>
    </row>
    <row r="352">
      <c r="C352" s="28"/>
      <c r="D352" s="28"/>
      <c r="E352" s="28"/>
      <c r="F352" s="28"/>
      <c r="G352" s="28"/>
      <c r="H352" s="28"/>
      <c r="I352" s="28"/>
      <c r="J352" s="28"/>
      <c r="K352" s="28"/>
    </row>
    <row r="353">
      <c r="C353" s="28"/>
      <c r="D353" s="28"/>
      <c r="E353" s="28"/>
      <c r="F353" s="28"/>
      <c r="G353" s="28"/>
      <c r="H353" s="28"/>
      <c r="I353" s="28"/>
      <c r="J353" s="28"/>
      <c r="K353" s="28"/>
    </row>
    <row r="354">
      <c r="C354" s="28"/>
      <c r="D354" s="28"/>
      <c r="E354" s="28"/>
      <c r="F354" s="28"/>
      <c r="G354" s="28"/>
      <c r="H354" s="28"/>
      <c r="I354" s="28"/>
      <c r="J354" s="28"/>
      <c r="K354" s="28"/>
    </row>
    <row r="355">
      <c r="C355" s="28"/>
      <c r="D355" s="28"/>
      <c r="E355" s="28"/>
      <c r="F355" s="28"/>
      <c r="G355" s="28"/>
      <c r="H355" s="28"/>
      <c r="I355" s="28"/>
      <c r="J355" s="28"/>
      <c r="K355" s="28"/>
    </row>
    <row r="356">
      <c r="C356" s="28"/>
      <c r="D356" s="28"/>
      <c r="E356" s="28"/>
      <c r="F356" s="28"/>
      <c r="G356" s="28"/>
      <c r="H356" s="28"/>
      <c r="I356" s="28"/>
      <c r="J356" s="28"/>
      <c r="K356" s="28"/>
    </row>
    <row r="357">
      <c r="C357" s="28"/>
      <c r="D357" s="28"/>
      <c r="E357" s="28"/>
      <c r="F357" s="28"/>
      <c r="G357" s="28"/>
      <c r="H357" s="28"/>
      <c r="I357" s="28"/>
      <c r="J357" s="28"/>
      <c r="K357" s="28"/>
    </row>
    <row r="358">
      <c r="C358" s="28"/>
      <c r="D358" s="28"/>
      <c r="E358" s="28"/>
      <c r="F358" s="28"/>
      <c r="G358" s="28"/>
      <c r="H358" s="28"/>
      <c r="I358" s="28"/>
      <c r="J358" s="28"/>
      <c r="K358" s="28"/>
    </row>
    <row r="359">
      <c r="C359" s="28"/>
      <c r="D359" s="28"/>
      <c r="E359" s="28"/>
      <c r="F359" s="28"/>
      <c r="G359" s="28"/>
      <c r="H359" s="28"/>
      <c r="I359" s="28"/>
      <c r="J359" s="28"/>
      <c r="K359" s="28"/>
    </row>
    <row r="360">
      <c r="C360" s="28"/>
      <c r="D360" s="28"/>
      <c r="E360" s="28"/>
      <c r="F360" s="28"/>
      <c r="G360" s="28"/>
      <c r="H360" s="28"/>
      <c r="I360" s="28"/>
      <c r="J360" s="28"/>
      <c r="K360" s="28"/>
    </row>
    <row r="361">
      <c r="C361" s="28"/>
      <c r="D361" s="28"/>
      <c r="E361" s="28"/>
      <c r="F361" s="28"/>
      <c r="G361" s="28"/>
      <c r="H361" s="28"/>
      <c r="I361" s="28"/>
      <c r="J361" s="28"/>
      <c r="K361" s="28"/>
    </row>
    <row r="362">
      <c r="C362" s="28"/>
      <c r="D362" s="28"/>
      <c r="E362" s="28"/>
      <c r="F362" s="28"/>
      <c r="G362" s="28"/>
      <c r="H362" s="28"/>
      <c r="I362" s="28"/>
      <c r="J362" s="28"/>
      <c r="K362" s="28"/>
    </row>
    <row r="363">
      <c r="C363" s="28"/>
      <c r="D363" s="28"/>
      <c r="E363" s="28"/>
      <c r="F363" s="28"/>
      <c r="G363" s="28"/>
      <c r="H363" s="28"/>
      <c r="I363" s="28"/>
      <c r="J363" s="28"/>
      <c r="K363" s="28"/>
    </row>
    <row r="364">
      <c r="C364" s="28"/>
      <c r="D364" s="28"/>
      <c r="E364" s="28"/>
      <c r="F364" s="28"/>
      <c r="G364" s="28"/>
      <c r="H364" s="28"/>
      <c r="I364" s="28"/>
      <c r="J364" s="28"/>
      <c r="K364" s="28"/>
    </row>
    <row r="365">
      <c r="C365" s="28"/>
      <c r="D365" s="28"/>
      <c r="E365" s="28"/>
      <c r="F365" s="28"/>
      <c r="G365" s="28"/>
      <c r="H365" s="28"/>
      <c r="I365" s="28"/>
      <c r="J365" s="28"/>
      <c r="K365" s="28"/>
    </row>
    <row r="366">
      <c r="C366" s="28"/>
      <c r="D366" s="28"/>
      <c r="E366" s="28"/>
      <c r="F366" s="28"/>
      <c r="G366" s="28"/>
      <c r="H366" s="28"/>
      <c r="I366" s="28"/>
      <c r="J366" s="28"/>
      <c r="K366" s="28"/>
    </row>
    <row r="367">
      <c r="C367" s="28"/>
      <c r="D367" s="28"/>
      <c r="E367" s="28"/>
      <c r="F367" s="28"/>
      <c r="G367" s="28"/>
      <c r="H367" s="28"/>
      <c r="I367" s="28"/>
      <c r="J367" s="28"/>
      <c r="K367" s="28"/>
    </row>
    <row r="368">
      <c r="C368" s="28"/>
      <c r="D368" s="28"/>
      <c r="E368" s="28"/>
      <c r="F368" s="28"/>
      <c r="G368" s="28"/>
      <c r="H368" s="28"/>
      <c r="I368" s="28"/>
      <c r="J368" s="28"/>
      <c r="K368" s="28"/>
    </row>
    <row r="369">
      <c r="C369" s="28"/>
      <c r="D369" s="28"/>
      <c r="E369" s="28"/>
      <c r="F369" s="28"/>
      <c r="G369" s="28"/>
      <c r="H369" s="28"/>
      <c r="I369" s="28"/>
      <c r="J369" s="28"/>
      <c r="K369" s="28"/>
    </row>
    <row r="370">
      <c r="C370" s="28"/>
      <c r="D370" s="28"/>
      <c r="E370" s="28"/>
      <c r="F370" s="28"/>
      <c r="G370" s="28"/>
      <c r="H370" s="28"/>
      <c r="I370" s="28"/>
      <c r="J370" s="28"/>
      <c r="K370" s="28"/>
    </row>
    <row r="371">
      <c r="C371" s="28"/>
      <c r="D371" s="28"/>
      <c r="E371" s="28"/>
      <c r="F371" s="28"/>
      <c r="G371" s="28"/>
      <c r="H371" s="28"/>
      <c r="I371" s="28"/>
      <c r="J371" s="28"/>
      <c r="K371" s="28"/>
    </row>
    <row r="372">
      <c r="C372" s="28"/>
      <c r="D372" s="28"/>
      <c r="E372" s="28"/>
      <c r="F372" s="28"/>
      <c r="G372" s="28"/>
      <c r="H372" s="28"/>
      <c r="I372" s="28"/>
      <c r="J372" s="28"/>
      <c r="K372" s="28"/>
    </row>
    <row r="373">
      <c r="C373" s="28"/>
      <c r="D373" s="28"/>
      <c r="E373" s="28"/>
      <c r="F373" s="28"/>
      <c r="G373" s="28"/>
      <c r="H373" s="28"/>
      <c r="I373" s="28"/>
      <c r="J373" s="28"/>
      <c r="K373" s="28"/>
    </row>
    <row r="374">
      <c r="C374" s="28"/>
      <c r="D374" s="28"/>
      <c r="E374" s="28"/>
      <c r="F374" s="28"/>
      <c r="G374" s="28"/>
      <c r="H374" s="28"/>
      <c r="I374" s="28"/>
      <c r="J374" s="28"/>
      <c r="K374" s="28"/>
    </row>
    <row r="375">
      <c r="C375" s="28"/>
      <c r="D375" s="28"/>
      <c r="E375" s="28"/>
      <c r="F375" s="28"/>
      <c r="G375" s="28"/>
      <c r="H375" s="28"/>
      <c r="I375" s="28"/>
      <c r="J375" s="28"/>
      <c r="K375" s="28"/>
    </row>
    <row r="376">
      <c r="C376" s="28"/>
      <c r="D376" s="28"/>
      <c r="E376" s="28"/>
      <c r="F376" s="28"/>
      <c r="G376" s="28"/>
      <c r="H376" s="28"/>
      <c r="I376" s="28"/>
      <c r="J376" s="28"/>
      <c r="K376" s="28"/>
    </row>
    <row r="377">
      <c r="C377" s="28"/>
      <c r="D377" s="28"/>
      <c r="E377" s="28"/>
      <c r="F377" s="28"/>
      <c r="G377" s="28"/>
      <c r="H377" s="28"/>
      <c r="I377" s="28"/>
      <c r="J377" s="28"/>
      <c r="K377" s="28"/>
    </row>
    <row r="378">
      <c r="C378" s="28"/>
      <c r="D378" s="28"/>
      <c r="E378" s="28"/>
      <c r="F378" s="28"/>
      <c r="G378" s="28"/>
      <c r="H378" s="28"/>
      <c r="I378" s="28"/>
      <c r="J378" s="28"/>
      <c r="K378" s="28"/>
    </row>
    <row r="379">
      <c r="C379" s="28"/>
      <c r="D379" s="28"/>
      <c r="E379" s="28"/>
      <c r="F379" s="28"/>
      <c r="G379" s="28"/>
      <c r="H379" s="28"/>
      <c r="I379" s="28"/>
      <c r="J379" s="28"/>
      <c r="K379" s="28"/>
    </row>
    <row r="380">
      <c r="C380" s="28"/>
      <c r="D380" s="28"/>
      <c r="E380" s="28"/>
      <c r="F380" s="28"/>
      <c r="G380" s="28"/>
      <c r="H380" s="28"/>
      <c r="I380" s="28"/>
      <c r="J380" s="28"/>
      <c r="K380" s="28"/>
    </row>
    <row r="381">
      <c r="C381" s="28"/>
      <c r="D381" s="28"/>
      <c r="E381" s="28"/>
      <c r="F381" s="28"/>
      <c r="G381" s="28"/>
      <c r="H381" s="28"/>
      <c r="I381" s="28"/>
      <c r="J381" s="28"/>
      <c r="K381" s="28"/>
    </row>
    <row r="382">
      <c r="C382" s="28"/>
      <c r="D382" s="28"/>
      <c r="E382" s="28"/>
      <c r="F382" s="28"/>
      <c r="G382" s="28"/>
      <c r="H382" s="28"/>
      <c r="I382" s="28"/>
      <c r="J382" s="28"/>
      <c r="K382" s="28"/>
    </row>
    <row r="383">
      <c r="C383" s="28"/>
      <c r="D383" s="28"/>
      <c r="E383" s="28"/>
      <c r="F383" s="28"/>
      <c r="G383" s="28"/>
      <c r="H383" s="28"/>
      <c r="I383" s="28"/>
      <c r="J383" s="28"/>
      <c r="K383" s="28"/>
    </row>
    <row r="384">
      <c r="C384" s="28"/>
      <c r="D384" s="28"/>
      <c r="E384" s="28"/>
      <c r="F384" s="28"/>
      <c r="G384" s="28"/>
      <c r="H384" s="28"/>
      <c r="I384" s="28"/>
      <c r="J384" s="28"/>
      <c r="K384" s="28"/>
    </row>
    <row r="385">
      <c r="C385" s="28"/>
      <c r="D385" s="28"/>
      <c r="E385" s="28"/>
      <c r="F385" s="28"/>
      <c r="G385" s="28"/>
      <c r="H385" s="28"/>
      <c r="I385" s="28"/>
      <c r="J385" s="28"/>
      <c r="K385" s="28"/>
    </row>
    <row r="386">
      <c r="C386" s="28"/>
      <c r="D386" s="28"/>
      <c r="E386" s="28"/>
      <c r="F386" s="28"/>
      <c r="G386" s="28"/>
      <c r="H386" s="28"/>
      <c r="I386" s="28"/>
      <c r="J386" s="28"/>
      <c r="K386" s="28"/>
    </row>
    <row r="387">
      <c r="C387" s="28"/>
      <c r="D387" s="28"/>
      <c r="E387" s="28"/>
      <c r="F387" s="28"/>
      <c r="G387" s="28"/>
      <c r="H387" s="28"/>
      <c r="I387" s="28"/>
      <c r="J387" s="28"/>
      <c r="K387" s="28"/>
    </row>
    <row r="388">
      <c r="C388" s="28"/>
      <c r="D388" s="28"/>
      <c r="E388" s="28"/>
      <c r="F388" s="28"/>
      <c r="G388" s="28"/>
      <c r="H388" s="28"/>
      <c r="I388" s="28"/>
      <c r="J388" s="28"/>
      <c r="K388" s="28"/>
    </row>
    <row r="389">
      <c r="C389" s="28"/>
      <c r="D389" s="28"/>
      <c r="E389" s="28"/>
      <c r="F389" s="28"/>
      <c r="G389" s="28"/>
      <c r="H389" s="28"/>
      <c r="I389" s="28"/>
      <c r="J389" s="28"/>
      <c r="K389" s="28"/>
    </row>
    <row r="390">
      <c r="C390" s="28"/>
      <c r="D390" s="28"/>
      <c r="E390" s="28"/>
      <c r="F390" s="28"/>
      <c r="G390" s="28"/>
      <c r="H390" s="28"/>
      <c r="I390" s="28"/>
      <c r="J390" s="28"/>
      <c r="K390" s="28"/>
    </row>
    <row r="391">
      <c r="C391" s="28"/>
      <c r="D391" s="28"/>
      <c r="E391" s="28"/>
      <c r="F391" s="28"/>
      <c r="G391" s="28"/>
      <c r="H391" s="28"/>
      <c r="I391" s="28"/>
      <c r="J391" s="28"/>
      <c r="K391" s="28"/>
    </row>
    <row r="392">
      <c r="C392" s="28"/>
      <c r="D392" s="28"/>
      <c r="E392" s="28"/>
      <c r="F392" s="28"/>
      <c r="G392" s="28"/>
      <c r="H392" s="28"/>
      <c r="I392" s="28"/>
      <c r="J392" s="28"/>
      <c r="K392" s="28"/>
    </row>
    <row r="393">
      <c r="C393" s="28"/>
      <c r="D393" s="28"/>
      <c r="E393" s="28"/>
      <c r="F393" s="28"/>
      <c r="G393" s="28"/>
      <c r="H393" s="28"/>
      <c r="I393" s="28"/>
      <c r="J393" s="28"/>
      <c r="K393" s="28"/>
    </row>
    <row r="394">
      <c r="C394" s="28"/>
      <c r="D394" s="28"/>
      <c r="E394" s="28"/>
      <c r="F394" s="28"/>
      <c r="G394" s="28"/>
      <c r="H394" s="28"/>
      <c r="I394" s="28"/>
      <c r="J394" s="28"/>
      <c r="K394" s="28"/>
    </row>
    <row r="395">
      <c r="C395" s="28"/>
      <c r="D395" s="28"/>
      <c r="E395" s="28"/>
      <c r="F395" s="28"/>
      <c r="G395" s="28"/>
      <c r="H395" s="28"/>
      <c r="I395" s="28"/>
      <c r="J395" s="28"/>
      <c r="K395" s="28"/>
    </row>
    <row r="396">
      <c r="C396" s="28"/>
      <c r="D396" s="28"/>
      <c r="E396" s="28"/>
      <c r="F396" s="28"/>
      <c r="G396" s="28"/>
      <c r="H396" s="28"/>
      <c r="I396" s="28"/>
      <c r="J396" s="28"/>
      <c r="K396" s="28"/>
    </row>
    <row r="397">
      <c r="C397" s="28"/>
      <c r="D397" s="28"/>
      <c r="E397" s="28"/>
      <c r="F397" s="28"/>
      <c r="G397" s="28"/>
      <c r="H397" s="28"/>
      <c r="I397" s="28"/>
      <c r="J397" s="28"/>
      <c r="K397" s="28"/>
    </row>
    <row r="398">
      <c r="C398" s="28"/>
      <c r="D398" s="28"/>
      <c r="E398" s="28"/>
      <c r="F398" s="28"/>
      <c r="G398" s="28"/>
      <c r="H398" s="28"/>
      <c r="I398" s="28"/>
      <c r="J398" s="28"/>
      <c r="K398" s="28"/>
    </row>
    <row r="399">
      <c r="C399" s="28"/>
      <c r="D399" s="28"/>
      <c r="E399" s="28"/>
      <c r="F399" s="28"/>
      <c r="G399" s="28"/>
      <c r="H399" s="28"/>
      <c r="I399" s="28"/>
      <c r="J399" s="28"/>
      <c r="K399" s="28"/>
    </row>
    <row r="400">
      <c r="C400" s="28"/>
      <c r="D400" s="28"/>
      <c r="E400" s="28"/>
      <c r="F400" s="28"/>
      <c r="G400" s="28"/>
      <c r="H400" s="28"/>
      <c r="I400" s="28"/>
      <c r="J400" s="28"/>
      <c r="K400" s="28"/>
    </row>
    <row r="401">
      <c r="C401" s="28"/>
      <c r="D401" s="28"/>
      <c r="E401" s="28"/>
      <c r="F401" s="28"/>
      <c r="G401" s="28"/>
      <c r="H401" s="28"/>
      <c r="I401" s="28"/>
      <c r="J401" s="28"/>
      <c r="K401" s="28"/>
    </row>
    <row r="402">
      <c r="C402" s="28"/>
      <c r="D402" s="28"/>
      <c r="E402" s="28"/>
      <c r="F402" s="28"/>
      <c r="G402" s="28"/>
      <c r="H402" s="28"/>
      <c r="I402" s="28"/>
      <c r="J402" s="28"/>
      <c r="K402" s="28"/>
    </row>
    <row r="403">
      <c r="C403" s="28"/>
      <c r="D403" s="28"/>
      <c r="E403" s="28"/>
      <c r="F403" s="28"/>
      <c r="G403" s="28"/>
      <c r="H403" s="28"/>
      <c r="I403" s="28"/>
      <c r="J403" s="28"/>
      <c r="K403" s="28"/>
    </row>
    <row r="404">
      <c r="C404" s="28"/>
      <c r="D404" s="28"/>
      <c r="E404" s="28"/>
      <c r="F404" s="28"/>
      <c r="G404" s="28"/>
      <c r="H404" s="28"/>
      <c r="I404" s="28"/>
      <c r="J404" s="28"/>
      <c r="K404" s="28"/>
    </row>
    <row r="405">
      <c r="C405" s="28"/>
      <c r="D405" s="28"/>
      <c r="E405" s="28"/>
      <c r="F405" s="28"/>
      <c r="G405" s="28"/>
      <c r="H405" s="28"/>
      <c r="I405" s="28"/>
      <c r="J405" s="28"/>
      <c r="K405" s="28"/>
    </row>
    <row r="406">
      <c r="C406" s="28"/>
      <c r="D406" s="28"/>
      <c r="E406" s="28"/>
      <c r="F406" s="28"/>
      <c r="G406" s="28"/>
      <c r="H406" s="28"/>
      <c r="I406" s="28"/>
      <c r="J406" s="28"/>
      <c r="K406" s="28"/>
    </row>
    <row r="407">
      <c r="C407" s="28"/>
      <c r="D407" s="28"/>
      <c r="E407" s="28"/>
      <c r="F407" s="28"/>
      <c r="G407" s="28"/>
      <c r="H407" s="28"/>
      <c r="I407" s="28"/>
      <c r="J407" s="28"/>
      <c r="K407" s="28"/>
    </row>
    <row r="408">
      <c r="C408" s="28"/>
      <c r="D408" s="28"/>
      <c r="E408" s="28"/>
      <c r="F408" s="28"/>
      <c r="G408" s="28"/>
      <c r="H408" s="28"/>
      <c r="I408" s="28"/>
      <c r="J408" s="28"/>
      <c r="K408" s="28"/>
    </row>
    <row r="409">
      <c r="C409" s="28"/>
      <c r="D409" s="28"/>
      <c r="E409" s="28"/>
      <c r="F409" s="28"/>
      <c r="G409" s="28"/>
      <c r="H409" s="28"/>
      <c r="I409" s="28"/>
      <c r="J409" s="28"/>
      <c r="K409" s="28"/>
    </row>
    <row r="410">
      <c r="C410" s="28"/>
      <c r="D410" s="28"/>
      <c r="E410" s="28"/>
      <c r="F410" s="28"/>
      <c r="G410" s="28"/>
      <c r="H410" s="28"/>
      <c r="I410" s="28"/>
      <c r="J410" s="28"/>
      <c r="K410" s="28"/>
    </row>
    <row r="411">
      <c r="C411" s="28"/>
      <c r="D411" s="28"/>
      <c r="E411" s="28"/>
      <c r="F411" s="28"/>
      <c r="G411" s="28"/>
      <c r="H411" s="28"/>
      <c r="I411" s="28"/>
      <c r="J411" s="28"/>
      <c r="K411" s="28"/>
    </row>
    <row r="412">
      <c r="C412" s="28"/>
      <c r="D412" s="28"/>
      <c r="E412" s="28"/>
      <c r="F412" s="28"/>
      <c r="G412" s="28"/>
      <c r="H412" s="28"/>
      <c r="I412" s="28"/>
      <c r="J412" s="28"/>
      <c r="K412" s="28"/>
    </row>
    <row r="413">
      <c r="C413" s="28"/>
      <c r="D413" s="28"/>
      <c r="E413" s="28"/>
      <c r="F413" s="28"/>
      <c r="G413" s="28"/>
      <c r="H413" s="28"/>
      <c r="I413" s="28"/>
      <c r="J413" s="28"/>
      <c r="K413" s="28"/>
    </row>
    <row r="414">
      <c r="C414" s="28"/>
      <c r="D414" s="28"/>
      <c r="E414" s="28"/>
      <c r="F414" s="28"/>
      <c r="G414" s="28"/>
      <c r="H414" s="28"/>
      <c r="I414" s="28"/>
      <c r="J414" s="28"/>
      <c r="K414" s="28"/>
    </row>
    <row r="415">
      <c r="C415" s="28"/>
      <c r="D415" s="28"/>
      <c r="E415" s="28"/>
      <c r="F415" s="28"/>
      <c r="G415" s="28"/>
      <c r="H415" s="28"/>
      <c r="I415" s="28"/>
      <c r="J415" s="28"/>
      <c r="K415" s="28"/>
    </row>
    <row r="416">
      <c r="C416" s="28"/>
      <c r="D416" s="28"/>
      <c r="E416" s="28"/>
      <c r="F416" s="28"/>
      <c r="G416" s="28"/>
      <c r="H416" s="28"/>
      <c r="I416" s="28"/>
      <c r="J416" s="28"/>
      <c r="K416" s="28"/>
    </row>
    <row r="417">
      <c r="C417" s="28"/>
      <c r="D417" s="28"/>
      <c r="E417" s="28"/>
      <c r="F417" s="28"/>
      <c r="G417" s="28"/>
      <c r="H417" s="28"/>
      <c r="I417" s="28"/>
      <c r="J417" s="28"/>
      <c r="K417" s="28"/>
    </row>
    <row r="418">
      <c r="C418" s="28"/>
      <c r="D418" s="28"/>
      <c r="E418" s="28"/>
      <c r="F418" s="28"/>
      <c r="G418" s="28"/>
      <c r="H418" s="28"/>
      <c r="I418" s="28"/>
      <c r="J418" s="28"/>
      <c r="K418" s="28"/>
    </row>
    <row r="419">
      <c r="C419" s="28"/>
      <c r="D419" s="28"/>
      <c r="E419" s="28"/>
      <c r="F419" s="28"/>
      <c r="G419" s="28"/>
      <c r="H419" s="28"/>
      <c r="I419" s="28"/>
      <c r="J419" s="28"/>
      <c r="K419" s="28"/>
    </row>
    <row r="420">
      <c r="C420" s="28"/>
      <c r="D420" s="28"/>
      <c r="E420" s="28"/>
      <c r="F420" s="28"/>
      <c r="G420" s="28"/>
      <c r="H420" s="28"/>
      <c r="I420" s="28"/>
      <c r="J420" s="28"/>
      <c r="K420" s="28"/>
    </row>
    <row r="421">
      <c r="C421" s="28"/>
      <c r="D421" s="28"/>
      <c r="E421" s="28"/>
      <c r="F421" s="28"/>
      <c r="G421" s="28"/>
      <c r="H421" s="28"/>
      <c r="I421" s="28"/>
      <c r="J421" s="28"/>
      <c r="K421" s="28"/>
    </row>
    <row r="422">
      <c r="C422" s="28"/>
      <c r="D422" s="28"/>
      <c r="E422" s="28"/>
      <c r="F422" s="28"/>
      <c r="G422" s="28"/>
      <c r="H422" s="28"/>
      <c r="I422" s="28"/>
      <c r="J422" s="28"/>
      <c r="K422" s="28"/>
    </row>
    <row r="423">
      <c r="C423" s="28"/>
      <c r="D423" s="28"/>
      <c r="E423" s="28"/>
      <c r="F423" s="28"/>
      <c r="G423" s="28"/>
      <c r="H423" s="28"/>
      <c r="I423" s="28"/>
      <c r="J423" s="28"/>
      <c r="K423" s="28"/>
    </row>
    <row r="424">
      <c r="C424" s="28"/>
      <c r="D424" s="28"/>
      <c r="E424" s="28"/>
      <c r="F424" s="28"/>
      <c r="G424" s="28"/>
      <c r="H424" s="28"/>
      <c r="I424" s="28"/>
      <c r="J424" s="28"/>
      <c r="K424" s="28"/>
    </row>
    <row r="425">
      <c r="C425" s="28"/>
      <c r="D425" s="28"/>
      <c r="E425" s="28"/>
      <c r="F425" s="28"/>
      <c r="G425" s="28"/>
      <c r="H425" s="28"/>
      <c r="I425" s="28"/>
      <c r="J425" s="28"/>
      <c r="K425" s="28"/>
    </row>
    <row r="426">
      <c r="C426" s="28"/>
      <c r="D426" s="28"/>
      <c r="E426" s="28"/>
      <c r="F426" s="28"/>
      <c r="G426" s="28"/>
      <c r="H426" s="28"/>
      <c r="I426" s="28"/>
      <c r="J426" s="28"/>
      <c r="K426" s="28"/>
    </row>
    <row r="427">
      <c r="C427" s="28"/>
      <c r="D427" s="28"/>
      <c r="E427" s="28"/>
      <c r="F427" s="28"/>
      <c r="G427" s="28"/>
      <c r="H427" s="28"/>
      <c r="I427" s="28"/>
      <c r="J427" s="28"/>
      <c r="K427" s="28"/>
    </row>
    <row r="428">
      <c r="C428" s="28"/>
      <c r="D428" s="28"/>
      <c r="E428" s="28"/>
      <c r="F428" s="28"/>
      <c r="G428" s="28"/>
      <c r="H428" s="28"/>
      <c r="I428" s="28"/>
      <c r="J428" s="28"/>
      <c r="K428" s="28"/>
    </row>
    <row r="429">
      <c r="C429" s="28"/>
      <c r="D429" s="28"/>
      <c r="E429" s="28"/>
      <c r="F429" s="28"/>
      <c r="G429" s="28"/>
      <c r="H429" s="28"/>
      <c r="I429" s="28"/>
      <c r="J429" s="28"/>
      <c r="K429" s="28"/>
    </row>
    <row r="430">
      <c r="C430" s="28"/>
      <c r="D430" s="28"/>
      <c r="E430" s="28"/>
      <c r="F430" s="28"/>
      <c r="G430" s="28"/>
      <c r="H430" s="28"/>
      <c r="I430" s="28"/>
      <c r="J430" s="28"/>
      <c r="K430" s="28"/>
    </row>
    <row r="431">
      <c r="C431" s="28"/>
      <c r="D431" s="28"/>
      <c r="E431" s="28"/>
      <c r="F431" s="28"/>
      <c r="G431" s="28"/>
      <c r="H431" s="28"/>
      <c r="I431" s="28"/>
      <c r="J431" s="28"/>
      <c r="K431" s="28"/>
    </row>
    <row r="432">
      <c r="C432" s="28"/>
      <c r="D432" s="28"/>
      <c r="E432" s="28"/>
      <c r="F432" s="28"/>
      <c r="G432" s="28"/>
      <c r="H432" s="28"/>
      <c r="I432" s="28"/>
      <c r="J432" s="28"/>
      <c r="K432" s="28"/>
    </row>
    <row r="433">
      <c r="C433" s="28"/>
      <c r="D433" s="28"/>
      <c r="E433" s="28"/>
      <c r="F433" s="28"/>
      <c r="G433" s="28"/>
      <c r="H433" s="28"/>
      <c r="I433" s="28"/>
      <c r="J433" s="28"/>
      <c r="K433" s="28"/>
    </row>
    <row r="434">
      <c r="C434" s="28"/>
      <c r="D434" s="28"/>
      <c r="E434" s="28"/>
      <c r="F434" s="28"/>
      <c r="G434" s="28"/>
      <c r="H434" s="28"/>
      <c r="I434" s="28"/>
      <c r="J434" s="28"/>
      <c r="K434" s="28"/>
    </row>
    <row r="435">
      <c r="C435" s="28"/>
      <c r="D435" s="28"/>
      <c r="E435" s="28"/>
      <c r="F435" s="28"/>
      <c r="G435" s="28"/>
      <c r="H435" s="28"/>
      <c r="I435" s="28"/>
      <c r="J435" s="28"/>
      <c r="K435" s="28"/>
    </row>
    <row r="436">
      <c r="C436" s="28"/>
      <c r="D436" s="28"/>
      <c r="E436" s="28"/>
      <c r="F436" s="28"/>
      <c r="G436" s="28"/>
      <c r="H436" s="28"/>
      <c r="I436" s="28"/>
      <c r="J436" s="28"/>
      <c r="K436" s="28"/>
    </row>
    <row r="437">
      <c r="C437" s="28"/>
      <c r="D437" s="28"/>
      <c r="E437" s="28"/>
      <c r="F437" s="28"/>
      <c r="G437" s="28"/>
      <c r="H437" s="28"/>
      <c r="I437" s="28"/>
      <c r="J437" s="28"/>
      <c r="K437" s="28"/>
    </row>
    <row r="438">
      <c r="C438" s="28"/>
      <c r="D438" s="28"/>
      <c r="E438" s="28"/>
      <c r="F438" s="28"/>
      <c r="G438" s="28"/>
      <c r="H438" s="28"/>
      <c r="I438" s="28"/>
      <c r="J438" s="28"/>
      <c r="K438" s="28"/>
    </row>
    <row r="439">
      <c r="C439" s="28"/>
      <c r="D439" s="28"/>
      <c r="E439" s="28"/>
      <c r="F439" s="28"/>
      <c r="G439" s="28"/>
      <c r="H439" s="28"/>
      <c r="I439" s="28"/>
      <c r="J439" s="28"/>
      <c r="K439" s="28"/>
    </row>
    <row r="440">
      <c r="C440" s="28"/>
      <c r="D440" s="28"/>
      <c r="E440" s="28"/>
      <c r="F440" s="28"/>
      <c r="G440" s="28"/>
      <c r="H440" s="28"/>
      <c r="I440" s="28"/>
      <c r="J440" s="28"/>
      <c r="K440" s="28"/>
    </row>
    <row r="441">
      <c r="C441" s="28"/>
      <c r="D441" s="28"/>
      <c r="E441" s="28"/>
      <c r="F441" s="28"/>
      <c r="G441" s="28"/>
      <c r="H441" s="28"/>
      <c r="I441" s="28"/>
      <c r="J441" s="28"/>
      <c r="K441" s="28"/>
    </row>
    <row r="442">
      <c r="C442" s="28"/>
      <c r="D442" s="28"/>
      <c r="E442" s="28"/>
      <c r="F442" s="28"/>
      <c r="G442" s="28"/>
      <c r="H442" s="28"/>
      <c r="I442" s="28"/>
      <c r="J442" s="28"/>
      <c r="K442" s="28"/>
    </row>
    <row r="443">
      <c r="C443" s="28"/>
      <c r="D443" s="28"/>
      <c r="E443" s="28"/>
      <c r="F443" s="28"/>
      <c r="G443" s="28"/>
      <c r="H443" s="28"/>
      <c r="I443" s="28"/>
      <c r="J443" s="28"/>
      <c r="K443" s="28"/>
    </row>
    <row r="444">
      <c r="C444" s="28"/>
      <c r="D444" s="28"/>
      <c r="E444" s="28"/>
      <c r="F444" s="28"/>
      <c r="G444" s="28"/>
      <c r="H444" s="28"/>
      <c r="I444" s="28"/>
      <c r="J444" s="28"/>
      <c r="K444" s="28"/>
    </row>
    <row r="445">
      <c r="C445" s="28"/>
      <c r="D445" s="28"/>
      <c r="E445" s="28"/>
      <c r="F445" s="28"/>
      <c r="G445" s="28"/>
      <c r="H445" s="28"/>
      <c r="I445" s="28"/>
      <c r="J445" s="28"/>
      <c r="K445" s="28"/>
    </row>
    <row r="446">
      <c r="C446" s="28"/>
      <c r="D446" s="28"/>
      <c r="E446" s="28"/>
      <c r="F446" s="28"/>
      <c r="G446" s="28"/>
      <c r="H446" s="28"/>
      <c r="I446" s="28"/>
      <c r="J446" s="28"/>
      <c r="K446" s="28"/>
    </row>
    <row r="447">
      <c r="C447" s="28"/>
      <c r="D447" s="28"/>
      <c r="E447" s="28"/>
      <c r="F447" s="28"/>
      <c r="G447" s="28"/>
      <c r="H447" s="28"/>
      <c r="I447" s="28"/>
      <c r="J447" s="28"/>
      <c r="K447" s="28"/>
    </row>
    <row r="448">
      <c r="C448" s="28"/>
      <c r="D448" s="28"/>
      <c r="E448" s="28"/>
      <c r="F448" s="28"/>
      <c r="G448" s="28"/>
      <c r="H448" s="28"/>
      <c r="I448" s="28"/>
      <c r="J448" s="28"/>
      <c r="K448" s="28"/>
    </row>
    <row r="449">
      <c r="C449" s="28"/>
      <c r="D449" s="28"/>
      <c r="E449" s="28"/>
      <c r="F449" s="28"/>
      <c r="G449" s="28"/>
      <c r="H449" s="28"/>
      <c r="I449" s="28"/>
      <c r="J449" s="28"/>
      <c r="K449" s="28"/>
    </row>
    <row r="450">
      <c r="C450" s="28"/>
      <c r="D450" s="28"/>
      <c r="E450" s="28"/>
      <c r="F450" s="28"/>
      <c r="G450" s="28"/>
      <c r="H450" s="28"/>
      <c r="I450" s="28"/>
      <c r="J450" s="28"/>
      <c r="K450" s="28"/>
    </row>
    <row r="451">
      <c r="C451" s="28"/>
      <c r="D451" s="28"/>
      <c r="E451" s="28"/>
      <c r="F451" s="28"/>
      <c r="G451" s="28"/>
      <c r="H451" s="28"/>
      <c r="I451" s="28"/>
      <c r="J451" s="28"/>
      <c r="K451" s="28"/>
    </row>
    <row r="452">
      <c r="C452" s="28"/>
      <c r="D452" s="28"/>
      <c r="E452" s="28"/>
      <c r="F452" s="28"/>
      <c r="G452" s="28"/>
      <c r="H452" s="28"/>
      <c r="I452" s="28"/>
      <c r="J452" s="28"/>
      <c r="K452" s="28"/>
    </row>
    <row r="453">
      <c r="C453" s="28"/>
      <c r="D453" s="28"/>
      <c r="E453" s="28"/>
      <c r="F453" s="28"/>
      <c r="G453" s="28"/>
      <c r="H453" s="28"/>
      <c r="I453" s="28"/>
      <c r="J453" s="28"/>
      <c r="K453" s="28"/>
    </row>
    <row r="454">
      <c r="C454" s="28"/>
      <c r="D454" s="28"/>
      <c r="E454" s="28"/>
      <c r="F454" s="28"/>
      <c r="G454" s="28"/>
      <c r="H454" s="28"/>
      <c r="I454" s="28"/>
      <c r="J454" s="28"/>
      <c r="K454" s="28"/>
    </row>
    <row r="455">
      <c r="C455" s="28"/>
      <c r="D455" s="28"/>
      <c r="E455" s="28"/>
      <c r="F455" s="28"/>
      <c r="G455" s="28"/>
      <c r="H455" s="28"/>
      <c r="I455" s="28"/>
      <c r="J455" s="28"/>
      <c r="K455" s="28"/>
    </row>
    <row r="456">
      <c r="C456" s="28"/>
      <c r="D456" s="28"/>
      <c r="E456" s="28"/>
      <c r="F456" s="28"/>
      <c r="G456" s="28"/>
      <c r="H456" s="28"/>
      <c r="I456" s="28"/>
      <c r="J456" s="28"/>
      <c r="K456" s="28"/>
    </row>
    <row r="457">
      <c r="C457" s="28"/>
      <c r="D457" s="28"/>
      <c r="E457" s="28"/>
      <c r="F457" s="28"/>
      <c r="G457" s="28"/>
      <c r="H457" s="28"/>
      <c r="I457" s="28"/>
      <c r="J457" s="28"/>
      <c r="K457" s="28"/>
    </row>
    <row r="458">
      <c r="C458" s="28"/>
      <c r="D458" s="28"/>
      <c r="E458" s="28"/>
      <c r="F458" s="28"/>
      <c r="G458" s="28"/>
      <c r="H458" s="28"/>
      <c r="I458" s="28"/>
      <c r="J458" s="28"/>
      <c r="K458" s="28"/>
    </row>
    <row r="459">
      <c r="C459" s="28"/>
      <c r="D459" s="28"/>
      <c r="E459" s="28"/>
      <c r="F459" s="28"/>
      <c r="G459" s="28"/>
      <c r="H459" s="28"/>
      <c r="I459" s="28"/>
      <c r="J459" s="28"/>
      <c r="K459" s="28"/>
    </row>
    <row r="460">
      <c r="C460" s="28"/>
      <c r="D460" s="28"/>
      <c r="E460" s="28"/>
      <c r="F460" s="28"/>
      <c r="G460" s="28"/>
      <c r="H460" s="28"/>
      <c r="I460" s="28"/>
      <c r="J460" s="28"/>
      <c r="K460" s="28"/>
    </row>
    <row r="461">
      <c r="C461" s="28"/>
      <c r="D461" s="28"/>
      <c r="E461" s="28"/>
      <c r="F461" s="28"/>
      <c r="G461" s="28"/>
      <c r="H461" s="28"/>
      <c r="I461" s="28"/>
      <c r="J461" s="28"/>
      <c r="K461" s="28"/>
    </row>
    <row r="462">
      <c r="C462" s="28"/>
      <c r="D462" s="28"/>
      <c r="E462" s="28"/>
      <c r="F462" s="28"/>
      <c r="G462" s="28"/>
      <c r="H462" s="28"/>
      <c r="I462" s="28"/>
      <c r="J462" s="28"/>
      <c r="K462" s="28"/>
    </row>
    <row r="463">
      <c r="C463" s="28"/>
      <c r="D463" s="28"/>
      <c r="E463" s="28"/>
      <c r="F463" s="28"/>
      <c r="G463" s="28"/>
      <c r="H463" s="28"/>
      <c r="I463" s="28"/>
      <c r="J463" s="28"/>
      <c r="K463" s="28"/>
    </row>
    <row r="464">
      <c r="C464" s="28"/>
      <c r="D464" s="28"/>
      <c r="E464" s="28"/>
      <c r="F464" s="28"/>
      <c r="G464" s="28"/>
      <c r="H464" s="28"/>
      <c r="I464" s="28"/>
      <c r="J464" s="28"/>
      <c r="K464" s="28"/>
    </row>
    <row r="465">
      <c r="C465" s="28"/>
      <c r="D465" s="28"/>
      <c r="E465" s="28"/>
      <c r="F465" s="28"/>
      <c r="G465" s="28"/>
      <c r="H465" s="28"/>
      <c r="I465" s="28"/>
      <c r="J465" s="28"/>
      <c r="K465" s="28"/>
    </row>
    <row r="466">
      <c r="C466" s="28"/>
      <c r="D466" s="28"/>
      <c r="E466" s="28"/>
      <c r="F466" s="28"/>
      <c r="G466" s="28"/>
      <c r="H466" s="28"/>
      <c r="I466" s="28"/>
      <c r="J466" s="28"/>
      <c r="K466" s="28"/>
    </row>
    <row r="467">
      <c r="C467" s="28"/>
      <c r="D467" s="28"/>
      <c r="E467" s="28"/>
      <c r="F467" s="28"/>
      <c r="G467" s="28"/>
      <c r="H467" s="28"/>
      <c r="I467" s="28"/>
      <c r="J467" s="28"/>
      <c r="K467" s="28"/>
    </row>
    <row r="468">
      <c r="C468" s="28"/>
      <c r="D468" s="28"/>
      <c r="E468" s="28"/>
      <c r="F468" s="28"/>
      <c r="G468" s="28"/>
      <c r="H468" s="28"/>
      <c r="I468" s="28"/>
      <c r="J468" s="28"/>
      <c r="K468" s="28"/>
    </row>
    <row r="469">
      <c r="C469" s="28"/>
      <c r="D469" s="28"/>
      <c r="E469" s="28"/>
      <c r="F469" s="28"/>
      <c r="G469" s="28"/>
      <c r="H469" s="28"/>
      <c r="I469" s="28"/>
      <c r="J469" s="28"/>
      <c r="K469" s="28"/>
    </row>
    <row r="470">
      <c r="C470" s="28"/>
      <c r="D470" s="28"/>
      <c r="E470" s="28"/>
      <c r="F470" s="28"/>
      <c r="G470" s="28"/>
      <c r="H470" s="28"/>
      <c r="I470" s="28"/>
      <c r="J470" s="28"/>
      <c r="K470" s="28"/>
    </row>
    <row r="471">
      <c r="C471" s="28"/>
      <c r="D471" s="28"/>
      <c r="E471" s="28"/>
      <c r="F471" s="28"/>
      <c r="G471" s="28"/>
      <c r="H471" s="28"/>
      <c r="I471" s="28"/>
      <c r="J471" s="28"/>
      <c r="K471" s="28"/>
    </row>
    <row r="472">
      <c r="C472" s="28"/>
      <c r="D472" s="28"/>
      <c r="E472" s="28"/>
      <c r="F472" s="28"/>
      <c r="G472" s="28"/>
      <c r="H472" s="28"/>
      <c r="I472" s="28"/>
      <c r="J472" s="28"/>
      <c r="K472" s="28"/>
    </row>
    <row r="473">
      <c r="C473" s="28"/>
      <c r="D473" s="28"/>
      <c r="E473" s="28"/>
      <c r="F473" s="28"/>
      <c r="G473" s="28"/>
      <c r="H473" s="28"/>
      <c r="I473" s="28"/>
      <c r="J473" s="28"/>
      <c r="K473" s="28"/>
    </row>
    <row r="474">
      <c r="C474" s="28"/>
      <c r="D474" s="28"/>
      <c r="E474" s="28"/>
      <c r="F474" s="28"/>
      <c r="G474" s="28"/>
      <c r="H474" s="28"/>
      <c r="I474" s="28"/>
      <c r="J474" s="28"/>
      <c r="K474" s="28"/>
    </row>
    <row r="475">
      <c r="C475" s="28"/>
      <c r="D475" s="28"/>
      <c r="E475" s="28"/>
      <c r="F475" s="28"/>
      <c r="G475" s="28"/>
      <c r="H475" s="28"/>
      <c r="I475" s="28"/>
      <c r="J475" s="28"/>
      <c r="K475" s="28"/>
    </row>
    <row r="476">
      <c r="C476" s="28"/>
      <c r="D476" s="28"/>
      <c r="E476" s="28"/>
      <c r="F476" s="28"/>
      <c r="G476" s="28"/>
      <c r="H476" s="28"/>
      <c r="I476" s="28"/>
      <c r="J476" s="28"/>
      <c r="K476" s="28"/>
    </row>
    <row r="477">
      <c r="C477" s="28"/>
      <c r="D477" s="28"/>
      <c r="E477" s="28"/>
      <c r="F477" s="28"/>
      <c r="G477" s="28"/>
      <c r="H477" s="28"/>
      <c r="I477" s="28"/>
      <c r="J477" s="28"/>
      <c r="K477" s="28"/>
    </row>
    <row r="478">
      <c r="C478" s="28"/>
      <c r="D478" s="28"/>
      <c r="E478" s="28"/>
      <c r="F478" s="28"/>
      <c r="G478" s="28"/>
      <c r="H478" s="28"/>
      <c r="I478" s="28"/>
      <c r="J478" s="28"/>
      <c r="K478" s="28"/>
    </row>
    <row r="479">
      <c r="C479" s="28"/>
      <c r="D479" s="28"/>
      <c r="E479" s="28"/>
      <c r="F479" s="28"/>
      <c r="G479" s="28"/>
      <c r="H479" s="28"/>
      <c r="I479" s="28"/>
      <c r="J479" s="28"/>
      <c r="K479" s="28"/>
    </row>
    <row r="480">
      <c r="C480" s="28"/>
      <c r="D480" s="28"/>
      <c r="E480" s="28"/>
      <c r="F480" s="28"/>
      <c r="G480" s="28"/>
      <c r="H480" s="28"/>
      <c r="I480" s="28"/>
      <c r="J480" s="28"/>
      <c r="K480" s="28"/>
    </row>
    <row r="481">
      <c r="C481" s="28"/>
      <c r="D481" s="28"/>
      <c r="E481" s="28"/>
      <c r="F481" s="28"/>
      <c r="G481" s="28"/>
      <c r="H481" s="28"/>
      <c r="I481" s="28"/>
      <c r="J481" s="28"/>
      <c r="K481" s="28"/>
    </row>
    <row r="482">
      <c r="C482" s="28"/>
      <c r="D482" s="28"/>
      <c r="E482" s="28"/>
      <c r="F482" s="28"/>
      <c r="G482" s="28"/>
      <c r="H482" s="28"/>
      <c r="I482" s="28"/>
      <c r="J482" s="28"/>
      <c r="K482" s="28"/>
    </row>
    <row r="483">
      <c r="C483" s="28"/>
      <c r="D483" s="28"/>
      <c r="E483" s="28"/>
      <c r="F483" s="28"/>
      <c r="G483" s="28"/>
      <c r="H483" s="28"/>
      <c r="I483" s="28"/>
      <c r="J483" s="28"/>
      <c r="K483" s="28"/>
    </row>
    <row r="484">
      <c r="C484" s="28"/>
      <c r="D484" s="28"/>
      <c r="E484" s="28"/>
      <c r="F484" s="28"/>
      <c r="G484" s="28"/>
      <c r="H484" s="28"/>
      <c r="I484" s="28"/>
      <c r="J484" s="28"/>
      <c r="K484" s="28"/>
    </row>
    <row r="485">
      <c r="C485" s="28"/>
      <c r="D485" s="28"/>
      <c r="E485" s="28"/>
      <c r="F485" s="28"/>
      <c r="G485" s="28"/>
      <c r="H485" s="28"/>
      <c r="I485" s="28"/>
      <c r="J485" s="28"/>
      <c r="K485" s="28"/>
    </row>
    <row r="486">
      <c r="C486" s="28"/>
      <c r="D486" s="28"/>
      <c r="E486" s="28"/>
      <c r="F486" s="28"/>
      <c r="G486" s="28"/>
      <c r="H486" s="28"/>
      <c r="I486" s="28"/>
      <c r="J486" s="28"/>
      <c r="K486" s="28"/>
    </row>
    <row r="487">
      <c r="C487" s="28"/>
      <c r="D487" s="28"/>
      <c r="E487" s="28"/>
      <c r="F487" s="28"/>
      <c r="G487" s="28"/>
      <c r="H487" s="28"/>
      <c r="I487" s="28"/>
      <c r="J487" s="28"/>
      <c r="K487" s="28"/>
    </row>
    <row r="488">
      <c r="C488" s="28"/>
      <c r="D488" s="28"/>
      <c r="E488" s="28"/>
      <c r="F488" s="28"/>
      <c r="G488" s="28"/>
      <c r="H488" s="28"/>
      <c r="I488" s="28"/>
      <c r="J488" s="28"/>
      <c r="K488" s="28"/>
    </row>
    <row r="489">
      <c r="C489" s="28"/>
      <c r="D489" s="28"/>
      <c r="E489" s="28"/>
      <c r="F489" s="28"/>
      <c r="G489" s="28"/>
      <c r="H489" s="28"/>
      <c r="I489" s="28"/>
      <c r="J489" s="28"/>
      <c r="K489" s="28"/>
    </row>
    <row r="490">
      <c r="C490" s="28"/>
      <c r="D490" s="28"/>
      <c r="E490" s="28"/>
      <c r="F490" s="28"/>
      <c r="G490" s="28"/>
      <c r="H490" s="28"/>
      <c r="I490" s="28"/>
      <c r="J490" s="28"/>
      <c r="K490" s="28"/>
    </row>
    <row r="491">
      <c r="C491" s="28"/>
      <c r="D491" s="28"/>
      <c r="E491" s="28"/>
      <c r="F491" s="28"/>
      <c r="G491" s="28"/>
      <c r="H491" s="28"/>
      <c r="I491" s="28"/>
      <c r="J491" s="28"/>
      <c r="K491" s="28"/>
    </row>
    <row r="492">
      <c r="C492" s="28"/>
      <c r="D492" s="28"/>
      <c r="E492" s="28"/>
      <c r="F492" s="28"/>
      <c r="G492" s="28"/>
      <c r="H492" s="28"/>
      <c r="I492" s="28"/>
      <c r="J492" s="28"/>
      <c r="K492" s="28"/>
    </row>
    <row r="493">
      <c r="C493" s="28"/>
      <c r="D493" s="28"/>
      <c r="E493" s="28"/>
      <c r="F493" s="28"/>
      <c r="G493" s="28"/>
      <c r="H493" s="28"/>
      <c r="I493" s="28"/>
      <c r="J493" s="28"/>
      <c r="K493" s="28"/>
    </row>
    <row r="494">
      <c r="C494" s="28"/>
      <c r="D494" s="28"/>
      <c r="E494" s="28"/>
      <c r="F494" s="28"/>
      <c r="G494" s="28"/>
      <c r="H494" s="28"/>
      <c r="I494" s="28"/>
      <c r="J494" s="28"/>
      <c r="K494" s="28"/>
    </row>
    <row r="495">
      <c r="C495" s="28"/>
      <c r="D495" s="28"/>
      <c r="E495" s="28"/>
      <c r="F495" s="28"/>
      <c r="G495" s="28"/>
      <c r="H495" s="28"/>
      <c r="I495" s="28"/>
      <c r="J495" s="28"/>
      <c r="K495" s="28"/>
    </row>
    <row r="496">
      <c r="C496" s="28"/>
      <c r="D496" s="28"/>
      <c r="E496" s="28"/>
      <c r="F496" s="28"/>
      <c r="G496" s="28"/>
      <c r="H496" s="28"/>
      <c r="I496" s="28"/>
      <c r="J496" s="28"/>
      <c r="K496" s="28"/>
    </row>
    <row r="497">
      <c r="C497" s="28"/>
      <c r="D497" s="28"/>
      <c r="E497" s="28"/>
      <c r="F497" s="28"/>
      <c r="G497" s="28"/>
      <c r="H497" s="28"/>
      <c r="I497" s="28"/>
      <c r="J497" s="28"/>
      <c r="K497" s="28"/>
    </row>
    <row r="498">
      <c r="C498" s="28"/>
      <c r="D498" s="28"/>
      <c r="E498" s="28"/>
      <c r="F498" s="28"/>
      <c r="G498" s="28"/>
      <c r="H498" s="28"/>
      <c r="I498" s="28"/>
      <c r="J498" s="28"/>
      <c r="K498" s="28"/>
    </row>
    <row r="499">
      <c r="C499" s="28"/>
      <c r="D499" s="28"/>
      <c r="E499" s="28"/>
      <c r="F499" s="28"/>
      <c r="G499" s="28"/>
      <c r="H499" s="28"/>
      <c r="I499" s="28"/>
      <c r="J499" s="28"/>
      <c r="K499" s="28"/>
    </row>
    <row r="500">
      <c r="C500" s="28"/>
      <c r="D500" s="28"/>
      <c r="E500" s="28"/>
      <c r="F500" s="28"/>
      <c r="G500" s="28"/>
      <c r="H500" s="28"/>
      <c r="I500" s="28"/>
      <c r="J500" s="28"/>
      <c r="K500" s="28"/>
    </row>
    <row r="501">
      <c r="C501" s="28"/>
      <c r="D501" s="28"/>
      <c r="E501" s="28"/>
      <c r="F501" s="28"/>
      <c r="G501" s="28"/>
      <c r="H501" s="28"/>
      <c r="I501" s="28"/>
      <c r="J501" s="28"/>
      <c r="K501" s="28"/>
    </row>
    <row r="502">
      <c r="C502" s="28"/>
      <c r="D502" s="28"/>
      <c r="E502" s="28"/>
      <c r="F502" s="28"/>
      <c r="G502" s="28"/>
      <c r="H502" s="28"/>
      <c r="I502" s="28"/>
      <c r="J502" s="28"/>
      <c r="K502" s="28"/>
    </row>
    <row r="503">
      <c r="C503" s="28"/>
      <c r="D503" s="28"/>
      <c r="E503" s="28"/>
      <c r="F503" s="28"/>
      <c r="G503" s="28"/>
      <c r="H503" s="28"/>
      <c r="I503" s="28"/>
      <c r="J503" s="28"/>
      <c r="K503" s="28"/>
    </row>
    <row r="504">
      <c r="C504" s="28"/>
      <c r="D504" s="28"/>
      <c r="E504" s="28"/>
      <c r="F504" s="28"/>
      <c r="G504" s="28"/>
      <c r="H504" s="28"/>
      <c r="I504" s="28"/>
      <c r="J504" s="28"/>
      <c r="K504" s="28"/>
    </row>
    <row r="505">
      <c r="C505" s="28"/>
      <c r="D505" s="28"/>
      <c r="E505" s="28"/>
      <c r="F505" s="28"/>
      <c r="G505" s="28"/>
      <c r="H505" s="28"/>
      <c r="I505" s="28"/>
      <c r="J505" s="28"/>
      <c r="K505" s="28"/>
    </row>
    <row r="506">
      <c r="C506" s="28"/>
      <c r="D506" s="28"/>
      <c r="E506" s="28"/>
      <c r="F506" s="28"/>
      <c r="G506" s="28"/>
      <c r="H506" s="28"/>
      <c r="I506" s="28"/>
      <c r="J506" s="28"/>
      <c r="K506" s="28"/>
    </row>
    <row r="507">
      <c r="C507" s="28"/>
      <c r="D507" s="28"/>
      <c r="E507" s="28"/>
      <c r="F507" s="28"/>
      <c r="G507" s="28"/>
      <c r="H507" s="28"/>
      <c r="I507" s="28"/>
      <c r="J507" s="28"/>
      <c r="K507" s="28"/>
    </row>
    <row r="508">
      <c r="C508" s="28"/>
      <c r="D508" s="28"/>
      <c r="E508" s="28"/>
      <c r="F508" s="28"/>
      <c r="G508" s="28"/>
      <c r="H508" s="28"/>
      <c r="I508" s="28"/>
      <c r="J508" s="28"/>
      <c r="K508" s="28"/>
    </row>
    <row r="509">
      <c r="C509" s="28"/>
      <c r="D509" s="28"/>
      <c r="E509" s="28"/>
      <c r="F509" s="28"/>
      <c r="G509" s="28"/>
      <c r="H509" s="28"/>
      <c r="I509" s="28"/>
      <c r="J509" s="28"/>
      <c r="K509" s="28"/>
    </row>
    <row r="510">
      <c r="C510" s="28"/>
      <c r="D510" s="28"/>
      <c r="E510" s="28"/>
      <c r="F510" s="28"/>
      <c r="G510" s="28"/>
      <c r="H510" s="28"/>
      <c r="I510" s="28"/>
      <c r="J510" s="28"/>
      <c r="K510" s="28"/>
    </row>
    <row r="511">
      <c r="C511" s="28"/>
      <c r="D511" s="28"/>
      <c r="E511" s="28"/>
      <c r="F511" s="28"/>
      <c r="G511" s="28"/>
      <c r="H511" s="28"/>
      <c r="I511" s="28"/>
      <c r="J511" s="28"/>
      <c r="K511" s="28"/>
    </row>
    <row r="512">
      <c r="C512" s="28"/>
      <c r="D512" s="28"/>
      <c r="E512" s="28"/>
      <c r="F512" s="28"/>
      <c r="G512" s="28"/>
      <c r="H512" s="28"/>
      <c r="I512" s="28"/>
      <c r="J512" s="28"/>
      <c r="K512" s="28"/>
    </row>
    <row r="513">
      <c r="C513" s="28"/>
      <c r="D513" s="28"/>
      <c r="E513" s="28"/>
      <c r="F513" s="28"/>
      <c r="G513" s="28"/>
      <c r="H513" s="28"/>
      <c r="I513" s="28"/>
      <c r="J513" s="28"/>
      <c r="K513" s="28"/>
    </row>
    <row r="514">
      <c r="C514" s="28"/>
      <c r="D514" s="28"/>
      <c r="E514" s="28"/>
      <c r="F514" s="28"/>
      <c r="G514" s="28"/>
      <c r="H514" s="28"/>
      <c r="I514" s="28"/>
      <c r="J514" s="28"/>
      <c r="K514" s="28"/>
    </row>
    <row r="515">
      <c r="C515" s="28"/>
      <c r="D515" s="28"/>
      <c r="E515" s="28"/>
      <c r="F515" s="28"/>
      <c r="G515" s="28"/>
      <c r="H515" s="28"/>
      <c r="I515" s="28"/>
      <c r="J515" s="28"/>
      <c r="K515" s="28"/>
    </row>
    <row r="516">
      <c r="C516" s="28"/>
      <c r="D516" s="28"/>
      <c r="E516" s="28"/>
      <c r="F516" s="28"/>
      <c r="G516" s="28"/>
      <c r="H516" s="28"/>
      <c r="I516" s="28"/>
      <c r="J516" s="28"/>
      <c r="K516" s="28"/>
    </row>
    <row r="517">
      <c r="C517" s="28"/>
      <c r="D517" s="28"/>
      <c r="E517" s="28"/>
      <c r="F517" s="28"/>
      <c r="G517" s="28"/>
      <c r="H517" s="28"/>
      <c r="I517" s="28"/>
      <c r="J517" s="28"/>
      <c r="K517" s="28"/>
    </row>
    <row r="518">
      <c r="C518" s="28"/>
      <c r="D518" s="28"/>
      <c r="E518" s="28"/>
      <c r="F518" s="28"/>
      <c r="G518" s="28"/>
      <c r="H518" s="28"/>
      <c r="I518" s="28"/>
      <c r="J518" s="28"/>
      <c r="K518" s="28"/>
    </row>
    <row r="519">
      <c r="C519" s="28"/>
      <c r="D519" s="28"/>
      <c r="E519" s="28"/>
      <c r="F519" s="28"/>
      <c r="G519" s="28"/>
      <c r="H519" s="28"/>
      <c r="I519" s="28"/>
      <c r="J519" s="28"/>
      <c r="K519" s="28"/>
    </row>
    <row r="520">
      <c r="C520" s="28"/>
      <c r="D520" s="28"/>
      <c r="E520" s="28"/>
      <c r="F520" s="28"/>
      <c r="G520" s="28"/>
      <c r="H520" s="28"/>
      <c r="I520" s="28"/>
      <c r="J520" s="28"/>
      <c r="K520" s="28"/>
    </row>
    <row r="521">
      <c r="C521" s="28"/>
      <c r="D521" s="28"/>
      <c r="E521" s="28"/>
      <c r="F521" s="28"/>
      <c r="G521" s="28"/>
      <c r="H521" s="28"/>
      <c r="I521" s="28"/>
      <c r="J521" s="28"/>
      <c r="K521" s="28"/>
    </row>
    <row r="522">
      <c r="C522" s="28"/>
      <c r="D522" s="28"/>
      <c r="E522" s="28"/>
      <c r="F522" s="28"/>
      <c r="G522" s="28"/>
      <c r="H522" s="28"/>
      <c r="I522" s="28"/>
      <c r="J522" s="28"/>
      <c r="K522" s="28"/>
    </row>
    <row r="523">
      <c r="C523" s="28"/>
      <c r="D523" s="28"/>
      <c r="E523" s="28"/>
      <c r="F523" s="28"/>
      <c r="G523" s="28"/>
      <c r="H523" s="28"/>
      <c r="I523" s="28"/>
      <c r="J523" s="28"/>
      <c r="K523" s="28"/>
    </row>
    <row r="524">
      <c r="C524" s="28"/>
      <c r="D524" s="28"/>
      <c r="E524" s="28"/>
      <c r="F524" s="28"/>
      <c r="G524" s="28"/>
      <c r="H524" s="28"/>
      <c r="I524" s="28"/>
      <c r="J524" s="28"/>
      <c r="K524" s="28"/>
    </row>
    <row r="525">
      <c r="C525" s="28"/>
      <c r="D525" s="28"/>
      <c r="E525" s="28"/>
      <c r="F525" s="28"/>
      <c r="G525" s="28"/>
      <c r="H525" s="28"/>
      <c r="I525" s="28"/>
      <c r="J525" s="28"/>
      <c r="K525" s="28"/>
    </row>
    <row r="526">
      <c r="C526" s="28"/>
      <c r="D526" s="28"/>
      <c r="E526" s="28"/>
      <c r="F526" s="28"/>
      <c r="G526" s="28"/>
      <c r="H526" s="28"/>
      <c r="I526" s="28"/>
      <c r="J526" s="28"/>
      <c r="K526" s="28"/>
    </row>
    <row r="527">
      <c r="C527" s="28"/>
      <c r="D527" s="28"/>
      <c r="E527" s="28"/>
      <c r="F527" s="28"/>
      <c r="G527" s="28"/>
      <c r="H527" s="28"/>
      <c r="I527" s="28"/>
      <c r="J527" s="28"/>
      <c r="K527" s="28"/>
    </row>
    <row r="528">
      <c r="C528" s="28"/>
      <c r="D528" s="28"/>
      <c r="E528" s="28"/>
      <c r="F528" s="28"/>
      <c r="G528" s="28"/>
      <c r="H528" s="28"/>
      <c r="I528" s="28"/>
      <c r="J528" s="28"/>
      <c r="K528" s="28"/>
    </row>
    <row r="529">
      <c r="C529" s="28"/>
      <c r="D529" s="28"/>
      <c r="E529" s="28"/>
      <c r="F529" s="28"/>
      <c r="G529" s="28"/>
      <c r="H529" s="28"/>
      <c r="I529" s="28"/>
      <c r="J529" s="28"/>
      <c r="K529" s="28"/>
    </row>
    <row r="530">
      <c r="C530" s="28"/>
      <c r="D530" s="28"/>
      <c r="E530" s="28"/>
      <c r="F530" s="28"/>
      <c r="G530" s="28"/>
      <c r="H530" s="28"/>
      <c r="I530" s="28"/>
      <c r="J530" s="28"/>
      <c r="K530" s="28"/>
    </row>
    <row r="531">
      <c r="C531" s="28"/>
      <c r="D531" s="28"/>
      <c r="E531" s="28"/>
      <c r="F531" s="28"/>
      <c r="G531" s="28"/>
      <c r="H531" s="28"/>
      <c r="I531" s="28"/>
      <c r="J531" s="28"/>
      <c r="K531" s="28"/>
    </row>
    <row r="532">
      <c r="C532" s="28"/>
      <c r="D532" s="28"/>
      <c r="E532" s="28"/>
      <c r="F532" s="28"/>
      <c r="G532" s="28"/>
      <c r="H532" s="28"/>
      <c r="I532" s="28"/>
      <c r="J532" s="28"/>
      <c r="K532" s="28"/>
    </row>
    <row r="533">
      <c r="C533" s="28"/>
      <c r="D533" s="28"/>
      <c r="E533" s="28"/>
      <c r="F533" s="28"/>
      <c r="G533" s="28"/>
      <c r="H533" s="28"/>
      <c r="I533" s="28"/>
      <c r="J533" s="28"/>
      <c r="K533" s="28"/>
    </row>
    <row r="534">
      <c r="C534" s="28"/>
      <c r="D534" s="28"/>
      <c r="E534" s="28"/>
      <c r="F534" s="28"/>
      <c r="G534" s="28"/>
      <c r="H534" s="28"/>
      <c r="I534" s="28"/>
      <c r="J534" s="28"/>
      <c r="K534" s="28"/>
    </row>
    <row r="535">
      <c r="C535" s="28"/>
      <c r="D535" s="28"/>
      <c r="E535" s="28"/>
      <c r="F535" s="28"/>
      <c r="G535" s="28"/>
      <c r="H535" s="28"/>
      <c r="I535" s="28"/>
      <c r="J535" s="28"/>
      <c r="K535" s="28"/>
    </row>
    <row r="536">
      <c r="C536" s="28"/>
      <c r="D536" s="28"/>
      <c r="E536" s="28"/>
      <c r="F536" s="28"/>
      <c r="G536" s="28"/>
      <c r="H536" s="28"/>
      <c r="I536" s="28"/>
      <c r="J536" s="28"/>
      <c r="K536" s="28"/>
    </row>
    <row r="537">
      <c r="C537" s="28"/>
      <c r="D537" s="28"/>
      <c r="E537" s="28"/>
      <c r="F537" s="28"/>
      <c r="G537" s="28"/>
      <c r="H537" s="28"/>
      <c r="I537" s="28"/>
      <c r="J537" s="28"/>
      <c r="K537" s="28"/>
    </row>
    <row r="538">
      <c r="C538" s="28"/>
      <c r="D538" s="28"/>
      <c r="E538" s="28"/>
      <c r="F538" s="28"/>
      <c r="G538" s="28"/>
      <c r="H538" s="28"/>
      <c r="I538" s="28"/>
      <c r="J538" s="28"/>
      <c r="K538" s="28"/>
    </row>
    <row r="539">
      <c r="C539" s="28"/>
      <c r="D539" s="28"/>
      <c r="E539" s="28"/>
      <c r="F539" s="28"/>
      <c r="G539" s="28"/>
      <c r="H539" s="28"/>
      <c r="I539" s="28"/>
      <c r="J539" s="28"/>
      <c r="K539" s="28"/>
    </row>
    <row r="540">
      <c r="C540" s="28"/>
      <c r="D540" s="28"/>
      <c r="E540" s="28"/>
      <c r="F540" s="28"/>
      <c r="G540" s="28"/>
      <c r="H540" s="28"/>
      <c r="I540" s="28"/>
      <c r="J540" s="28"/>
      <c r="K540" s="28"/>
    </row>
    <row r="541">
      <c r="C541" s="28"/>
      <c r="D541" s="28"/>
      <c r="E541" s="28"/>
      <c r="F541" s="28"/>
      <c r="G541" s="28"/>
      <c r="H541" s="28"/>
      <c r="I541" s="28"/>
      <c r="J541" s="28"/>
      <c r="K541" s="28"/>
    </row>
    <row r="542">
      <c r="C542" s="28"/>
      <c r="D542" s="28"/>
      <c r="E542" s="28"/>
      <c r="F542" s="28"/>
      <c r="G542" s="28"/>
      <c r="H542" s="28"/>
      <c r="I542" s="28"/>
      <c r="J542" s="28"/>
      <c r="K542" s="28"/>
    </row>
    <row r="543">
      <c r="C543" s="28"/>
      <c r="D543" s="28"/>
      <c r="E543" s="28"/>
      <c r="F543" s="28"/>
      <c r="G543" s="28"/>
      <c r="H543" s="28"/>
      <c r="I543" s="28"/>
      <c r="J543" s="28"/>
      <c r="K543" s="28"/>
    </row>
    <row r="544">
      <c r="C544" s="28"/>
      <c r="D544" s="28"/>
      <c r="E544" s="28"/>
      <c r="F544" s="28"/>
      <c r="G544" s="28"/>
      <c r="H544" s="28"/>
      <c r="I544" s="28"/>
      <c r="J544" s="28"/>
      <c r="K544" s="28"/>
    </row>
    <row r="545">
      <c r="C545" s="28"/>
      <c r="D545" s="28"/>
      <c r="E545" s="28"/>
      <c r="F545" s="28"/>
      <c r="G545" s="28"/>
      <c r="H545" s="28"/>
      <c r="I545" s="28"/>
      <c r="J545" s="28"/>
      <c r="K545" s="28"/>
    </row>
    <row r="546">
      <c r="C546" s="28"/>
      <c r="D546" s="28"/>
      <c r="E546" s="28"/>
      <c r="F546" s="28"/>
      <c r="G546" s="28"/>
      <c r="H546" s="28"/>
      <c r="I546" s="28"/>
      <c r="J546" s="28"/>
      <c r="K546" s="28"/>
    </row>
    <row r="547">
      <c r="C547" s="28"/>
      <c r="D547" s="28"/>
      <c r="E547" s="28"/>
      <c r="F547" s="28"/>
      <c r="G547" s="28"/>
      <c r="H547" s="28"/>
      <c r="I547" s="28"/>
      <c r="J547" s="28"/>
      <c r="K547" s="28"/>
    </row>
    <row r="548">
      <c r="C548" s="28"/>
      <c r="D548" s="28"/>
      <c r="E548" s="28"/>
      <c r="F548" s="28"/>
      <c r="G548" s="28"/>
      <c r="H548" s="28"/>
      <c r="I548" s="28"/>
      <c r="J548" s="28"/>
      <c r="K548" s="28"/>
    </row>
    <row r="549">
      <c r="C549" s="28"/>
      <c r="D549" s="28"/>
      <c r="E549" s="28"/>
      <c r="F549" s="28"/>
      <c r="G549" s="28"/>
      <c r="H549" s="28"/>
      <c r="I549" s="28"/>
      <c r="J549" s="28"/>
      <c r="K549" s="28"/>
    </row>
    <row r="550">
      <c r="C550" s="28"/>
      <c r="D550" s="28"/>
      <c r="E550" s="28"/>
      <c r="F550" s="28"/>
      <c r="G550" s="28"/>
      <c r="H550" s="28"/>
      <c r="I550" s="28"/>
      <c r="J550" s="28"/>
      <c r="K550" s="28"/>
    </row>
    <row r="551">
      <c r="C551" s="28"/>
      <c r="D551" s="28"/>
      <c r="E551" s="28"/>
      <c r="F551" s="28"/>
      <c r="G551" s="28"/>
      <c r="H551" s="28"/>
      <c r="I551" s="28"/>
      <c r="J551" s="28"/>
      <c r="K551" s="28"/>
    </row>
    <row r="552">
      <c r="C552" s="28"/>
      <c r="D552" s="28"/>
      <c r="E552" s="28"/>
      <c r="F552" s="28"/>
      <c r="G552" s="28"/>
      <c r="H552" s="28"/>
      <c r="I552" s="28"/>
      <c r="J552" s="28"/>
      <c r="K552" s="28"/>
    </row>
    <row r="553">
      <c r="C553" s="28"/>
      <c r="D553" s="28"/>
      <c r="E553" s="28"/>
      <c r="F553" s="28"/>
      <c r="G553" s="28"/>
      <c r="H553" s="28"/>
      <c r="I553" s="28"/>
      <c r="J553" s="28"/>
      <c r="K553" s="28"/>
    </row>
    <row r="554">
      <c r="C554" s="28"/>
      <c r="D554" s="28"/>
      <c r="E554" s="28"/>
      <c r="F554" s="28"/>
      <c r="G554" s="28"/>
      <c r="H554" s="28"/>
      <c r="I554" s="28"/>
      <c r="J554" s="28"/>
      <c r="K554" s="28"/>
    </row>
    <row r="555">
      <c r="C555" s="28"/>
      <c r="D555" s="28"/>
      <c r="E555" s="28"/>
      <c r="F555" s="28"/>
      <c r="G555" s="28"/>
      <c r="H555" s="28"/>
      <c r="I555" s="28"/>
      <c r="J555" s="28"/>
      <c r="K555" s="28"/>
    </row>
    <row r="556">
      <c r="C556" s="28"/>
      <c r="D556" s="28"/>
      <c r="E556" s="28"/>
      <c r="F556" s="28"/>
      <c r="G556" s="28"/>
      <c r="H556" s="28"/>
      <c r="I556" s="28"/>
      <c r="J556" s="28"/>
      <c r="K556" s="28"/>
    </row>
    <row r="557">
      <c r="C557" s="28"/>
      <c r="D557" s="28"/>
      <c r="E557" s="28"/>
      <c r="F557" s="28"/>
      <c r="G557" s="28"/>
      <c r="H557" s="28"/>
      <c r="I557" s="28"/>
      <c r="J557" s="28"/>
      <c r="K557" s="28"/>
    </row>
    <row r="558">
      <c r="C558" s="28"/>
      <c r="D558" s="28"/>
      <c r="E558" s="28"/>
      <c r="F558" s="28"/>
      <c r="G558" s="28"/>
      <c r="H558" s="28"/>
      <c r="I558" s="28"/>
      <c r="J558" s="28"/>
      <c r="K558" s="28"/>
    </row>
    <row r="559">
      <c r="C559" s="28"/>
      <c r="D559" s="28"/>
      <c r="E559" s="28"/>
      <c r="F559" s="28"/>
      <c r="G559" s="28"/>
      <c r="H559" s="28"/>
      <c r="I559" s="28"/>
      <c r="J559" s="28"/>
      <c r="K559" s="28"/>
    </row>
    <row r="560">
      <c r="C560" s="28"/>
      <c r="D560" s="28"/>
      <c r="E560" s="28"/>
      <c r="F560" s="28"/>
      <c r="G560" s="28"/>
      <c r="H560" s="28"/>
      <c r="I560" s="28"/>
      <c r="J560" s="28"/>
      <c r="K560" s="28"/>
    </row>
    <row r="561">
      <c r="C561" s="28"/>
      <c r="D561" s="28"/>
      <c r="E561" s="28"/>
      <c r="F561" s="28"/>
      <c r="G561" s="28"/>
      <c r="H561" s="28"/>
      <c r="I561" s="28"/>
      <c r="J561" s="28"/>
      <c r="K561" s="28"/>
    </row>
    <row r="562">
      <c r="C562" s="28"/>
      <c r="D562" s="28"/>
      <c r="E562" s="28"/>
      <c r="F562" s="28"/>
      <c r="G562" s="28"/>
      <c r="H562" s="28"/>
      <c r="I562" s="28"/>
      <c r="J562" s="28"/>
      <c r="K562" s="28"/>
    </row>
    <row r="563">
      <c r="C563" s="28"/>
      <c r="D563" s="28"/>
      <c r="E563" s="28"/>
      <c r="F563" s="28"/>
      <c r="G563" s="28"/>
      <c r="H563" s="28"/>
      <c r="I563" s="28"/>
      <c r="J563" s="28"/>
      <c r="K563" s="28"/>
    </row>
    <row r="564">
      <c r="C564" s="28"/>
      <c r="D564" s="28"/>
      <c r="E564" s="28"/>
      <c r="F564" s="28"/>
      <c r="G564" s="28"/>
      <c r="H564" s="28"/>
      <c r="I564" s="28"/>
      <c r="J564" s="28"/>
      <c r="K564" s="28"/>
    </row>
    <row r="565">
      <c r="C565" s="28"/>
      <c r="D565" s="28"/>
      <c r="E565" s="28"/>
      <c r="F565" s="28"/>
      <c r="G565" s="28"/>
      <c r="H565" s="28"/>
      <c r="I565" s="28"/>
      <c r="J565" s="28"/>
      <c r="K565" s="28"/>
    </row>
    <row r="566">
      <c r="C566" s="28"/>
      <c r="D566" s="28"/>
      <c r="E566" s="28"/>
      <c r="F566" s="28"/>
      <c r="G566" s="28"/>
      <c r="H566" s="28"/>
      <c r="I566" s="28"/>
      <c r="J566" s="28"/>
      <c r="K566" s="28"/>
    </row>
    <row r="567">
      <c r="C567" s="28"/>
      <c r="D567" s="28"/>
      <c r="E567" s="28"/>
      <c r="F567" s="28"/>
      <c r="G567" s="28"/>
      <c r="H567" s="28"/>
      <c r="I567" s="28"/>
      <c r="J567" s="28"/>
      <c r="K567" s="28"/>
    </row>
    <row r="568">
      <c r="C568" s="28"/>
      <c r="D568" s="28"/>
      <c r="E568" s="28"/>
      <c r="F568" s="28"/>
      <c r="G568" s="28"/>
      <c r="H568" s="28"/>
      <c r="I568" s="28"/>
      <c r="J568" s="28"/>
      <c r="K568" s="28"/>
    </row>
    <row r="569">
      <c r="C569" s="28"/>
      <c r="D569" s="28"/>
      <c r="E569" s="28"/>
      <c r="F569" s="28"/>
      <c r="G569" s="28"/>
      <c r="H569" s="28"/>
      <c r="I569" s="28"/>
      <c r="J569" s="28"/>
      <c r="K569" s="28"/>
    </row>
    <row r="570">
      <c r="C570" s="28"/>
      <c r="D570" s="28"/>
      <c r="E570" s="28"/>
      <c r="F570" s="28"/>
      <c r="G570" s="28"/>
      <c r="H570" s="28"/>
      <c r="I570" s="28"/>
      <c r="J570" s="28"/>
      <c r="K570" s="28"/>
    </row>
    <row r="571">
      <c r="C571" s="28"/>
      <c r="D571" s="28"/>
      <c r="E571" s="28"/>
      <c r="F571" s="28"/>
      <c r="G571" s="28"/>
      <c r="H571" s="28"/>
      <c r="I571" s="28"/>
      <c r="J571" s="28"/>
      <c r="K571" s="28"/>
    </row>
    <row r="572">
      <c r="C572" s="28"/>
      <c r="D572" s="28"/>
      <c r="E572" s="28"/>
      <c r="F572" s="28"/>
      <c r="G572" s="28"/>
      <c r="H572" s="28"/>
      <c r="I572" s="28"/>
      <c r="J572" s="28"/>
      <c r="K572" s="28"/>
    </row>
    <row r="573">
      <c r="C573" s="28"/>
      <c r="D573" s="28"/>
      <c r="E573" s="28"/>
      <c r="F573" s="28"/>
      <c r="G573" s="28"/>
      <c r="H573" s="28"/>
      <c r="I573" s="28"/>
      <c r="J573" s="28"/>
      <c r="K573" s="28"/>
    </row>
    <row r="574">
      <c r="C574" s="28"/>
      <c r="D574" s="28"/>
      <c r="E574" s="28"/>
      <c r="F574" s="28"/>
      <c r="G574" s="28"/>
      <c r="H574" s="28"/>
      <c r="I574" s="28"/>
      <c r="J574" s="28"/>
      <c r="K574" s="28"/>
    </row>
    <row r="575">
      <c r="C575" s="28"/>
      <c r="D575" s="28"/>
      <c r="E575" s="28"/>
      <c r="F575" s="28"/>
      <c r="G575" s="28"/>
      <c r="H575" s="28"/>
      <c r="I575" s="28"/>
      <c r="J575" s="28"/>
      <c r="K575" s="28"/>
    </row>
    <row r="576">
      <c r="C576" s="28"/>
      <c r="D576" s="28"/>
      <c r="E576" s="28"/>
      <c r="F576" s="28"/>
      <c r="G576" s="28"/>
      <c r="H576" s="28"/>
      <c r="I576" s="28"/>
      <c r="J576" s="28"/>
      <c r="K576" s="28"/>
    </row>
    <row r="577">
      <c r="C577" s="28"/>
      <c r="D577" s="28"/>
      <c r="E577" s="28"/>
      <c r="F577" s="28"/>
      <c r="G577" s="28"/>
      <c r="H577" s="28"/>
      <c r="I577" s="28"/>
      <c r="J577" s="28"/>
      <c r="K577" s="28"/>
    </row>
    <row r="578">
      <c r="C578" s="28"/>
      <c r="D578" s="28"/>
      <c r="E578" s="28"/>
      <c r="F578" s="28"/>
      <c r="G578" s="28"/>
      <c r="H578" s="28"/>
      <c r="I578" s="28"/>
      <c r="J578" s="28"/>
      <c r="K578" s="28"/>
    </row>
    <row r="579">
      <c r="C579" s="28"/>
      <c r="D579" s="28"/>
      <c r="E579" s="28"/>
      <c r="F579" s="28"/>
      <c r="G579" s="28"/>
      <c r="H579" s="28"/>
      <c r="I579" s="28"/>
      <c r="J579" s="28"/>
      <c r="K579" s="28"/>
    </row>
    <row r="580">
      <c r="C580" s="28"/>
      <c r="D580" s="28"/>
      <c r="E580" s="28"/>
      <c r="F580" s="28"/>
      <c r="G580" s="28"/>
      <c r="H580" s="28"/>
      <c r="I580" s="28"/>
      <c r="J580" s="28"/>
      <c r="K580" s="28"/>
    </row>
    <row r="581">
      <c r="C581" s="28"/>
      <c r="D581" s="28"/>
      <c r="E581" s="28"/>
      <c r="F581" s="28"/>
      <c r="G581" s="28"/>
      <c r="H581" s="28"/>
      <c r="I581" s="28"/>
      <c r="J581" s="28"/>
      <c r="K581" s="28"/>
    </row>
    <row r="582">
      <c r="C582" s="28"/>
      <c r="D582" s="28"/>
      <c r="E582" s="28"/>
      <c r="F582" s="28"/>
      <c r="G582" s="28"/>
      <c r="H582" s="28"/>
      <c r="I582" s="28"/>
      <c r="J582" s="28"/>
      <c r="K582" s="28"/>
    </row>
    <row r="583">
      <c r="C583" s="28"/>
      <c r="D583" s="28"/>
      <c r="E583" s="28"/>
      <c r="F583" s="28"/>
      <c r="G583" s="28"/>
      <c r="H583" s="28"/>
      <c r="I583" s="28"/>
      <c r="J583" s="28"/>
      <c r="K583" s="28"/>
    </row>
    <row r="584">
      <c r="C584" s="28"/>
      <c r="D584" s="28"/>
      <c r="E584" s="28"/>
      <c r="F584" s="28"/>
      <c r="G584" s="28"/>
      <c r="H584" s="28"/>
      <c r="I584" s="28"/>
      <c r="J584" s="28"/>
      <c r="K584" s="28"/>
    </row>
    <row r="585">
      <c r="C585" s="28"/>
      <c r="D585" s="28"/>
      <c r="E585" s="28"/>
      <c r="F585" s="28"/>
      <c r="G585" s="28"/>
      <c r="H585" s="28"/>
      <c r="I585" s="28"/>
      <c r="J585" s="28"/>
      <c r="K585" s="28"/>
    </row>
    <row r="586">
      <c r="C586" s="28"/>
      <c r="D586" s="28"/>
      <c r="E586" s="28"/>
      <c r="F586" s="28"/>
      <c r="G586" s="28"/>
      <c r="H586" s="28"/>
      <c r="I586" s="28"/>
      <c r="J586" s="28"/>
      <c r="K586" s="28"/>
    </row>
    <row r="587">
      <c r="C587" s="28"/>
      <c r="D587" s="28"/>
      <c r="E587" s="28"/>
      <c r="F587" s="28"/>
      <c r="G587" s="28"/>
      <c r="H587" s="28"/>
      <c r="I587" s="28"/>
      <c r="J587" s="28"/>
      <c r="K587" s="28"/>
    </row>
    <row r="588">
      <c r="C588" s="28"/>
      <c r="D588" s="28"/>
      <c r="E588" s="28"/>
      <c r="F588" s="28"/>
      <c r="G588" s="28"/>
      <c r="H588" s="28"/>
      <c r="I588" s="28"/>
      <c r="J588" s="28"/>
      <c r="K588" s="28"/>
    </row>
    <row r="589">
      <c r="C589" s="28"/>
      <c r="D589" s="28"/>
      <c r="E589" s="28"/>
      <c r="F589" s="28"/>
      <c r="G589" s="28"/>
      <c r="H589" s="28"/>
      <c r="I589" s="28"/>
      <c r="J589" s="28"/>
      <c r="K589" s="28"/>
    </row>
    <row r="590">
      <c r="C590" s="28"/>
      <c r="D590" s="28"/>
      <c r="E590" s="28"/>
      <c r="F590" s="28"/>
      <c r="G590" s="28"/>
      <c r="H590" s="28"/>
      <c r="I590" s="28"/>
      <c r="J590" s="28"/>
      <c r="K590" s="28"/>
    </row>
    <row r="591">
      <c r="C591" s="28"/>
      <c r="D591" s="28"/>
      <c r="E591" s="28"/>
      <c r="F591" s="28"/>
      <c r="G591" s="28"/>
      <c r="H591" s="28"/>
      <c r="I591" s="28"/>
      <c r="J591" s="28"/>
      <c r="K591" s="28"/>
    </row>
    <row r="592">
      <c r="C592" s="28"/>
      <c r="D592" s="28"/>
      <c r="E592" s="28"/>
      <c r="F592" s="28"/>
      <c r="G592" s="28"/>
      <c r="H592" s="28"/>
      <c r="I592" s="28"/>
      <c r="J592" s="28"/>
      <c r="K592" s="28"/>
    </row>
    <row r="593">
      <c r="C593" s="28"/>
      <c r="D593" s="28"/>
      <c r="E593" s="28"/>
      <c r="F593" s="28"/>
      <c r="G593" s="28"/>
      <c r="H593" s="28"/>
      <c r="I593" s="28"/>
      <c r="J593" s="28"/>
      <c r="K593" s="28"/>
    </row>
    <row r="594">
      <c r="C594" s="28"/>
      <c r="D594" s="28"/>
      <c r="E594" s="28"/>
      <c r="F594" s="28"/>
      <c r="G594" s="28"/>
      <c r="H594" s="28"/>
      <c r="I594" s="28"/>
      <c r="J594" s="28"/>
      <c r="K594" s="28"/>
    </row>
    <row r="595">
      <c r="C595" s="28"/>
      <c r="D595" s="28"/>
      <c r="E595" s="28"/>
      <c r="F595" s="28"/>
      <c r="G595" s="28"/>
      <c r="H595" s="28"/>
      <c r="I595" s="28"/>
      <c r="J595" s="28"/>
      <c r="K595" s="28"/>
    </row>
    <row r="596">
      <c r="C596" s="28"/>
      <c r="D596" s="28"/>
      <c r="E596" s="28"/>
      <c r="F596" s="28"/>
      <c r="G596" s="28"/>
      <c r="H596" s="28"/>
      <c r="I596" s="28"/>
      <c r="J596" s="28"/>
      <c r="K596" s="28"/>
    </row>
    <row r="597">
      <c r="C597" s="28"/>
      <c r="D597" s="28"/>
      <c r="E597" s="28"/>
      <c r="F597" s="28"/>
      <c r="G597" s="28"/>
      <c r="H597" s="28"/>
      <c r="I597" s="28"/>
      <c r="J597" s="28"/>
      <c r="K597" s="28"/>
    </row>
    <row r="598">
      <c r="C598" s="28"/>
      <c r="D598" s="28"/>
      <c r="E598" s="28"/>
      <c r="F598" s="28"/>
      <c r="G598" s="28"/>
      <c r="H598" s="28"/>
      <c r="I598" s="28"/>
      <c r="J598" s="28"/>
      <c r="K598" s="28"/>
    </row>
    <row r="599">
      <c r="C599" s="28"/>
      <c r="D599" s="28"/>
      <c r="E599" s="28"/>
      <c r="F599" s="28"/>
      <c r="G599" s="28"/>
      <c r="H599" s="28"/>
      <c r="I599" s="28"/>
      <c r="J599" s="28"/>
      <c r="K599" s="28"/>
    </row>
    <row r="600">
      <c r="C600" s="28"/>
      <c r="D600" s="28"/>
      <c r="E600" s="28"/>
      <c r="F600" s="28"/>
      <c r="G600" s="28"/>
      <c r="H600" s="28"/>
      <c r="I600" s="28"/>
      <c r="J600" s="28"/>
      <c r="K600" s="28"/>
    </row>
    <row r="601">
      <c r="C601" s="28"/>
      <c r="D601" s="28"/>
      <c r="E601" s="28"/>
      <c r="F601" s="28"/>
      <c r="G601" s="28"/>
      <c r="H601" s="28"/>
      <c r="I601" s="28"/>
      <c r="J601" s="28"/>
      <c r="K601" s="28"/>
    </row>
    <row r="602">
      <c r="C602" s="28"/>
      <c r="D602" s="28"/>
      <c r="E602" s="28"/>
      <c r="F602" s="28"/>
      <c r="G602" s="28"/>
      <c r="H602" s="28"/>
      <c r="I602" s="28"/>
      <c r="J602" s="28"/>
      <c r="K602" s="28"/>
    </row>
    <row r="603">
      <c r="C603" s="28"/>
      <c r="D603" s="28"/>
      <c r="E603" s="28"/>
      <c r="F603" s="28"/>
      <c r="G603" s="28"/>
      <c r="H603" s="28"/>
      <c r="I603" s="28"/>
      <c r="J603" s="28"/>
      <c r="K603" s="28"/>
    </row>
    <row r="604">
      <c r="C604" s="28"/>
      <c r="D604" s="28"/>
      <c r="E604" s="28"/>
      <c r="F604" s="28"/>
      <c r="G604" s="28"/>
      <c r="H604" s="28"/>
      <c r="I604" s="28"/>
      <c r="J604" s="28"/>
      <c r="K604" s="28"/>
    </row>
    <row r="605">
      <c r="C605" s="28"/>
      <c r="D605" s="28"/>
      <c r="E605" s="28"/>
      <c r="F605" s="28"/>
      <c r="G605" s="28"/>
      <c r="H605" s="28"/>
      <c r="I605" s="28"/>
      <c r="J605" s="28"/>
      <c r="K605" s="28"/>
    </row>
    <row r="606">
      <c r="C606" s="28"/>
      <c r="D606" s="28"/>
      <c r="E606" s="28"/>
      <c r="F606" s="28"/>
      <c r="G606" s="28"/>
      <c r="H606" s="28"/>
      <c r="I606" s="28"/>
      <c r="J606" s="28"/>
      <c r="K606" s="28"/>
    </row>
    <row r="607">
      <c r="C607" s="28"/>
      <c r="D607" s="28"/>
      <c r="E607" s="28"/>
      <c r="F607" s="28"/>
      <c r="G607" s="28"/>
      <c r="H607" s="28"/>
      <c r="I607" s="28"/>
      <c r="J607" s="28"/>
      <c r="K607" s="28"/>
    </row>
    <row r="608">
      <c r="C608" s="28"/>
      <c r="D608" s="28"/>
      <c r="E608" s="28"/>
      <c r="F608" s="28"/>
      <c r="G608" s="28"/>
      <c r="H608" s="28"/>
      <c r="I608" s="28"/>
      <c r="J608" s="28"/>
      <c r="K608" s="28"/>
    </row>
    <row r="609">
      <c r="C609" s="28"/>
      <c r="D609" s="28"/>
      <c r="E609" s="28"/>
      <c r="F609" s="28"/>
      <c r="G609" s="28"/>
      <c r="H609" s="28"/>
      <c r="I609" s="28"/>
      <c r="J609" s="28"/>
      <c r="K609" s="28"/>
    </row>
    <row r="610">
      <c r="C610" s="28"/>
      <c r="D610" s="28"/>
      <c r="E610" s="28"/>
      <c r="F610" s="28"/>
      <c r="G610" s="28"/>
      <c r="H610" s="28"/>
      <c r="I610" s="28"/>
      <c r="J610" s="28"/>
      <c r="K610" s="28"/>
    </row>
    <row r="611">
      <c r="C611" s="28"/>
      <c r="D611" s="28"/>
      <c r="E611" s="28"/>
      <c r="F611" s="28"/>
      <c r="G611" s="28"/>
      <c r="H611" s="28"/>
      <c r="I611" s="28"/>
      <c r="J611" s="28"/>
      <c r="K611" s="28"/>
    </row>
    <row r="612">
      <c r="C612" s="28"/>
      <c r="D612" s="28"/>
      <c r="E612" s="28"/>
      <c r="F612" s="28"/>
      <c r="G612" s="28"/>
      <c r="H612" s="28"/>
      <c r="I612" s="28"/>
      <c r="J612" s="28"/>
      <c r="K612" s="28"/>
    </row>
    <row r="613">
      <c r="C613" s="28"/>
      <c r="D613" s="28"/>
      <c r="E613" s="28"/>
      <c r="F613" s="28"/>
      <c r="G613" s="28"/>
      <c r="H613" s="28"/>
      <c r="I613" s="28"/>
      <c r="J613" s="28"/>
      <c r="K613" s="28"/>
    </row>
    <row r="614">
      <c r="C614" s="28"/>
      <c r="D614" s="28"/>
      <c r="E614" s="28"/>
      <c r="F614" s="28"/>
      <c r="G614" s="28"/>
      <c r="H614" s="28"/>
      <c r="I614" s="28"/>
      <c r="J614" s="28"/>
      <c r="K614" s="28"/>
    </row>
    <row r="615">
      <c r="C615" s="28"/>
      <c r="D615" s="28"/>
      <c r="E615" s="28"/>
      <c r="F615" s="28"/>
      <c r="G615" s="28"/>
      <c r="H615" s="28"/>
      <c r="I615" s="28"/>
      <c r="J615" s="28"/>
      <c r="K615" s="28"/>
    </row>
    <row r="616">
      <c r="C616" s="28"/>
      <c r="D616" s="28"/>
      <c r="E616" s="28"/>
      <c r="F616" s="28"/>
      <c r="G616" s="28"/>
      <c r="H616" s="28"/>
      <c r="I616" s="28"/>
      <c r="J616" s="28"/>
      <c r="K616" s="28"/>
    </row>
    <row r="617">
      <c r="C617" s="28"/>
      <c r="D617" s="28"/>
      <c r="E617" s="28"/>
      <c r="F617" s="28"/>
      <c r="G617" s="28"/>
      <c r="H617" s="28"/>
      <c r="I617" s="28"/>
      <c r="J617" s="28"/>
      <c r="K617" s="28"/>
    </row>
    <row r="618">
      <c r="C618" s="28"/>
      <c r="D618" s="28"/>
      <c r="E618" s="28"/>
      <c r="F618" s="28"/>
      <c r="G618" s="28"/>
      <c r="H618" s="28"/>
      <c r="I618" s="28"/>
      <c r="J618" s="28"/>
      <c r="K618" s="28"/>
    </row>
    <row r="619">
      <c r="C619" s="28"/>
      <c r="D619" s="28"/>
      <c r="E619" s="28"/>
      <c r="F619" s="28"/>
      <c r="G619" s="28"/>
      <c r="H619" s="28"/>
      <c r="I619" s="28"/>
      <c r="J619" s="28"/>
      <c r="K619" s="28"/>
    </row>
    <row r="620">
      <c r="C620" s="28"/>
      <c r="D620" s="28"/>
      <c r="E620" s="28"/>
      <c r="F620" s="28"/>
      <c r="G620" s="28"/>
      <c r="H620" s="28"/>
      <c r="I620" s="28"/>
      <c r="J620" s="28"/>
      <c r="K620" s="28"/>
    </row>
    <row r="621">
      <c r="C621" s="28"/>
      <c r="D621" s="28"/>
      <c r="E621" s="28"/>
      <c r="F621" s="28"/>
      <c r="G621" s="28"/>
      <c r="H621" s="28"/>
      <c r="I621" s="28"/>
      <c r="J621" s="28"/>
      <c r="K621" s="28"/>
    </row>
    <row r="622">
      <c r="C622" s="28"/>
      <c r="D622" s="28"/>
      <c r="E622" s="28"/>
      <c r="F622" s="28"/>
      <c r="G622" s="28"/>
      <c r="H622" s="28"/>
      <c r="I622" s="28"/>
      <c r="J622" s="28"/>
      <c r="K622" s="28"/>
    </row>
    <row r="623">
      <c r="C623" s="28"/>
      <c r="D623" s="28"/>
      <c r="E623" s="28"/>
      <c r="F623" s="28"/>
      <c r="G623" s="28"/>
      <c r="H623" s="28"/>
      <c r="I623" s="28"/>
      <c r="J623" s="28"/>
      <c r="K623" s="28"/>
    </row>
    <row r="624">
      <c r="C624" s="28"/>
      <c r="D624" s="28"/>
      <c r="E624" s="28"/>
      <c r="F624" s="28"/>
      <c r="G624" s="28"/>
      <c r="H624" s="28"/>
      <c r="I624" s="28"/>
      <c r="J624" s="28"/>
      <c r="K624" s="28"/>
    </row>
    <row r="625">
      <c r="C625" s="28"/>
      <c r="D625" s="28"/>
      <c r="E625" s="28"/>
      <c r="F625" s="28"/>
      <c r="G625" s="28"/>
      <c r="H625" s="28"/>
      <c r="I625" s="28"/>
      <c r="J625" s="28"/>
      <c r="K625" s="28"/>
    </row>
    <row r="626">
      <c r="C626" s="28"/>
      <c r="D626" s="28"/>
      <c r="E626" s="28"/>
      <c r="F626" s="28"/>
      <c r="G626" s="28"/>
      <c r="H626" s="28"/>
      <c r="I626" s="28"/>
      <c r="J626" s="28"/>
      <c r="K626" s="28"/>
    </row>
    <row r="627">
      <c r="C627" s="28"/>
      <c r="D627" s="28"/>
      <c r="E627" s="28"/>
      <c r="F627" s="28"/>
      <c r="G627" s="28"/>
      <c r="H627" s="28"/>
      <c r="I627" s="28"/>
      <c r="J627" s="28"/>
      <c r="K627" s="28"/>
    </row>
    <row r="628">
      <c r="C628" s="28"/>
      <c r="D628" s="28"/>
      <c r="E628" s="28"/>
      <c r="F628" s="28"/>
      <c r="G628" s="28"/>
      <c r="H628" s="28"/>
      <c r="I628" s="28"/>
      <c r="J628" s="28"/>
      <c r="K628" s="28"/>
    </row>
    <row r="629">
      <c r="C629" s="28"/>
      <c r="D629" s="28"/>
      <c r="E629" s="28"/>
      <c r="F629" s="28"/>
      <c r="G629" s="28"/>
      <c r="H629" s="28"/>
      <c r="I629" s="28"/>
      <c r="J629" s="28"/>
      <c r="K629" s="28"/>
    </row>
    <row r="630">
      <c r="C630" s="28"/>
      <c r="D630" s="28"/>
      <c r="E630" s="28"/>
      <c r="F630" s="28"/>
      <c r="G630" s="28"/>
      <c r="H630" s="28"/>
      <c r="I630" s="28"/>
      <c r="J630" s="28"/>
      <c r="K630" s="28"/>
    </row>
    <row r="631">
      <c r="C631" s="28"/>
      <c r="D631" s="28"/>
      <c r="E631" s="28"/>
      <c r="F631" s="28"/>
      <c r="G631" s="28"/>
      <c r="H631" s="28"/>
      <c r="I631" s="28"/>
      <c r="J631" s="28"/>
      <c r="K631" s="28"/>
    </row>
    <row r="632">
      <c r="C632" s="28"/>
      <c r="D632" s="28"/>
      <c r="E632" s="28"/>
      <c r="F632" s="28"/>
      <c r="G632" s="28"/>
      <c r="H632" s="28"/>
      <c r="I632" s="28"/>
      <c r="J632" s="28"/>
      <c r="K632" s="28"/>
    </row>
    <row r="633">
      <c r="C633" s="28"/>
      <c r="D633" s="28"/>
      <c r="E633" s="28"/>
      <c r="F633" s="28"/>
      <c r="G633" s="28"/>
      <c r="H633" s="28"/>
      <c r="I633" s="28"/>
      <c r="J633" s="28"/>
      <c r="K633" s="28"/>
    </row>
    <row r="634">
      <c r="C634" s="28"/>
      <c r="D634" s="28"/>
      <c r="E634" s="28"/>
      <c r="F634" s="28"/>
      <c r="G634" s="28"/>
      <c r="H634" s="28"/>
      <c r="I634" s="28"/>
      <c r="J634" s="28"/>
      <c r="K634" s="28"/>
    </row>
    <row r="635">
      <c r="C635" s="28"/>
      <c r="D635" s="28"/>
      <c r="E635" s="28"/>
      <c r="F635" s="28"/>
      <c r="G635" s="28"/>
      <c r="H635" s="28"/>
      <c r="I635" s="28"/>
      <c r="J635" s="28"/>
      <c r="K635" s="28"/>
    </row>
    <row r="636">
      <c r="C636" s="28"/>
      <c r="D636" s="28"/>
      <c r="E636" s="28"/>
      <c r="F636" s="28"/>
      <c r="G636" s="28"/>
      <c r="H636" s="28"/>
      <c r="I636" s="28"/>
      <c r="J636" s="28"/>
      <c r="K636" s="28"/>
    </row>
    <row r="637">
      <c r="C637" s="28"/>
      <c r="D637" s="28"/>
      <c r="E637" s="28"/>
      <c r="F637" s="28"/>
      <c r="G637" s="28"/>
      <c r="H637" s="28"/>
      <c r="I637" s="28"/>
      <c r="J637" s="28"/>
      <c r="K637" s="28"/>
    </row>
    <row r="638">
      <c r="C638" s="28"/>
      <c r="D638" s="28"/>
      <c r="E638" s="28"/>
      <c r="F638" s="28"/>
      <c r="G638" s="28"/>
      <c r="H638" s="28"/>
      <c r="I638" s="28"/>
      <c r="J638" s="28"/>
      <c r="K638" s="28"/>
    </row>
    <row r="639">
      <c r="C639" s="28"/>
      <c r="D639" s="28"/>
      <c r="E639" s="28"/>
      <c r="F639" s="28"/>
      <c r="G639" s="28"/>
      <c r="H639" s="28"/>
      <c r="I639" s="28"/>
      <c r="J639" s="28"/>
      <c r="K639" s="28"/>
    </row>
    <row r="640">
      <c r="C640" s="28"/>
      <c r="D640" s="28"/>
      <c r="E640" s="28"/>
      <c r="F640" s="28"/>
      <c r="G640" s="28"/>
      <c r="H640" s="28"/>
      <c r="I640" s="28"/>
      <c r="J640" s="28"/>
      <c r="K640" s="28"/>
    </row>
    <row r="641">
      <c r="C641" s="28"/>
      <c r="D641" s="28"/>
      <c r="E641" s="28"/>
      <c r="F641" s="28"/>
      <c r="G641" s="28"/>
      <c r="H641" s="28"/>
      <c r="I641" s="28"/>
      <c r="J641" s="28"/>
      <c r="K641" s="28"/>
    </row>
    <row r="642">
      <c r="C642" s="28"/>
      <c r="D642" s="28"/>
      <c r="E642" s="28"/>
      <c r="F642" s="28"/>
      <c r="G642" s="28"/>
      <c r="H642" s="28"/>
      <c r="I642" s="28"/>
      <c r="J642" s="28"/>
      <c r="K642" s="28"/>
    </row>
    <row r="643">
      <c r="C643" s="28"/>
      <c r="D643" s="28"/>
      <c r="E643" s="28"/>
      <c r="F643" s="28"/>
      <c r="G643" s="28"/>
      <c r="H643" s="28"/>
      <c r="I643" s="28"/>
      <c r="J643" s="28"/>
      <c r="K643" s="28"/>
    </row>
    <row r="644">
      <c r="C644" s="28"/>
      <c r="D644" s="28"/>
      <c r="E644" s="28"/>
      <c r="F644" s="28"/>
      <c r="G644" s="28"/>
      <c r="H644" s="28"/>
      <c r="I644" s="28"/>
      <c r="J644" s="28"/>
      <c r="K644" s="28"/>
    </row>
    <row r="645">
      <c r="C645" s="28"/>
      <c r="D645" s="28"/>
      <c r="E645" s="28"/>
      <c r="F645" s="28"/>
      <c r="G645" s="28"/>
      <c r="H645" s="28"/>
      <c r="I645" s="28"/>
      <c r="J645" s="28"/>
      <c r="K645" s="28"/>
    </row>
    <row r="646">
      <c r="C646" s="28"/>
      <c r="D646" s="28"/>
      <c r="E646" s="28"/>
      <c r="F646" s="28"/>
      <c r="G646" s="28"/>
      <c r="H646" s="28"/>
      <c r="I646" s="28"/>
      <c r="J646" s="28"/>
      <c r="K646" s="28"/>
    </row>
    <row r="647">
      <c r="C647" s="28"/>
      <c r="D647" s="28"/>
      <c r="E647" s="28"/>
      <c r="F647" s="28"/>
      <c r="G647" s="28"/>
      <c r="H647" s="28"/>
      <c r="I647" s="28"/>
      <c r="J647" s="28"/>
      <c r="K647" s="28"/>
    </row>
    <row r="648">
      <c r="C648" s="28"/>
      <c r="D648" s="28"/>
      <c r="E648" s="28"/>
      <c r="F648" s="28"/>
      <c r="G648" s="28"/>
      <c r="H648" s="28"/>
      <c r="I648" s="28"/>
      <c r="J648" s="28"/>
      <c r="K648" s="28"/>
    </row>
    <row r="649">
      <c r="C649" s="28"/>
      <c r="D649" s="28"/>
      <c r="E649" s="28"/>
      <c r="F649" s="28"/>
      <c r="G649" s="28"/>
      <c r="H649" s="28"/>
      <c r="I649" s="28"/>
      <c r="J649" s="28"/>
      <c r="K649" s="28"/>
    </row>
    <row r="650">
      <c r="C650" s="28"/>
      <c r="D650" s="28"/>
      <c r="E650" s="28"/>
      <c r="F650" s="28"/>
      <c r="G650" s="28"/>
      <c r="H650" s="28"/>
      <c r="I650" s="28"/>
      <c r="J650" s="28"/>
      <c r="K650" s="28"/>
    </row>
    <row r="651">
      <c r="C651" s="28"/>
      <c r="D651" s="28"/>
      <c r="E651" s="28"/>
      <c r="F651" s="28"/>
      <c r="G651" s="28"/>
      <c r="H651" s="28"/>
      <c r="I651" s="28"/>
      <c r="J651" s="28"/>
      <c r="K651" s="28"/>
    </row>
    <row r="652">
      <c r="C652" s="28"/>
      <c r="D652" s="28"/>
      <c r="E652" s="28"/>
      <c r="F652" s="28"/>
      <c r="G652" s="28"/>
      <c r="H652" s="28"/>
      <c r="I652" s="28"/>
      <c r="J652" s="28"/>
      <c r="K652" s="28"/>
    </row>
    <row r="653">
      <c r="C653" s="28"/>
      <c r="D653" s="28"/>
      <c r="E653" s="28"/>
      <c r="F653" s="28"/>
      <c r="G653" s="28"/>
      <c r="H653" s="28"/>
      <c r="I653" s="28"/>
      <c r="J653" s="28"/>
      <c r="K653" s="28"/>
    </row>
    <row r="654">
      <c r="C654" s="28"/>
      <c r="D654" s="28"/>
      <c r="E654" s="28"/>
      <c r="F654" s="28"/>
      <c r="G654" s="28"/>
      <c r="H654" s="28"/>
      <c r="I654" s="28"/>
      <c r="J654" s="28"/>
      <c r="K654" s="28"/>
    </row>
    <row r="655">
      <c r="C655" s="28"/>
      <c r="D655" s="28"/>
      <c r="E655" s="28"/>
      <c r="F655" s="28"/>
      <c r="G655" s="28"/>
      <c r="H655" s="28"/>
      <c r="I655" s="28"/>
      <c r="J655" s="28"/>
      <c r="K655" s="28"/>
    </row>
    <row r="656">
      <c r="C656" s="28"/>
      <c r="D656" s="28"/>
      <c r="E656" s="28"/>
      <c r="F656" s="28"/>
      <c r="G656" s="28"/>
      <c r="H656" s="28"/>
      <c r="I656" s="28"/>
      <c r="J656" s="28"/>
      <c r="K656" s="28"/>
    </row>
    <row r="657">
      <c r="C657" s="28"/>
      <c r="D657" s="28"/>
      <c r="E657" s="28"/>
      <c r="F657" s="28"/>
      <c r="G657" s="28"/>
      <c r="H657" s="28"/>
      <c r="I657" s="28"/>
      <c r="J657" s="28"/>
      <c r="K657" s="28"/>
    </row>
    <row r="658">
      <c r="C658" s="28"/>
      <c r="D658" s="28"/>
      <c r="E658" s="28"/>
      <c r="F658" s="28"/>
      <c r="G658" s="28"/>
      <c r="H658" s="28"/>
      <c r="I658" s="28"/>
      <c r="J658" s="28"/>
      <c r="K658" s="28"/>
    </row>
    <row r="659">
      <c r="C659" s="28"/>
      <c r="D659" s="28"/>
      <c r="E659" s="28"/>
      <c r="F659" s="28"/>
      <c r="G659" s="28"/>
      <c r="H659" s="28"/>
      <c r="I659" s="28"/>
      <c r="J659" s="28"/>
      <c r="K659" s="28"/>
    </row>
    <row r="660">
      <c r="C660" s="28"/>
      <c r="D660" s="28"/>
      <c r="E660" s="28"/>
      <c r="F660" s="28"/>
      <c r="G660" s="28"/>
      <c r="H660" s="28"/>
      <c r="I660" s="28"/>
      <c r="J660" s="28"/>
      <c r="K660" s="28"/>
    </row>
    <row r="661">
      <c r="C661" s="28"/>
      <c r="D661" s="28"/>
      <c r="E661" s="28"/>
      <c r="F661" s="28"/>
      <c r="G661" s="28"/>
      <c r="H661" s="28"/>
      <c r="I661" s="28"/>
      <c r="J661" s="28"/>
      <c r="K661" s="28"/>
    </row>
    <row r="662">
      <c r="C662" s="28"/>
      <c r="D662" s="28"/>
      <c r="E662" s="28"/>
      <c r="F662" s="28"/>
      <c r="G662" s="28"/>
      <c r="H662" s="28"/>
      <c r="I662" s="28"/>
      <c r="J662" s="28"/>
      <c r="K662" s="28"/>
    </row>
    <row r="663">
      <c r="C663" s="28"/>
      <c r="D663" s="28"/>
      <c r="E663" s="28"/>
      <c r="F663" s="28"/>
      <c r="G663" s="28"/>
      <c r="H663" s="28"/>
      <c r="I663" s="28"/>
      <c r="J663" s="28"/>
      <c r="K663" s="28"/>
    </row>
    <row r="664">
      <c r="C664" s="28"/>
      <c r="D664" s="28"/>
      <c r="E664" s="28"/>
      <c r="F664" s="28"/>
      <c r="G664" s="28"/>
      <c r="H664" s="28"/>
      <c r="I664" s="28"/>
      <c r="J664" s="28"/>
      <c r="K664" s="28"/>
    </row>
    <row r="665">
      <c r="C665" s="28"/>
      <c r="D665" s="28"/>
      <c r="E665" s="28"/>
      <c r="F665" s="28"/>
      <c r="G665" s="28"/>
      <c r="H665" s="28"/>
      <c r="I665" s="28"/>
      <c r="J665" s="28"/>
      <c r="K665" s="28"/>
    </row>
    <row r="666">
      <c r="C666" s="28"/>
      <c r="D666" s="28"/>
      <c r="E666" s="28"/>
      <c r="F666" s="28"/>
      <c r="G666" s="28"/>
      <c r="H666" s="28"/>
      <c r="I666" s="28"/>
      <c r="J666" s="28"/>
      <c r="K666" s="28"/>
    </row>
    <row r="667">
      <c r="C667" s="28"/>
      <c r="D667" s="28"/>
      <c r="E667" s="28"/>
      <c r="F667" s="28"/>
      <c r="G667" s="28"/>
      <c r="H667" s="28"/>
      <c r="I667" s="28"/>
      <c r="J667" s="28"/>
      <c r="K667" s="28"/>
    </row>
    <row r="668">
      <c r="C668" s="28"/>
      <c r="D668" s="28"/>
      <c r="E668" s="28"/>
      <c r="F668" s="28"/>
      <c r="G668" s="28"/>
      <c r="H668" s="28"/>
      <c r="I668" s="28"/>
      <c r="J668" s="28"/>
      <c r="K668" s="28"/>
    </row>
    <row r="669">
      <c r="C669" s="28"/>
      <c r="D669" s="28"/>
      <c r="E669" s="28"/>
      <c r="F669" s="28"/>
      <c r="G669" s="28"/>
      <c r="H669" s="28"/>
      <c r="I669" s="28"/>
      <c r="J669" s="28"/>
      <c r="K669" s="28"/>
    </row>
    <row r="670">
      <c r="C670" s="28"/>
      <c r="D670" s="28"/>
      <c r="E670" s="28"/>
      <c r="F670" s="28"/>
      <c r="G670" s="28"/>
      <c r="H670" s="28"/>
      <c r="I670" s="28"/>
      <c r="J670" s="28"/>
      <c r="K670" s="28"/>
    </row>
    <row r="671">
      <c r="C671" s="28"/>
      <c r="D671" s="28"/>
      <c r="E671" s="28"/>
      <c r="F671" s="28"/>
      <c r="G671" s="28"/>
      <c r="H671" s="28"/>
      <c r="I671" s="28"/>
      <c r="J671" s="28"/>
      <c r="K671" s="28"/>
    </row>
    <row r="672">
      <c r="C672" s="28"/>
      <c r="D672" s="28"/>
      <c r="E672" s="28"/>
      <c r="F672" s="28"/>
      <c r="G672" s="28"/>
      <c r="H672" s="28"/>
      <c r="I672" s="28"/>
      <c r="J672" s="28"/>
      <c r="K672" s="28"/>
    </row>
    <row r="673">
      <c r="C673" s="28"/>
      <c r="D673" s="28"/>
      <c r="E673" s="28"/>
      <c r="F673" s="28"/>
      <c r="G673" s="28"/>
      <c r="H673" s="28"/>
      <c r="I673" s="28"/>
      <c r="J673" s="28"/>
      <c r="K673" s="28"/>
    </row>
    <row r="674">
      <c r="C674" s="28"/>
      <c r="D674" s="28"/>
      <c r="E674" s="28"/>
      <c r="F674" s="28"/>
      <c r="G674" s="28"/>
      <c r="H674" s="28"/>
      <c r="I674" s="28"/>
      <c r="J674" s="28"/>
      <c r="K674" s="28"/>
    </row>
    <row r="675">
      <c r="C675" s="28"/>
      <c r="D675" s="28"/>
      <c r="E675" s="28"/>
      <c r="F675" s="28"/>
      <c r="G675" s="28"/>
      <c r="H675" s="28"/>
      <c r="I675" s="28"/>
      <c r="J675" s="28"/>
      <c r="K675" s="28"/>
    </row>
    <row r="676">
      <c r="C676" s="28"/>
      <c r="D676" s="28"/>
      <c r="E676" s="28"/>
      <c r="F676" s="28"/>
      <c r="G676" s="28"/>
      <c r="H676" s="28"/>
      <c r="I676" s="28"/>
      <c r="J676" s="28"/>
      <c r="K676" s="28"/>
    </row>
    <row r="677">
      <c r="C677" s="28"/>
      <c r="D677" s="28"/>
      <c r="E677" s="28"/>
      <c r="F677" s="28"/>
      <c r="G677" s="28"/>
      <c r="H677" s="28"/>
      <c r="I677" s="28"/>
      <c r="J677" s="28"/>
      <c r="K677" s="28"/>
    </row>
    <row r="678">
      <c r="C678" s="28"/>
      <c r="D678" s="28"/>
      <c r="E678" s="28"/>
      <c r="F678" s="28"/>
      <c r="G678" s="28"/>
      <c r="H678" s="28"/>
      <c r="I678" s="28"/>
      <c r="J678" s="28"/>
      <c r="K678" s="28"/>
    </row>
    <row r="679">
      <c r="C679" s="28"/>
      <c r="D679" s="28"/>
      <c r="E679" s="28"/>
      <c r="F679" s="28"/>
      <c r="G679" s="28"/>
      <c r="H679" s="28"/>
      <c r="I679" s="28"/>
      <c r="J679" s="28"/>
      <c r="K679" s="28"/>
    </row>
    <row r="680">
      <c r="C680" s="28"/>
      <c r="D680" s="28"/>
      <c r="E680" s="28"/>
      <c r="F680" s="28"/>
      <c r="G680" s="28"/>
      <c r="H680" s="28"/>
      <c r="I680" s="28"/>
      <c r="J680" s="28"/>
      <c r="K680" s="28"/>
    </row>
    <row r="681">
      <c r="C681" s="28"/>
      <c r="D681" s="28"/>
      <c r="E681" s="28"/>
      <c r="F681" s="28"/>
      <c r="G681" s="28"/>
      <c r="H681" s="28"/>
      <c r="I681" s="28"/>
      <c r="J681" s="28"/>
      <c r="K681" s="28"/>
    </row>
    <row r="682">
      <c r="C682" s="28"/>
      <c r="D682" s="28"/>
      <c r="E682" s="28"/>
      <c r="F682" s="28"/>
      <c r="G682" s="28"/>
      <c r="H682" s="28"/>
      <c r="I682" s="28"/>
      <c r="J682" s="28"/>
      <c r="K682" s="28"/>
    </row>
    <row r="683">
      <c r="C683" s="28"/>
      <c r="D683" s="28"/>
      <c r="E683" s="28"/>
      <c r="F683" s="28"/>
      <c r="G683" s="28"/>
      <c r="H683" s="28"/>
      <c r="I683" s="28"/>
      <c r="J683" s="28"/>
      <c r="K683" s="28"/>
    </row>
    <row r="684">
      <c r="C684" s="28"/>
      <c r="D684" s="28"/>
      <c r="E684" s="28"/>
      <c r="F684" s="28"/>
      <c r="G684" s="28"/>
      <c r="H684" s="28"/>
      <c r="I684" s="28"/>
      <c r="J684" s="28"/>
      <c r="K684" s="28"/>
    </row>
    <row r="685">
      <c r="C685" s="28"/>
      <c r="D685" s="28"/>
      <c r="E685" s="28"/>
      <c r="F685" s="28"/>
      <c r="G685" s="28"/>
      <c r="H685" s="28"/>
      <c r="I685" s="28"/>
      <c r="J685" s="28"/>
      <c r="K685" s="28"/>
    </row>
    <row r="686">
      <c r="C686" s="28"/>
      <c r="D686" s="28"/>
      <c r="E686" s="28"/>
      <c r="F686" s="28"/>
      <c r="G686" s="28"/>
      <c r="H686" s="28"/>
      <c r="I686" s="28"/>
      <c r="J686" s="28"/>
      <c r="K686" s="28"/>
    </row>
    <row r="687">
      <c r="C687" s="28"/>
      <c r="D687" s="28"/>
      <c r="E687" s="28"/>
      <c r="F687" s="28"/>
      <c r="G687" s="28"/>
      <c r="H687" s="28"/>
      <c r="I687" s="28"/>
      <c r="J687" s="28"/>
      <c r="K687" s="28"/>
    </row>
    <row r="688">
      <c r="C688" s="28"/>
      <c r="D688" s="28"/>
      <c r="E688" s="28"/>
      <c r="F688" s="28"/>
      <c r="G688" s="28"/>
      <c r="H688" s="28"/>
      <c r="I688" s="28"/>
      <c r="J688" s="28"/>
      <c r="K688" s="28"/>
    </row>
    <row r="689">
      <c r="C689" s="28"/>
      <c r="D689" s="28"/>
      <c r="E689" s="28"/>
      <c r="F689" s="28"/>
      <c r="G689" s="28"/>
      <c r="H689" s="28"/>
      <c r="I689" s="28"/>
      <c r="J689" s="28"/>
      <c r="K689" s="28"/>
    </row>
    <row r="690">
      <c r="C690" s="28"/>
      <c r="D690" s="28"/>
      <c r="E690" s="28"/>
      <c r="F690" s="28"/>
      <c r="G690" s="28"/>
      <c r="H690" s="28"/>
      <c r="I690" s="28"/>
      <c r="J690" s="28"/>
      <c r="K690" s="28"/>
    </row>
    <row r="691">
      <c r="C691" s="28"/>
      <c r="D691" s="28"/>
      <c r="E691" s="28"/>
      <c r="F691" s="28"/>
      <c r="G691" s="28"/>
      <c r="H691" s="28"/>
      <c r="I691" s="28"/>
      <c r="J691" s="28"/>
      <c r="K691" s="28"/>
    </row>
    <row r="692">
      <c r="C692" s="28"/>
      <c r="D692" s="28"/>
      <c r="E692" s="28"/>
      <c r="F692" s="28"/>
      <c r="G692" s="28"/>
      <c r="H692" s="28"/>
      <c r="I692" s="28"/>
      <c r="J692" s="28"/>
      <c r="K692" s="28"/>
    </row>
    <row r="693">
      <c r="C693" s="28"/>
      <c r="D693" s="28"/>
      <c r="E693" s="28"/>
      <c r="F693" s="28"/>
      <c r="G693" s="28"/>
      <c r="H693" s="28"/>
      <c r="I693" s="28"/>
      <c r="J693" s="28"/>
      <c r="K693" s="28"/>
    </row>
    <row r="694">
      <c r="C694" s="28"/>
      <c r="D694" s="28"/>
      <c r="E694" s="28"/>
      <c r="F694" s="28"/>
      <c r="G694" s="28"/>
      <c r="H694" s="28"/>
      <c r="I694" s="28"/>
      <c r="J694" s="28"/>
      <c r="K694" s="28"/>
    </row>
    <row r="695">
      <c r="C695" s="28"/>
      <c r="D695" s="28"/>
      <c r="E695" s="28"/>
      <c r="F695" s="28"/>
      <c r="G695" s="28"/>
      <c r="H695" s="28"/>
      <c r="I695" s="28"/>
      <c r="J695" s="28"/>
      <c r="K695" s="28"/>
    </row>
    <row r="696">
      <c r="C696" s="28"/>
      <c r="D696" s="28"/>
      <c r="E696" s="28"/>
      <c r="F696" s="28"/>
      <c r="G696" s="28"/>
      <c r="H696" s="28"/>
      <c r="I696" s="28"/>
      <c r="J696" s="28"/>
      <c r="K696" s="28"/>
    </row>
    <row r="697">
      <c r="C697" s="28"/>
      <c r="D697" s="28"/>
      <c r="E697" s="28"/>
      <c r="F697" s="28"/>
      <c r="G697" s="28"/>
      <c r="H697" s="28"/>
      <c r="I697" s="28"/>
      <c r="J697" s="28"/>
      <c r="K697" s="28"/>
    </row>
    <row r="698">
      <c r="C698" s="28"/>
      <c r="D698" s="28"/>
      <c r="E698" s="28"/>
      <c r="F698" s="28"/>
      <c r="G698" s="28"/>
      <c r="H698" s="28"/>
      <c r="I698" s="28"/>
      <c r="J698" s="28"/>
      <c r="K698" s="28"/>
    </row>
    <row r="699">
      <c r="C699" s="28"/>
      <c r="D699" s="28"/>
      <c r="E699" s="28"/>
      <c r="F699" s="28"/>
      <c r="G699" s="28"/>
      <c r="H699" s="28"/>
      <c r="I699" s="28"/>
      <c r="J699" s="28"/>
      <c r="K699" s="28"/>
    </row>
    <row r="700">
      <c r="C700" s="28"/>
      <c r="D700" s="28"/>
      <c r="E700" s="28"/>
      <c r="F700" s="28"/>
      <c r="G700" s="28"/>
      <c r="H700" s="28"/>
      <c r="I700" s="28"/>
      <c r="J700" s="28"/>
      <c r="K700" s="28"/>
    </row>
    <row r="701">
      <c r="C701" s="28"/>
      <c r="D701" s="28"/>
      <c r="E701" s="28"/>
      <c r="F701" s="28"/>
      <c r="G701" s="28"/>
      <c r="H701" s="28"/>
      <c r="I701" s="28"/>
      <c r="J701" s="28"/>
      <c r="K701" s="28"/>
    </row>
    <row r="702">
      <c r="C702" s="28"/>
      <c r="D702" s="28"/>
      <c r="E702" s="28"/>
      <c r="F702" s="28"/>
      <c r="G702" s="28"/>
      <c r="H702" s="28"/>
      <c r="I702" s="28"/>
      <c r="J702" s="28"/>
      <c r="K702" s="28"/>
    </row>
    <row r="703">
      <c r="C703" s="28"/>
      <c r="D703" s="28"/>
      <c r="E703" s="28"/>
      <c r="F703" s="28"/>
      <c r="G703" s="28"/>
      <c r="H703" s="28"/>
      <c r="I703" s="28"/>
      <c r="J703" s="28"/>
      <c r="K703" s="28"/>
    </row>
    <row r="704">
      <c r="C704" s="28"/>
      <c r="D704" s="28"/>
      <c r="E704" s="28"/>
      <c r="F704" s="28"/>
      <c r="G704" s="28"/>
      <c r="H704" s="28"/>
      <c r="I704" s="28"/>
      <c r="J704" s="28"/>
      <c r="K704" s="28"/>
    </row>
    <row r="705">
      <c r="C705" s="28"/>
      <c r="D705" s="28"/>
      <c r="E705" s="28"/>
      <c r="F705" s="28"/>
      <c r="G705" s="28"/>
      <c r="H705" s="28"/>
      <c r="I705" s="28"/>
      <c r="J705" s="28"/>
      <c r="K705" s="28"/>
    </row>
    <row r="706">
      <c r="C706" s="28"/>
      <c r="D706" s="28"/>
      <c r="E706" s="28"/>
      <c r="F706" s="28"/>
      <c r="G706" s="28"/>
      <c r="H706" s="28"/>
      <c r="I706" s="28"/>
      <c r="J706" s="28"/>
      <c r="K706" s="28"/>
    </row>
    <row r="707">
      <c r="C707" s="28"/>
      <c r="D707" s="28"/>
      <c r="E707" s="28"/>
      <c r="F707" s="28"/>
      <c r="G707" s="28"/>
      <c r="H707" s="28"/>
      <c r="I707" s="28"/>
      <c r="J707" s="28"/>
      <c r="K707" s="28"/>
    </row>
    <row r="708">
      <c r="C708" s="28"/>
      <c r="D708" s="28"/>
      <c r="E708" s="28"/>
      <c r="F708" s="28"/>
      <c r="G708" s="28"/>
      <c r="H708" s="28"/>
      <c r="I708" s="28"/>
      <c r="J708" s="28"/>
      <c r="K708" s="28"/>
    </row>
    <row r="709">
      <c r="C709" s="28"/>
      <c r="D709" s="28"/>
      <c r="E709" s="28"/>
      <c r="F709" s="28"/>
      <c r="G709" s="28"/>
      <c r="H709" s="28"/>
      <c r="I709" s="28"/>
      <c r="J709" s="28"/>
      <c r="K709" s="28"/>
    </row>
    <row r="710">
      <c r="C710" s="28"/>
      <c r="D710" s="28"/>
      <c r="E710" s="28"/>
      <c r="F710" s="28"/>
      <c r="G710" s="28"/>
      <c r="H710" s="28"/>
      <c r="I710" s="28"/>
      <c r="J710" s="28"/>
      <c r="K710" s="28"/>
    </row>
    <row r="711">
      <c r="C711" s="28"/>
      <c r="D711" s="28"/>
      <c r="E711" s="28"/>
      <c r="F711" s="28"/>
      <c r="G711" s="28"/>
      <c r="H711" s="28"/>
      <c r="I711" s="28"/>
      <c r="J711" s="28"/>
      <c r="K711" s="28"/>
    </row>
    <row r="712">
      <c r="C712" s="28"/>
      <c r="D712" s="28"/>
      <c r="E712" s="28"/>
      <c r="F712" s="28"/>
      <c r="G712" s="28"/>
      <c r="H712" s="28"/>
      <c r="I712" s="28"/>
      <c r="J712" s="28"/>
      <c r="K712" s="28"/>
    </row>
    <row r="713">
      <c r="C713" s="28"/>
      <c r="D713" s="28"/>
      <c r="E713" s="28"/>
      <c r="F713" s="28"/>
      <c r="G713" s="28"/>
      <c r="H713" s="28"/>
      <c r="I713" s="28"/>
      <c r="J713" s="28"/>
      <c r="K713" s="28"/>
    </row>
    <row r="714">
      <c r="C714" s="28"/>
      <c r="D714" s="28"/>
      <c r="E714" s="28"/>
      <c r="F714" s="28"/>
      <c r="G714" s="28"/>
      <c r="H714" s="28"/>
      <c r="I714" s="28"/>
      <c r="J714" s="28"/>
      <c r="K714" s="28"/>
    </row>
    <row r="715">
      <c r="C715" s="28"/>
      <c r="D715" s="28"/>
      <c r="E715" s="28"/>
      <c r="F715" s="28"/>
      <c r="G715" s="28"/>
      <c r="H715" s="28"/>
      <c r="I715" s="28"/>
      <c r="J715" s="28"/>
      <c r="K715" s="28"/>
    </row>
    <row r="716">
      <c r="C716" s="28"/>
      <c r="D716" s="28"/>
      <c r="E716" s="28"/>
      <c r="F716" s="28"/>
      <c r="G716" s="28"/>
      <c r="H716" s="28"/>
      <c r="I716" s="28"/>
      <c r="J716" s="28"/>
      <c r="K716" s="28"/>
    </row>
    <row r="717">
      <c r="C717" s="28"/>
      <c r="D717" s="28"/>
      <c r="E717" s="28"/>
      <c r="F717" s="28"/>
      <c r="G717" s="28"/>
      <c r="H717" s="28"/>
      <c r="I717" s="28"/>
      <c r="J717" s="28"/>
      <c r="K717" s="28"/>
    </row>
    <row r="718">
      <c r="C718" s="28"/>
      <c r="D718" s="28"/>
      <c r="E718" s="28"/>
      <c r="F718" s="28"/>
      <c r="G718" s="28"/>
      <c r="H718" s="28"/>
      <c r="I718" s="28"/>
      <c r="J718" s="28"/>
      <c r="K718" s="28"/>
    </row>
    <row r="719">
      <c r="C719" s="28"/>
      <c r="D719" s="28"/>
      <c r="E719" s="28"/>
      <c r="F719" s="28"/>
      <c r="G719" s="28"/>
      <c r="H719" s="28"/>
      <c r="I719" s="28"/>
      <c r="J719" s="28"/>
      <c r="K719" s="28"/>
    </row>
    <row r="720">
      <c r="C720" s="28"/>
      <c r="D720" s="28"/>
      <c r="E720" s="28"/>
      <c r="F720" s="28"/>
      <c r="G720" s="28"/>
      <c r="H720" s="28"/>
      <c r="I720" s="28"/>
      <c r="J720" s="28"/>
      <c r="K720" s="28"/>
    </row>
    <row r="721">
      <c r="C721" s="28"/>
      <c r="D721" s="28"/>
      <c r="E721" s="28"/>
      <c r="F721" s="28"/>
      <c r="G721" s="28"/>
      <c r="H721" s="28"/>
      <c r="I721" s="28"/>
      <c r="J721" s="28"/>
      <c r="K721" s="28"/>
    </row>
    <row r="722">
      <c r="C722" s="28"/>
      <c r="D722" s="28"/>
      <c r="E722" s="28"/>
      <c r="F722" s="28"/>
      <c r="G722" s="28"/>
      <c r="H722" s="28"/>
      <c r="I722" s="28"/>
      <c r="J722" s="28"/>
      <c r="K722" s="28"/>
    </row>
    <row r="723">
      <c r="C723" s="28"/>
      <c r="D723" s="28"/>
      <c r="E723" s="28"/>
      <c r="F723" s="28"/>
      <c r="G723" s="28"/>
      <c r="H723" s="28"/>
      <c r="I723" s="28"/>
      <c r="J723" s="28"/>
      <c r="K723" s="28"/>
    </row>
    <row r="724">
      <c r="C724" s="28"/>
      <c r="D724" s="28"/>
      <c r="E724" s="28"/>
      <c r="F724" s="28"/>
      <c r="G724" s="28"/>
      <c r="H724" s="28"/>
      <c r="I724" s="28"/>
      <c r="J724" s="28"/>
      <c r="K724" s="28"/>
    </row>
    <row r="725">
      <c r="C725" s="28"/>
      <c r="D725" s="28"/>
      <c r="E725" s="28"/>
      <c r="F725" s="28"/>
      <c r="G725" s="28"/>
      <c r="H725" s="28"/>
      <c r="I725" s="28"/>
      <c r="J725" s="28"/>
      <c r="K725" s="28"/>
    </row>
    <row r="726">
      <c r="C726" s="28"/>
      <c r="D726" s="28"/>
      <c r="E726" s="28"/>
      <c r="F726" s="28"/>
      <c r="G726" s="28"/>
      <c r="H726" s="28"/>
      <c r="I726" s="28"/>
      <c r="J726" s="28"/>
      <c r="K726" s="28"/>
    </row>
    <row r="727">
      <c r="C727" s="28"/>
      <c r="D727" s="28"/>
      <c r="E727" s="28"/>
      <c r="F727" s="28"/>
      <c r="G727" s="28"/>
      <c r="H727" s="28"/>
      <c r="I727" s="28"/>
      <c r="J727" s="28"/>
      <c r="K727" s="28"/>
    </row>
    <row r="728">
      <c r="C728" s="28"/>
      <c r="D728" s="28"/>
      <c r="E728" s="28"/>
      <c r="F728" s="28"/>
      <c r="G728" s="28"/>
      <c r="H728" s="28"/>
      <c r="I728" s="28"/>
      <c r="J728" s="28"/>
      <c r="K728" s="28"/>
    </row>
    <row r="729">
      <c r="C729" s="28"/>
      <c r="D729" s="28"/>
      <c r="E729" s="28"/>
      <c r="F729" s="28"/>
      <c r="G729" s="28"/>
      <c r="H729" s="28"/>
      <c r="I729" s="28"/>
      <c r="J729" s="28"/>
      <c r="K729" s="28"/>
    </row>
    <row r="730">
      <c r="C730" s="28"/>
      <c r="D730" s="28"/>
      <c r="E730" s="28"/>
      <c r="F730" s="28"/>
      <c r="G730" s="28"/>
      <c r="H730" s="28"/>
      <c r="I730" s="28"/>
      <c r="J730" s="28"/>
      <c r="K730" s="28"/>
    </row>
    <row r="731">
      <c r="C731" s="28"/>
      <c r="D731" s="28"/>
      <c r="E731" s="28"/>
      <c r="F731" s="28"/>
      <c r="G731" s="28"/>
      <c r="H731" s="28"/>
      <c r="I731" s="28"/>
      <c r="J731" s="28"/>
      <c r="K731" s="28"/>
    </row>
    <row r="732">
      <c r="C732" s="28"/>
      <c r="D732" s="28"/>
      <c r="E732" s="28"/>
      <c r="F732" s="28"/>
      <c r="G732" s="28"/>
      <c r="H732" s="28"/>
      <c r="I732" s="28"/>
      <c r="J732" s="28"/>
      <c r="K732" s="28"/>
    </row>
    <row r="733">
      <c r="C733" s="28"/>
      <c r="D733" s="28"/>
      <c r="E733" s="28"/>
      <c r="F733" s="28"/>
      <c r="G733" s="28"/>
      <c r="H733" s="28"/>
      <c r="I733" s="28"/>
      <c r="J733" s="28"/>
      <c r="K733" s="28"/>
    </row>
    <row r="734">
      <c r="C734" s="28"/>
      <c r="D734" s="28"/>
      <c r="E734" s="28"/>
      <c r="F734" s="28"/>
      <c r="G734" s="28"/>
      <c r="H734" s="28"/>
      <c r="I734" s="28"/>
      <c r="J734" s="28"/>
      <c r="K734" s="28"/>
    </row>
    <row r="735">
      <c r="C735" s="28"/>
      <c r="D735" s="28"/>
      <c r="E735" s="28"/>
      <c r="F735" s="28"/>
      <c r="G735" s="28"/>
      <c r="H735" s="28"/>
      <c r="I735" s="28"/>
      <c r="J735" s="28"/>
      <c r="K735" s="28"/>
    </row>
    <row r="736">
      <c r="C736" s="28"/>
      <c r="D736" s="28"/>
      <c r="E736" s="28"/>
      <c r="F736" s="28"/>
      <c r="G736" s="28"/>
      <c r="H736" s="28"/>
      <c r="I736" s="28"/>
      <c r="J736" s="28"/>
      <c r="K736" s="28"/>
    </row>
    <row r="737">
      <c r="C737" s="28"/>
      <c r="D737" s="28"/>
      <c r="E737" s="28"/>
      <c r="F737" s="28"/>
      <c r="G737" s="28"/>
      <c r="H737" s="28"/>
      <c r="I737" s="28"/>
      <c r="J737" s="28"/>
      <c r="K737" s="28"/>
    </row>
    <row r="738">
      <c r="C738" s="28"/>
      <c r="D738" s="28"/>
      <c r="E738" s="28"/>
      <c r="F738" s="28"/>
      <c r="G738" s="28"/>
      <c r="H738" s="28"/>
      <c r="I738" s="28"/>
      <c r="J738" s="28"/>
      <c r="K738" s="28"/>
    </row>
    <row r="739">
      <c r="C739" s="28"/>
      <c r="D739" s="28"/>
      <c r="E739" s="28"/>
      <c r="F739" s="28"/>
      <c r="G739" s="28"/>
      <c r="H739" s="28"/>
      <c r="I739" s="28"/>
      <c r="J739" s="28"/>
      <c r="K739" s="28"/>
    </row>
    <row r="740">
      <c r="C740" s="28"/>
      <c r="D740" s="28"/>
      <c r="E740" s="28"/>
      <c r="F740" s="28"/>
      <c r="G740" s="28"/>
      <c r="H740" s="28"/>
      <c r="I740" s="28"/>
      <c r="J740" s="28"/>
      <c r="K740" s="28"/>
    </row>
    <row r="741">
      <c r="C741" s="28"/>
      <c r="D741" s="28"/>
      <c r="E741" s="28"/>
      <c r="F741" s="28"/>
      <c r="G741" s="28"/>
      <c r="H741" s="28"/>
      <c r="I741" s="28"/>
      <c r="J741" s="28"/>
      <c r="K741" s="28"/>
    </row>
    <row r="742">
      <c r="C742" s="28"/>
      <c r="D742" s="28"/>
      <c r="E742" s="28"/>
      <c r="F742" s="28"/>
      <c r="G742" s="28"/>
      <c r="H742" s="28"/>
      <c r="I742" s="28"/>
      <c r="J742" s="28"/>
      <c r="K742" s="28"/>
    </row>
    <row r="743">
      <c r="C743" s="28"/>
      <c r="D743" s="28"/>
      <c r="E743" s="28"/>
      <c r="F743" s="28"/>
      <c r="G743" s="28"/>
      <c r="H743" s="28"/>
      <c r="I743" s="28"/>
      <c r="J743" s="28"/>
      <c r="K743" s="28"/>
    </row>
    <row r="744">
      <c r="C744" s="28"/>
      <c r="D744" s="28"/>
      <c r="E744" s="28"/>
      <c r="F744" s="28"/>
      <c r="G744" s="28"/>
      <c r="H744" s="28"/>
      <c r="I744" s="28"/>
      <c r="J744" s="28"/>
      <c r="K744" s="28"/>
    </row>
    <row r="745">
      <c r="C745" s="28"/>
      <c r="D745" s="28"/>
      <c r="E745" s="28"/>
      <c r="F745" s="28"/>
      <c r="G745" s="28"/>
      <c r="H745" s="28"/>
      <c r="I745" s="28"/>
      <c r="J745" s="28"/>
      <c r="K745" s="28"/>
    </row>
    <row r="746">
      <c r="C746" s="28"/>
      <c r="D746" s="28"/>
      <c r="E746" s="28"/>
      <c r="F746" s="28"/>
      <c r="G746" s="28"/>
      <c r="H746" s="28"/>
      <c r="I746" s="28"/>
      <c r="J746" s="28"/>
      <c r="K746" s="28"/>
    </row>
    <row r="747">
      <c r="C747" s="28"/>
      <c r="D747" s="28"/>
      <c r="E747" s="28"/>
      <c r="F747" s="28"/>
      <c r="G747" s="28"/>
      <c r="H747" s="28"/>
      <c r="I747" s="28"/>
      <c r="J747" s="28"/>
      <c r="K747" s="28"/>
    </row>
    <row r="748">
      <c r="C748" s="28"/>
      <c r="D748" s="28"/>
      <c r="E748" s="28"/>
      <c r="F748" s="28"/>
      <c r="G748" s="28"/>
      <c r="H748" s="28"/>
      <c r="I748" s="28"/>
      <c r="J748" s="28"/>
      <c r="K748" s="28"/>
    </row>
    <row r="749">
      <c r="C749" s="28"/>
      <c r="D749" s="28"/>
      <c r="E749" s="28"/>
      <c r="F749" s="28"/>
      <c r="G749" s="28"/>
      <c r="H749" s="28"/>
      <c r="I749" s="28"/>
      <c r="J749" s="28"/>
      <c r="K749" s="28"/>
    </row>
    <row r="750">
      <c r="C750" s="28"/>
      <c r="D750" s="28"/>
      <c r="E750" s="28"/>
      <c r="F750" s="28"/>
      <c r="G750" s="28"/>
      <c r="H750" s="28"/>
      <c r="I750" s="28"/>
      <c r="J750" s="28"/>
      <c r="K750" s="28"/>
    </row>
    <row r="751">
      <c r="C751" s="28"/>
      <c r="D751" s="28"/>
      <c r="E751" s="28"/>
      <c r="F751" s="28"/>
      <c r="G751" s="28"/>
      <c r="H751" s="28"/>
      <c r="I751" s="28"/>
      <c r="J751" s="28"/>
      <c r="K751" s="28"/>
    </row>
    <row r="752">
      <c r="C752" s="28"/>
      <c r="D752" s="28"/>
      <c r="E752" s="28"/>
      <c r="F752" s="28"/>
      <c r="G752" s="28"/>
      <c r="H752" s="28"/>
      <c r="I752" s="28"/>
      <c r="J752" s="28"/>
      <c r="K752" s="28"/>
    </row>
    <row r="753">
      <c r="C753" s="28"/>
      <c r="D753" s="28"/>
      <c r="E753" s="28"/>
      <c r="F753" s="28"/>
      <c r="G753" s="28"/>
      <c r="H753" s="28"/>
      <c r="I753" s="28"/>
      <c r="J753" s="28"/>
      <c r="K753" s="28"/>
    </row>
    <row r="754">
      <c r="C754" s="28"/>
      <c r="D754" s="28"/>
      <c r="E754" s="28"/>
      <c r="F754" s="28"/>
      <c r="G754" s="28"/>
      <c r="H754" s="28"/>
      <c r="I754" s="28"/>
      <c r="J754" s="28"/>
      <c r="K754" s="28"/>
    </row>
    <row r="755">
      <c r="C755" s="28"/>
      <c r="D755" s="28"/>
      <c r="E755" s="28"/>
      <c r="F755" s="28"/>
      <c r="G755" s="28"/>
      <c r="H755" s="28"/>
      <c r="I755" s="28"/>
      <c r="J755" s="28"/>
      <c r="K755" s="28"/>
    </row>
    <row r="756">
      <c r="C756" s="28"/>
      <c r="D756" s="28"/>
      <c r="E756" s="28"/>
      <c r="F756" s="28"/>
      <c r="G756" s="28"/>
      <c r="H756" s="28"/>
      <c r="I756" s="28"/>
      <c r="J756" s="28"/>
      <c r="K756" s="28"/>
    </row>
    <row r="757">
      <c r="C757" s="28"/>
      <c r="D757" s="28"/>
      <c r="E757" s="28"/>
      <c r="F757" s="28"/>
      <c r="G757" s="28"/>
      <c r="H757" s="28"/>
      <c r="I757" s="28"/>
      <c r="J757" s="28"/>
      <c r="K757" s="28"/>
    </row>
    <row r="758">
      <c r="C758" s="28"/>
      <c r="D758" s="28"/>
      <c r="E758" s="28"/>
      <c r="F758" s="28"/>
      <c r="G758" s="28"/>
      <c r="H758" s="28"/>
      <c r="I758" s="28"/>
      <c r="J758" s="28"/>
      <c r="K758" s="28"/>
    </row>
    <row r="759">
      <c r="C759" s="28"/>
      <c r="D759" s="28"/>
      <c r="E759" s="28"/>
      <c r="F759" s="28"/>
      <c r="G759" s="28"/>
      <c r="H759" s="28"/>
      <c r="I759" s="28"/>
      <c r="J759" s="28"/>
      <c r="K759" s="28"/>
    </row>
    <row r="760">
      <c r="C760" s="28"/>
      <c r="D760" s="28"/>
      <c r="E760" s="28"/>
      <c r="F760" s="28"/>
      <c r="G760" s="28"/>
      <c r="H760" s="28"/>
      <c r="I760" s="28"/>
      <c r="J760" s="28"/>
      <c r="K760" s="28"/>
    </row>
    <row r="761">
      <c r="C761" s="28"/>
      <c r="D761" s="28"/>
      <c r="E761" s="28"/>
      <c r="F761" s="28"/>
      <c r="G761" s="28"/>
      <c r="H761" s="28"/>
      <c r="I761" s="28"/>
      <c r="J761" s="28"/>
      <c r="K761" s="28"/>
    </row>
    <row r="762">
      <c r="C762" s="28"/>
      <c r="D762" s="28"/>
      <c r="E762" s="28"/>
      <c r="F762" s="28"/>
      <c r="G762" s="28"/>
      <c r="H762" s="28"/>
      <c r="I762" s="28"/>
      <c r="J762" s="28"/>
      <c r="K762" s="28"/>
    </row>
    <row r="763">
      <c r="C763" s="28"/>
      <c r="D763" s="28"/>
      <c r="E763" s="28"/>
      <c r="F763" s="28"/>
      <c r="G763" s="28"/>
      <c r="H763" s="28"/>
      <c r="I763" s="28"/>
      <c r="J763" s="28"/>
      <c r="K763" s="28"/>
    </row>
    <row r="764">
      <c r="C764" s="28"/>
      <c r="D764" s="28"/>
      <c r="E764" s="28"/>
      <c r="F764" s="28"/>
      <c r="G764" s="28"/>
      <c r="H764" s="28"/>
      <c r="I764" s="28"/>
      <c r="J764" s="28"/>
      <c r="K764" s="28"/>
    </row>
    <row r="765">
      <c r="C765" s="28"/>
      <c r="D765" s="28"/>
      <c r="E765" s="28"/>
      <c r="F765" s="28"/>
      <c r="G765" s="28"/>
      <c r="H765" s="28"/>
      <c r="I765" s="28"/>
      <c r="J765" s="28"/>
      <c r="K765" s="28"/>
    </row>
    <row r="766">
      <c r="C766" s="28"/>
      <c r="D766" s="28"/>
      <c r="E766" s="28"/>
      <c r="F766" s="28"/>
      <c r="G766" s="28"/>
      <c r="H766" s="28"/>
      <c r="I766" s="28"/>
      <c r="J766" s="28"/>
      <c r="K766" s="28"/>
    </row>
    <row r="767">
      <c r="C767" s="28"/>
      <c r="D767" s="28"/>
      <c r="E767" s="28"/>
      <c r="F767" s="28"/>
      <c r="G767" s="28"/>
      <c r="H767" s="28"/>
      <c r="I767" s="28"/>
      <c r="J767" s="28"/>
      <c r="K767" s="28"/>
    </row>
    <row r="768">
      <c r="C768" s="28"/>
      <c r="D768" s="28"/>
      <c r="E768" s="28"/>
      <c r="F768" s="28"/>
      <c r="G768" s="28"/>
      <c r="H768" s="28"/>
      <c r="I768" s="28"/>
      <c r="J768" s="28"/>
      <c r="K768" s="28"/>
    </row>
    <row r="769">
      <c r="C769" s="28"/>
      <c r="D769" s="28"/>
      <c r="E769" s="28"/>
      <c r="F769" s="28"/>
      <c r="G769" s="28"/>
      <c r="H769" s="28"/>
      <c r="I769" s="28"/>
      <c r="J769" s="28"/>
      <c r="K769" s="28"/>
    </row>
    <row r="770">
      <c r="C770" s="28"/>
      <c r="D770" s="28"/>
      <c r="E770" s="28"/>
      <c r="F770" s="28"/>
      <c r="G770" s="28"/>
      <c r="H770" s="28"/>
      <c r="I770" s="28"/>
      <c r="J770" s="28"/>
      <c r="K770" s="28"/>
    </row>
    <row r="771">
      <c r="C771" s="28"/>
      <c r="D771" s="28"/>
      <c r="E771" s="28"/>
      <c r="F771" s="28"/>
      <c r="G771" s="28"/>
      <c r="H771" s="28"/>
      <c r="I771" s="28"/>
      <c r="J771" s="28"/>
      <c r="K771" s="28"/>
    </row>
    <row r="772">
      <c r="C772" s="28"/>
      <c r="D772" s="28"/>
      <c r="E772" s="28"/>
      <c r="F772" s="28"/>
      <c r="G772" s="28"/>
      <c r="H772" s="28"/>
      <c r="I772" s="28"/>
      <c r="J772" s="28"/>
      <c r="K772" s="28"/>
    </row>
    <row r="773">
      <c r="C773" s="28"/>
      <c r="D773" s="28"/>
      <c r="E773" s="28"/>
      <c r="F773" s="28"/>
      <c r="G773" s="28"/>
      <c r="H773" s="28"/>
      <c r="I773" s="28"/>
      <c r="J773" s="28"/>
      <c r="K773" s="28"/>
    </row>
    <row r="774">
      <c r="C774" s="28"/>
      <c r="D774" s="28"/>
      <c r="E774" s="28"/>
      <c r="F774" s="28"/>
      <c r="G774" s="28"/>
      <c r="H774" s="28"/>
      <c r="I774" s="28"/>
      <c r="J774" s="28"/>
      <c r="K774" s="28"/>
    </row>
    <row r="775">
      <c r="C775" s="28"/>
      <c r="D775" s="28"/>
      <c r="E775" s="28"/>
      <c r="F775" s="28"/>
      <c r="G775" s="28"/>
      <c r="H775" s="28"/>
      <c r="I775" s="28"/>
      <c r="J775" s="28"/>
      <c r="K775" s="28"/>
    </row>
    <row r="776">
      <c r="C776" s="28"/>
      <c r="D776" s="28"/>
      <c r="E776" s="28"/>
      <c r="F776" s="28"/>
      <c r="G776" s="28"/>
      <c r="H776" s="28"/>
      <c r="I776" s="28"/>
      <c r="J776" s="28"/>
      <c r="K776" s="28"/>
    </row>
    <row r="777">
      <c r="C777" s="28"/>
      <c r="D777" s="28"/>
      <c r="E777" s="28"/>
      <c r="F777" s="28"/>
      <c r="G777" s="28"/>
      <c r="H777" s="28"/>
      <c r="I777" s="28"/>
      <c r="J777" s="28"/>
      <c r="K777" s="28"/>
    </row>
    <row r="778">
      <c r="C778" s="28"/>
      <c r="D778" s="28"/>
      <c r="E778" s="28"/>
      <c r="F778" s="28"/>
      <c r="G778" s="28"/>
      <c r="H778" s="28"/>
      <c r="I778" s="28"/>
      <c r="J778" s="28"/>
      <c r="K778" s="28"/>
    </row>
    <row r="779">
      <c r="C779" s="28"/>
      <c r="D779" s="28"/>
      <c r="E779" s="28"/>
      <c r="F779" s="28"/>
      <c r="G779" s="28"/>
      <c r="H779" s="28"/>
      <c r="I779" s="28"/>
      <c r="J779" s="28"/>
      <c r="K779" s="28"/>
    </row>
    <row r="780">
      <c r="C780" s="28"/>
      <c r="D780" s="28"/>
      <c r="E780" s="28"/>
      <c r="F780" s="28"/>
      <c r="G780" s="28"/>
      <c r="H780" s="28"/>
      <c r="I780" s="28"/>
      <c r="J780" s="28"/>
      <c r="K780" s="28"/>
    </row>
    <row r="781">
      <c r="C781" s="28"/>
      <c r="D781" s="28"/>
      <c r="E781" s="28"/>
      <c r="F781" s="28"/>
      <c r="G781" s="28"/>
      <c r="H781" s="28"/>
      <c r="I781" s="28"/>
      <c r="J781" s="28"/>
      <c r="K781" s="28"/>
    </row>
    <row r="782">
      <c r="C782" s="28"/>
      <c r="D782" s="28"/>
      <c r="E782" s="28"/>
      <c r="F782" s="28"/>
      <c r="G782" s="28"/>
      <c r="H782" s="28"/>
      <c r="I782" s="28"/>
      <c r="J782" s="28"/>
      <c r="K782" s="28"/>
    </row>
    <row r="783">
      <c r="C783" s="28"/>
      <c r="D783" s="28"/>
      <c r="E783" s="28"/>
      <c r="F783" s="28"/>
      <c r="G783" s="28"/>
      <c r="H783" s="28"/>
      <c r="I783" s="28"/>
      <c r="J783" s="28"/>
      <c r="K783" s="28"/>
    </row>
    <row r="784">
      <c r="C784" s="28"/>
      <c r="D784" s="28"/>
      <c r="E784" s="28"/>
      <c r="F784" s="28"/>
      <c r="G784" s="28"/>
      <c r="H784" s="28"/>
      <c r="I784" s="28"/>
      <c r="J784" s="28"/>
      <c r="K784" s="28"/>
    </row>
    <row r="785">
      <c r="C785" s="28"/>
      <c r="D785" s="28"/>
      <c r="E785" s="28"/>
      <c r="F785" s="28"/>
      <c r="G785" s="28"/>
      <c r="H785" s="28"/>
      <c r="I785" s="28"/>
      <c r="J785" s="28"/>
      <c r="K785" s="28"/>
    </row>
    <row r="786">
      <c r="C786" s="28"/>
      <c r="D786" s="28"/>
      <c r="E786" s="28"/>
      <c r="F786" s="28"/>
      <c r="G786" s="28"/>
      <c r="H786" s="28"/>
      <c r="I786" s="28"/>
      <c r="J786" s="28"/>
      <c r="K786" s="28"/>
    </row>
    <row r="787">
      <c r="C787" s="28"/>
      <c r="D787" s="28"/>
      <c r="E787" s="28"/>
      <c r="F787" s="28"/>
      <c r="G787" s="28"/>
      <c r="H787" s="28"/>
      <c r="I787" s="28"/>
      <c r="J787" s="28"/>
      <c r="K787" s="28"/>
    </row>
    <row r="788">
      <c r="C788" s="28"/>
      <c r="D788" s="28"/>
      <c r="E788" s="28"/>
      <c r="F788" s="28"/>
      <c r="G788" s="28"/>
      <c r="H788" s="28"/>
      <c r="I788" s="28"/>
      <c r="J788" s="28"/>
      <c r="K788" s="28"/>
    </row>
    <row r="789">
      <c r="C789" s="28"/>
      <c r="D789" s="28"/>
      <c r="E789" s="28"/>
      <c r="F789" s="28"/>
      <c r="G789" s="28"/>
      <c r="H789" s="28"/>
      <c r="I789" s="28"/>
      <c r="J789" s="28"/>
      <c r="K789" s="28"/>
    </row>
    <row r="790">
      <c r="C790" s="28"/>
      <c r="D790" s="28"/>
      <c r="E790" s="28"/>
      <c r="F790" s="28"/>
      <c r="G790" s="28"/>
      <c r="H790" s="28"/>
      <c r="I790" s="28"/>
      <c r="J790" s="28"/>
      <c r="K790" s="28"/>
    </row>
    <row r="791">
      <c r="C791" s="28"/>
      <c r="D791" s="28"/>
      <c r="E791" s="28"/>
      <c r="F791" s="28"/>
      <c r="G791" s="28"/>
      <c r="H791" s="28"/>
      <c r="I791" s="28"/>
      <c r="J791" s="28"/>
      <c r="K791" s="28"/>
    </row>
    <row r="792">
      <c r="C792" s="28"/>
      <c r="D792" s="28"/>
      <c r="E792" s="28"/>
      <c r="F792" s="28"/>
      <c r="G792" s="28"/>
      <c r="H792" s="28"/>
      <c r="I792" s="28"/>
      <c r="J792" s="28"/>
      <c r="K792" s="28"/>
    </row>
    <row r="793">
      <c r="C793" s="28"/>
      <c r="D793" s="28"/>
      <c r="E793" s="28"/>
      <c r="F793" s="28"/>
      <c r="G793" s="28"/>
      <c r="H793" s="28"/>
      <c r="I793" s="28"/>
      <c r="J793" s="28"/>
      <c r="K793" s="28"/>
    </row>
    <row r="794">
      <c r="C794" s="28"/>
      <c r="D794" s="28"/>
      <c r="E794" s="28"/>
      <c r="F794" s="28"/>
      <c r="G794" s="28"/>
      <c r="H794" s="28"/>
      <c r="I794" s="28"/>
      <c r="J794" s="28"/>
      <c r="K794" s="28"/>
    </row>
    <row r="795">
      <c r="C795" s="28"/>
      <c r="D795" s="28"/>
      <c r="E795" s="28"/>
      <c r="F795" s="28"/>
      <c r="G795" s="28"/>
      <c r="H795" s="28"/>
      <c r="I795" s="28"/>
      <c r="J795" s="28"/>
      <c r="K795" s="28"/>
    </row>
    <row r="796">
      <c r="C796" s="28"/>
      <c r="D796" s="28"/>
      <c r="E796" s="28"/>
      <c r="F796" s="28"/>
      <c r="G796" s="28"/>
      <c r="H796" s="28"/>
      <c r="I796" s="28"/>
      <c r="J796" s="28"/>
      <c r="K796" s="28"/>
    </row>
    <row r="797">
      <c r="C797" s="28"/>
      <c r="D797" s="28"/>
      <c r="E797" s="28"/>
      <c r="F797" s="28"/>
      <c r="G797" s="28"/>
      <c r="H797" s="28"/>
      <c r="I797" s="28"/>
      <c r="J797" s="28"/>
      <c r="K797" s="28"/>
    </row>
    <row r="798">
      <c r="C798" s="28"/>
      <c r="D798" s="28"/>
      <c r="E798" s="28"/>
      <c r="F798" s="28"/>
      <c r="G798" s="28"/>
      <c r="H798" s="28"/>
      <c r="I798" s="28"/>
      <c r="J798" s="28"/>
      <c r="K798" s="28"/>
    </row>
    <row r="799">
      <c r="C799" s="28"/>
      <c r="D799" s="28"/>
      <c r="E799" s="28"/>
      <c r="F799" s="28"/>
      <c r="G799" s="28"/>
      <c r="H799" s="28"/>
      <c r="I799" s="28"/>
      <c r="J799" s="28"/>
      <c r="K799" s="28"/>
    </row>
    <row r="800">
      <c r="C800" s="28"/>
      <c r="D800" s="28"/>
      <c r="E800" s="28"/>
      <c r="F800" s="28"/>
      <c r="G800" s="28"/>
      <c r="H800" s="28"/>
      <c r="I800" s="28"/>
      <c r="J800" s="28"/>
      <c r="K800" s="28"/>
    </row>
    <row r="801">
      <c r="C801" s="28"/>
      <c r="D801" s="28"/>
      <c r="E801" s="28"/>
      <c r="F801" s="28"/>
      <c r="G801" s="28"/>
      <c r="H801" s="28"/>
      <c r="I801" s="28"/>
      <c r="J801" s="28"/>
      <c r="K801" s="28"/>
    </row>
    <row r="802">
      <c r="C802" s="28"/>
      <c r="D802" s="28"/>
      <c r="E802" s="28"/>
      <c r="F802" s="28"/>
      <c r="G802" s="28"/>
      <c r="H802" s="28"/>
      <c r="I802" s="28"/>
      <c r="J802" s="28"/>
      <c r="K802" s="28"/>
    </row>
    <row r="803">
      <c r="C803" s="28"/>
      <c r="D803" s="28"/>
      <c r="E803" s="28"/>
      <c r="F803" s="28"/>
      <c r="G803" s="28"/>
      <c r="H803" s="28"/>
      <c r="I803" s="28"/>
      <c r="J803" s="28"/>
      <c r="K803" s="28"/>
    </row>
    <row r="804">
      <c r="C804" s="28"/>
      <c r="D804" s="28"/>
      <c r="E804" s="28"/>
      <c r="F804" s="28"/>
      <c r="G804" s="28"/>
      <c r="H804" s="28"/>
      <c r="I804" s="28"/>
      <c r="J804" s="28"/>
      <c r="K804" s="28"/>
    </row>
    <row r="805">
      <c r="C805" s="28"/>
      <c r="D805" s="28"/>
      <c r="E805" s="28"/>
      <c r="F805" s="28"/>
      <c r="G805" s="28"/>
      <c r="H805" s="28"/>
      <c r="I805" s="28"/>
      <c r="J805" s="28"/>
      <c r="K805" s="28"/>
    </row>
    <row r="806">
      <c r="C806" s="28"/>
      <c r="D806" s="28"/>
      <c r="E806" s="28"/>
      <c r="F806" s="28"/>
      <c r="G806" s="28"/>
      <c r="H806" s="28"/>
      <c r="I806" s="28"/>
      <c r="J806" s="28"/>
      <c r="K806" s="28"/>
    </row>
    <row r="807">
      <c r="C807" s="28"/>
      <c r="D807" s="28"/>
      <c r="E807" s="28"/>
      <c r="F807" s="28"/>
      <c r="G807" s="28"/>
      <c r="H807" s="28"/>
      <c r="I807" s="28"/>
      <c r="J807" s="28"/>
      <c r="K807" s="28"/>
    </row>
    <row r="808">
      <c r="C808" s="28"/>
      <c r="D808" s="28"/>
      <c r="E808" s="28"/>
      <c r="F808" s="28"/>
      <c r="G808" s="28"/>
      <c r="H808" s="28"/>
      <c r="I808" s="28"/>
      <c r="J808" s="28"/>
      <c r="K808" s="28"/>
    </row>
    <row r="809">
      <c r="C809" s="28"/>
      <c r="D809" s="28"/>
      <c r="E809" s="28"/>
      <c r="F809" s="28"/>
      <c r="G809" s="28"/>
      <c r="H809" s="28"/>
      <c r="I809" s="28"/>
      <c r="J809" s="28"/>
      <c r="K809" s="28"/>
    </row>
    <row r="810">
      <c r="C810" s="28"/>
      <c r="D810" s="28"/>
      <c r="E810" s="28"/>
      <c r="F810" s="28"/>
      <c r="G810" s="28"/>
      <c r="H810" s="28"/>
      <c r="I810" s="28"/>
      <c r="J810" s="28"/>
      <c r="K810" s="28"/>
    </row>
    <row r="811">
      <c r="C811" s="28"/>
      <c r="D811" s="28"/>
      <c r="E811" s="28"/>
      <c r="F811" s="28"/>
      <c r="G811" s="28"/>
      <c r="H811" s="28"/>
      <c r="I811" s="28"/>
      <c r="J811" s="28"/>
      <c r="K811" s="28"/>
    </row>
    <row r="812">
      <c r="C812" s="28"/>
      <c r="D812" s="28"/>
      <c r="E812" s="28"/>
      <c r="F812" s="28"/>
      <c r="G812" s="28"/>
      <c r="H812" s="28"/>
      <c r="I812" s="28"/>
      <c r="J812" s="28"/>
      <c r="K812" s="28"/>
    </row>
    <row r="813">
      <c r="C813" s="28"/>
      <c r="D813" s="28"/>
      <c r="E813" s="28"/>
      <c r="F813" s="28"/>
      <c r="G813" s="28"/>
      <c r="H813" s="28"/>
      <c r="I813" s="28"/>
      <c r="J813" s="28"/>
      <c r="K813" s="28"/>
    </row>
    <row r="814">
      <c r="C814" s="28"/>
      <c r="D814" s="28"/>
      <c r="E814" s="28"/>
      <c r="F814" s="28"/>
      <c r="G814" s="28"/>
      <c r="H814" s="28"/>
      <c r="I814" s="28"/>
      <c r="J814" s="28"/>
      <c r="K814" s="28"/>
    </row>
    <row r="815">
      <c r="C815" s="28"/>
      <c r="D815" s="28"/>
      <c r="E815" s="28"/>
      <c r="F815" s="28"/>
      <c r="G815" s="28"/>
      <c r="H815" s="28"/>
      <c r="I815" s="28"/>
      <c r="J815" s="28"/>
      <c r="K815" s="28"/>
    </row>
    <row r="816">
      <c r="C816" s="28"/>
      <c r="D816" s="28"/>
      <c r="E816" s="28"/>
      <c r="F816" s="28"/>
      <c r="G816" s="28"/>
      <c r="H816" s="28"/>
      <c r="I816" s="28"/>
      <c r="J816" s="28"/>
      <c r="K816" s="28"/>
    </row>
    <row r="817">
      <c r="C817" s="28"/>
      <c r="D817" s="28"/>
      <c r="E817" s="28"/>
      <c r="F817" s="28"/>
      <c r="G817" s="28"/>
      <c r="H817" s="28"/>
      <c r="I817" s="28"/>
      <c r="J817" s="28"/>
      <c r="K817" s="28"/>
    </row>
    <row r="818">
      <c r="C818" s="28"/>
      <c r="D818" s="28"/>
      <c r="E818" s="28"/>
      <c r="F818" s="28"/>
      <c r="G818" s="28"/>
      <c r="H818" s="28"/>
      <c r="I818" s="28"/>
      <c r="J818" s="28"/>
      <c r="K818" s="28"/>
    </row>
    <row r="819">
      <c r="C819" s="28"/>
      <c r="D819" s="28"/>
      <c r="E819" s="28"/>
      <c r="F819" s="28"/>
      <c r="G819" s="28"/>
      <c r="H819" s="28"/>
      <c r="I819" s="28"/>
      <c r="J819" s="28"/>
      <c r="K819" s="28"/>
    </row>
    <row r="820">
      <c r="C820" s="28"/>
      <c r="D820" s="28"/>
      <c r="E820" s="28"/>
      <c r="F820" s="28"/>
      <c r="G820" s="28"/>
      <c r="H820" s="28"/>
      <c r="I820" s="28"/>
      <c r="J820" s="28"/>
      <c r="K820" s="28"/>
    </row>
    <row r="821">
      <c r="C821" s="28"/>
      <c r="D821" s="28"/>
      <c r="E821" s="28"/>
      <c r="F821" s="28"/>
      <c r="G821" s="28"/>
      <c r="H821" s="28"/>
      <c r="I821" s="28"/>
      <c r="J821" s="28"/>
      <c r="K821" s="28"/>
    </row>
    <row r="822">
      <c r="C822" s="28"/>
      <c r="D822" s="28"/>
      <c r="E822" s="28"/>
      <c r="F822" s="28"/>
      <c r="G822" s="28"/>
      <c r="H822" s="28"/>
      <c r="I822" s="28"/>
      <c r="J822" s="28"/>
      <c r="K822" s="28"/>
    </row>
    <row r="823">
      <c r="C823" s="28"/>
      <c r="D823" s="28"/>
      <c r="E823" s="28"/>
      <c r="F823" s="28"/>
      <c r="G823" s="28"/>
      <c r="H823" s="28"/>
      <c r="I823" s="28"/>
      <c r="J823" s="28"/>
      <c r="K823" s="28"/>
    </row>
    <row r="824">
      <c r="C824" s="28"/>
      <c r="D824" s="28"/>
      <c r="E824" s="28"/>
      <c r="F824" s="28"/>
      <c r="G824" s="28"/>
      <c r="H824" s="28"/>
      <c r="I824" s="28"/>
      <c r="J824" s="28"/>
      <c r="K824" s="28"/>
    </row>
    <row r="825">
      <c r="C825" s="28"/>
      <c r="D825" s="28"/>
      <c r="E825" s="28"/>
      <c r="F825" s="28"/>
      <c r="G825" s="28"/>
      <c r="H825" s="28"/>
      <c r="I825" s="28"/>
      <c r="J825" s="28"/>
      <c r="K825" s="28"/>
    </row>
    <row r="826">
      <c r="C826" s="28"/>
      <c r="D826" s="28"/>
      <c r="E826" s="28"/>
      <c r="F826" s="28"/>
      <c r="G826" s="28"/>
      <c r="H826" s="28"/>
      <c r="I826" s="28"/>
      <c r="J826" s="28"/>
      <c r="K826" s="28"/>
    </row>
    <row r="827">
      <c r="C827" s="28"/>
      <c r="D827" s="28"/>
      <c r="E827" s="28"/>
      <c r="F827" s="28"/>
      <c r="G827" s="28"/>
      <c r="H827" s="28"/>
      <c r="I827" s="28"/>
      <c r="J827" s="28"/>
      <c r="K827" s="28"/>
    </row>
    <row r="828">
      <c r="C828" s="28"/>
      <c r="D828" s="28"/>
      <c r="E828" s="28"/>
      <c r="F828" s="28"/>
      <c r="G828" s="28"/>
      <c r="H828" s="28"/>
      <c r="I828" s="28"/>
      <c r="J828" s="28"/>
      <c r="K828" s="28"/>
    </row>
    <row r="829">
      <c r="C829" s="28"/>
      <c r="D829" s="28"/>
      <c r="E829" s="28"/>
      <c r="F829" s="28"/>
      <c r="G829" s="28"/>
      <c r="H829" s="28"/>
      <c r="I829" s="28"/>
      <c r="J829" s="28"/>
      <c r="K829" s="28"/>
    </row>
    <row r="830">
      <c r="C830" s="28"/>
      <c r="D830" s="28"/>
      <c r="E830" s="28"/>
      <c r="F830" s="28"/>
      <c r="G830" s="28"/>
      <c r="H830" s="28"/>
      <c r="I830" s="28"/>
      <c r="J830" s="28"/>
      <c r="K830" s="28"/>
    </row>
    <row r="831">
      <c r="C831" s="28"/>
      <c r="D831" s="28"/>
      <c r="E831" s="28"/>
      <c r="F831" s="28"/>
      <c r="G831" s="28"/>
      <c r="H831" s="28"/>
      <c r="I831" s="28"/>
      <c r="J831" s="28"/>
      <c r="K831" s="28"/>
    </row>
    <row r="832">
      <c r="C832" s="28"/>
      <c r="D832" s="28"/>
      <c r="E832" s="28"/>
      <c r="F832" s="28"/>
      <c r="G832" s="28"/>
      <c r="H832" s="28"/>
      <c r="I832" s="28"/>
      <c r="J832" s="28"/>
      <c r="K832" s="28"/>
    </row>
    <row r="833">
      <c r="C833" s="28"/>
      <c r="D833" s="28"/>
      <c r="E833" s="28"/>
      <c r="F833" s="28"/>
      <c r="G833" s="28"/>
      <c r="H833" s="28"/>
      <c r="I833" s="28"/>
      <c r="J833" s="28"/>
      <c r="K833" s="28"/>
    </row>
    <row r="834">
      <c r="C834" s="28"/>
      <c r="D834" s="28"/>
      <c r="E834" s="28"/>
      <c r="F834" s="28"/>
      <c r="G834" s="28"/>
      <c r="H834" s="28"/>
      <c r="I834" s="28"/>
      <c r="J834" s="28"/>
      <c r="K834" s="28"/>
    </row>
    <row r="835">
      <c r="C835" s="28"/>
      <c r="D835" s="28"/>
      <c r="E835" s="28"/>
      <c r="F835" s="28"/>
      <c r="G835" s="28"/>
      <c r="H835" s="28"/>
      <c r="I835" s="28"/>
      <c r="J835" s="28"/>
      <c r="K835" s="28"/>
    </row>
    <row r="836">
      <c r="C836" s="28"/>
      <c r="D836" s="28"/>
      <c r="E836" s="28"/>
      <c r="F836" s="28"/>
      <c r="G836" s="28"/>
      <c r="H836" s="28"/>
      <c r="I836" s="28"/>
      <c r="J836" s="28"/>
      <c r="K836" s="28"/>
    </row>
    <row r="837">
      <c r="C837" s="28"/>
      <c r="D837" s="28"/>
      <c r="E837" s="28"/>
      <c r="F837" s="28"/>
      <c r="G837" s="28"/>
      <c r="H837" s="28"/>
      <c r="I837" s="28"/>
      <c r="J837" s="28"/>
      <c r="K837" s="28"/>
    </row>
    <row r="838">
      <c r="C838" s="28"/>
      <c r="D838" s="28"/>
      <c r="E838" s="28"/>
      <c r="F838" s="28"/>
      <c r="G838" s="28"/>
      <c r="H838" s="28"/>
      <c r="I838" s="28"/>
      <c r="J838" s="28"/>
      <c r="K838" s="28"/>
    </row>
    <row r="839">
      <c r="C839" s="28"/>
      <c r="D839" s="28"/>
      <c r="E839" s="28"/>
      <c r="F839" s="28"/>
      <c r="G839" s="28"/>
      <c r="H839" s="28"/>
      <c r="I839" s="28"/>
      <c r="J839" s="28"/>
      <c r="K839" s="28"/>
    </row>
    <row r="840">
      <c r="C840" s="28"/>
      <c r="D840" s="28"/>
      <c r="E840" s="28"/>
      <c r="F840" s="28"/>
      <c r="G840" s="28"/>
      <c r="H840" s="28"/>
      <c r="I840" s="28"/>
      <c r="J840" s="28"/>
      <c r="K840" s="28"/>
    </row>
    <row r="841">
      <c r="C841" s="28"/>
      <c r="D841" s="28"/>
      <c r="E841" s="28"/>
      <c r="F841" s="28"/>
      <c r="G841" s="28"/>
      <c r="H841" s="28"/>
      <c r="I841" s="28"/>
      <c r="J841" s="28"/>
      <c r="K841" s="28"/>
    </row>
    <row r="842">
      <c r="C842" s="28"/>
      <c r="D842" s="28"/>
      <c r="E842" s="28"/>
      <c r="F842" s="28"/>
      <c r="G842" s="28"/>
      <c r="H842" s="28"/>
      <c r="I842" s="28"/>
      <c r="J842" s="28"/>
      <c r="K842" s="28"/>
    </row>
    <row r="843">
      <c r="C843" s="28"/>
      <c r="D843" s="28"/>
      <c r="E843" s="28"/>
      <c r="F843" s="28"/>
      <c r="G843" s="28"/>
      <c r="H843" s="28"/>
      <c r="I843" s="28"/>
      <c r="J843" s="28"/>
      <c r="K843" s="28"/>
    </row>
    <row r="844">
      <c r="C844" s="28"/>
      <c r="D844" s="28"/>
      <c r="E844" s="28"/>
      <c r="F844" s="28"/>
      <c r="G844" s="28"/>
      <c r="H844" s="28"/>
      <c r="I844" s="28"/>
      <c r="J844" s="28"/>
      <c r="K844" s="28"/>
    </row>
    <row r="845">
      <c r="C845" s="28"/>
      <c r="D845" s="28"/>
      <c r="E845" s="28"/>
      <c r="F845" s="28"/>
      <c r="G845" s="28"/>
      <c r="H845" s="28"/>
      <c r="I845" s="28"/>
      <c r="J845" s="28"/>
      <c r="K845" s="28"/>
    </row>
    <row r="846">
      <c r="C846" s="28"/>
      <c r="D846" s="28"/>
      <c r="E846" s="28"/>
      <c r="F846" s="28"/>
      <c r="G846" s="28"/>
      <c r="H846" s="28"/>
      <c r="I846" s="28"/>
      <c r="J846" s="28"/>
      <c r="K846" s="28"/>
    </row>
    <row r="847">
      <c r="C847" s="28"/>
      <c r="D847" s="28"/>
      <c r="E847" s="28"/>
      <c r="F847" s="28"/>
      <c r="G847" s="28"/>
      <c r="H847" s="28"/>
      <c r="I847" s="28"/>
      <c r="J847" s="28"/>
      <c r="K847" s="28"/>
    </row>
    <row r="848">
      <c r="C848" s="28"/>
      <c r="D848" s="28"/>
      <c r="E848" s="28"/>
      <c r="F848" s="28"/>
      <c r="G848" s="28"/>
      <c r="H848" s="28"/>
      <c r="I848" s="28"/>
      <c r="J848" s="28"/>
      <c r="K848" s="28"/>
    </row>
    <row r="849">
      <c r="C849" s="28"/>
      <c r="D849" s="28"/>
      <c r="E849" s="28"/>
      <c r="F849" s="28"/>
      <c r="G849" s="28"/>
      <c r="H849" s="28"/>
      <c r="I849" s="28"/>
      <c r="J849" s="28"/>
      <c r="K849" s="28"/>
    </row>
    <row r="850">
      <c r="C850" s="28"/>
      <c r="D850" s="28"/>
      <c r="E850" s="28"/>
      <c r="F850" s="28"/>
      <c r="G850" s="28"/>
      <c r="H850" s="28"/>
      <c r="I850" s="28"/>
      <c r="J850" s="28"/>
      <c r="K850" s="28"/>
    </row>
    <row r="851">
      <c r="C851" s="28"/>
      <c r="D851" s="28"/>
      <c r="E851" s="28"/>
      <c r="F851" s="28"/>
      <c r="G851" s="28"/>
      <c r="H851" s="28"/>
      <c r="I851" s="28"/>
      <c r="J851" s="28"/>
      <c r="K851" s="28"/>
    </row>
    <row r="852">
      <c r="C852" s="28"/>
      <c r="D852" s="28"/>
      <c r="E852" s="28"/>
      <c r="F852" s="28"/>
      <c r="G852" s="28"/>
      <c r="H852" s="28"/>
      <c r="I852" s="28"/>
      <c r="J852" s="28"/>
      <c r="K852" s="28"/>
    </row>
    <row r="853">
      <c r="C853" s="28"/>
      <c r="D853" s="28"/>
      <c r="E853" s="28"/>
      <c r="F853" s="28"/>
      <c r="G853" s="28"/>
      <c r="H853" s="28"/>
      <c r="I853" s="28"/>
      <c r="J853" s="28"/>
      <c r="K853" s="28"/>
    </row>
    <row r="854">
      <c r="C854" s="28"/>
      <c r="D854" s="28"/>
      <c r="E854" s="28"/>
      <c r="F854" s="28"/>
      <c r="G854" s="28"/>
      <c r="H854" s="28"/>
      <c r="I854" s="28"/>
      <c r="J854" s="28"/>
      <c r="K854" s="28"/>
    </row>
    <row r="855">
      <c r="C855" s="28"/>
      <c r="D855" s="28"/>
      <c r="E855" s="28"/>
      <c r="F855" s="28"/>
      <c r="G855" s="28"/>
      <c r="H855" s="28"/>
      <c r="I855" s="28"/>
      <c r="J855" s="28"/>
      <c r="K855" s="28"/>
    </row>
    <row r="856">
      <c r="C856" s="28"/>
      <c r="D856" s="28"/>
      <c r="E856" s="28"/>
      <c r="F856" s="28"/>
      <c r="G856" s="28"/>
      <c r="H856" s="28"/>
      <c r="I856" s="28"/>
      <c r="J856" s="28"/>
      <c r="K856" s="28"/>
    </row>
    <row r="857">
      <c r="C857" s="28"/>
      <c r="D857" s="28"/>
      <c r="E857" s="28"/>
      <c r="F857" s="28"/>
      <c r="G857" s="28"/>
      <c r="H857" s="28"/>
      <c r="I857" s="28"/>
      <c r="J857" s="28"/>
      <c r="K857" s="28"/>
    </row>
    <row r="858">
      <c r="C858" s="28"/>
      <c r="D858" s="28"/>
      <c r="E858" s="28"/>
      <c r="F858" s="28"/>
      <c r="G858" s="28"/>
      <c r="H858" s="28"/>
      <c r="I858" s="28"/>
      <c r="J858" s="28"/>
      <c r="K858" s="28"/>
    </row>
    <row r="859">
      <c r="C859" s="28"/>
      <c r="D859" s="28"/>
      <c r="E859" s="28"/>
      <c r="F859" s="28"/>
      <c r="G859" s="28"/>
      <c r="H859" s="28"/>
      <c r="I859" s="28"/>
      <c r="J859" s="28"/>
      <c r="K859" s="28"/>
    </row>
    <row r="860">
      <c r="C860" s="28"/>
      <c r="D860" s="28"/>
      <c r="E860" s="28"/>
      <c r="F860" s="28"/>
      <c r="G860" s="28"/>
      <c r="H860" s="28"/>
      <c r="I860" s="28"/>
      <c r="J860" s="28"/>
      <c r="K860" s="28"/>
    </row>
    <row r="861">
      <c r="C861" s="28"/>
      <c r="D861" s="28"/>
      <c r="E861" s="28"/>
      <c r="F861" s="28"/>
      <c r="G861" s="28"/>
      <c r="H861" s="28"/>
      <c r="I861" s="28"/>
      <c r="J861" s="28"/>
      <c r="K861" s="28"/>
    </row>
    <row r="862">
      <c r="C862" s="28"/>
      <c r="D862" s="28"/>
      <c r="E862" s="28"/>
      <c r="F862" s="28"/>
      <c r="G862" s="28"/>
      <c r="H862" s="28"/>
      <c r="I862" s="28"/>
      <c r="J862" s="28"/>
      <c r="K862" s="28"/>
    </row>
    <row r="863">
      <c r="C863" s="28"/>
      <c r="D863" s="28"/>
      <c r="E863" s="28"/>
      <c r="F863" s="28"/>
      <c r="G863" s="28"/>
      <c r="H863" s="28"/>
      <c r="I863" s="28"/>
      <c r="J863" s="28"/>
      <c r="K863" s="28"/>
    </row>
    <row r="864">
      <c r="C864" s="28"/>
      <c r="D864" s="28"/>
      <c r="E864" s="28"/>
      <c r="F864" s="28"/>
      <c r="G864" s="28"/>
      <c r="H864" s="28"/>
      <c r="I864" s="28"/>
      <c r="J864" s="28"/>
      <c r="K864" s="28"/>
    </row>
    <row r="865">
      <c r="C865" s="28"/>
      <c r="D865" s="28"/>
      <c r="E865" s="28"/>
      <c r="F865" s="28"/>
      <c r="G865" s="28"/>
      <c r="H865" s="28"/>
      <c r="I865" s="28"/>
      <c r="J865" s="28"/>
      <c r="K865" s="28"/>
    </row>
    <row r="866">
      <c r="C866" s="28"/>
      <c r="D866" s="28"/>
      <c r="E866" s="28"/>
      <c r="F866" s="28"/>
      <c r="G866" s="28"/>
      <c r="H866" s="28"/>
      <c r="I866" s="28"/>
      <c r="J866" s="28"/>
      <c r="K866" s="28"/>
    </row>
    <row r="867">
      <c r="C867" s="28"/>
      <c r="D867" s="28"/>
      <c r="E867" s="28"/>
      <c r="F867" s="28"/>
      <c r="G867" s="28"/>
      <c r="H867" s="28"/>
      <c r="I867" s="28"/>
      <c r="J867" s="28"/>
      <c r="K867" s="28"/>
    </row>
    <row r="868">
      <c r="C868" s="28"/>
      <c r="D868" s="28"/>
      <c r="E868" s="28"/>
      <c r="F868" s="28"/>
      <c r="G868" s="28"/>
      <c r="H868" s="28"/>
      <c r="I868" s="28"/>
      <c r="J868" s="28"/>
      <c r="K868" s="28"/>
    </row>
    <row r="869">
      <c r="C869" s="28"/>
      <c r="D869" s="28"/>
      <c r="E869" s="28"/>
      <c r="F869" s="28"/>
      <c r="G869" s="28"/>
      <c r="H869" s="28"/>
      <c r="I869" s="28"/>
      <c r="J869" s="28"/>
      <c r="K869" s="28"/>
    </row>
    <row r="870">
      <c r="C870" s="28"/>
      <c r="D870" s="28"/>
      <c r="E870" s="28"/>
      <c r="F870" s="28"/>
      <c r="G870" s="28"/>
      <c r="H870" s="28"/>
      <c r="I870" s="28"/>
      <c r="J870" s="28"/>
      <c r="K870" s="28"/>
    </row>
    <row r="871">
      <c r="C871" s="28"/>
      <c r="D871" s="28"/>
      <c r="E871" s="28"/>
      <c r="F871" s="28"/>
      <c r="G871" s="28"/>
      <c r="H871" s="28"/>
      <c r="I871" s="28"/>
      <c r="J871" s="28"/>
      <c r="K871" s="28"/>
    </row>
    <row r="872">
      <c r="C872" s="28"/>
      <c r="D872" s="28"/>
      <c r="E872" s="28"/>
      <c r="F872" s="28"/>
      <c r="G872" s="28"/>
      <c r="H872" s="28"/>
      <c r="I872" s="28"/>
      <c r="J872" s="28"/>
      <c r="K872" s="28"/>
    </row>
    <row r="873">
      <c r="C873" s="28"/>
      <c r="D873" s="28"/>
      <c r="E873" s="28"/>
      <c r="F873" s="28"/>
      <c r="G873" s="28"/>
      <c r="H873" s="28"/>
      <c r="I873" s="28"/>
      <c r="J873" s="28"/>
      <c r="K873" s="28"/>
    </row>
    <row r="874">
      <c r="C874" s="28"/>
      <c r="D874" s="28"/>
      <c r="E874" s="28"/>
      <c r="F874" s="28"/>
      <c r="G874" s="28"/>
      <c r="H874" s="28"/>
      <c r="I874" s="28"/>
      <c r="J874" s="28"/>
      <c r="K874" s="28"/>
    </row>
    <row r="875">
      <c r="C875" s="28"/>
      <c r="D875" s="28"/>
      <c r="E875" s="28"/>
      <c r="F875" s="28"/>
      <c r="G875" s="28"/>
      <c r="H875" s="28"/>
      <c r="I875" s="28"/>
      <c r="J875" s="28"/>
      <c r="K875" s="28"/>
    </row>
    <row r="876">
      <c r="C876" s="28"/>
      <c r="D876" s="28"/>
      <c r="E876" s="28"/>
      <c r="F876" s="28"/>
      <c r="G876" s="28"/>
      <c r="H876" s="28"/>
      <c r="I876" s="28"/>
      <c r="J876" s="28"/>
      <c r="K876" s="28"/>
    </row>
    <row r="877">
      <c r="C877" s="28"/>
      <c r="D877" s="28"/>
      <c r="E877" s="28"/>
      <c r="F877" s="28"/>
      <c r="G877" s="28"/>
      <c r="H877" s="28"/>
      <c r="I877" s="28"/>
      <c r="J877" s="28"/>
      <c r="K877" s="28"/>
    </row>
    <row r="878">
      <c r="C878" s="28"/>
      <c r="D878" s="28"/>
      <c r="E878" s="28"/>
      <c r="F878" s="28"/>
      <c r="G878" s="28"/>
      <c r="H878" s="28"/>
      <c r="I878" s="28"/>
      <c r="J878" s="28"/>
      <c r="K878" s="28"/>
    </row>
    <row r="879">
      <c r="C879" s="28"/>
      <c r="D879" s="28"/>
      <c r="E879" s="28"/>
      <c r="F879" s="28"/>
      <c r="G879" s="28"/>
      <c r="H879" s="28"/>
      <c r="I879" s="28"/>
      <c r="J879" s="28"/>
      <c r="K879" s="28"/>
    </row>
    <row r="880">
      <c r="C880" s="28"/>
      <c r="D880" s="28"/>
      <c r="E880" s="28"/>
      <c r="F880" s="28"/>
      <c r="G880" s="28"/>
      <c r="H880" s="28"/>
      <c r="I880" s="28"/>
      <c r="J880" s="28"/>
      <c r="K880" s="28"/>
    </row>
    <row r="881">
      <c r="C881" s="28"/>
      <c r="D881" s="28"/>
      <c r="E881" s="28"/>
      <c r="F881" s="28"/>
      <c r="G881" s="28"/>
      <c r="H881" s="28"/>
      <c r="I881" s="28"/>
      <c r="J881" s="28"/>
      <c r="K881" s="28"/>
    </row>
    <row r="882">
      <c r="C882" s="28"/>
      <c r="D882" s="28"/>
      <c r="E882" s="28"/>
      <c r="F882" s="28"/>
      <c r="G882" s="28"/>
      <c r="H882" s="28"/>
      <c r="I882" s="28"/>
      <c r="J882" s="28"/>
      <c r="K882" s="28"/>
    </row>
    <row r="883">
      <c r="C883" s="28"/>
      <c r="D883" s="28"/>
      <c r="E883" s="28"/>
      <c r="F883" s="28"/>
      <c r="G883" s="28"/>
      <c r="H883" s="28"/>
      <c r="I883" s="28"/>
      <c r="J883" s="28"/>
      <c r="K883" s="28"/>
    </row>
    <row r="884">
      <c r="C884" s="28"/>
      <c r="D884" s="28"/>
      <c r="E884" s="28"/>
      <c r="F884" s="28"/>
      <c r="G884" s="28"/>
      <c r="H884" s="28"/>
      <c r="I884" s="28"/>
      <c r="J884" s="28"/>
      <c r="K884" s="28"/>
    </row>
    <row r="885">
      <c r="C885" s="28"/>
      <c r="D885" s="28"/>
      <c r="E885" s="28"/>
      <c r="F885" s="28"/>
      <c r="G885" s="28"/>
      <c r="H885" s="28"/>
      <c r="I885" s="28"/>
      <c r="J885" s="28"/>
      <c r="K885" s="28"/>
    </row>
    <row r="886">
      <c r="C886" s="28"/>
      <c r="D886" s="28"/>
      <c r="E886" s="28"/>
      <c r="F886" s="28"/>
      <c r="G886" s="28"/>
      <c r="H886" s="28"/>
      <c r="I886" s="28"/>
      <c r="J886" s="28"/>
      <c r="K886" s="28"/>
    </row>
    <row r="887">
      <c r="C887" s="28"/>
      <c r="D887" s="28"/>
      <c r="E887" s="28"/>
      <c r="F887" s="28"/>
      <c r="G887" s="28"/>
      <c r="H887" s="28"/>
      <c r="I887" s="28"/>
      <c r="J887" s="28"/>
      <c r="K887" s="28"/>
    </row>
    <row r="888">
      <c r="C888" s="28"/>
      <c r="D888" s="28"/>
      <c r="E888" s="28"/>
      <c r="F888" s="28"/>
      <c r="G888" s="28"/>
      <c r="H888" s="28"/>
      <c r="I888" s="28"/>
      <c r="J888" s="28"/>
      <c r="K888" s="28"/>
    </row>
    <row r="889">
      <c r="C889" s="28"/>
      <c r="D889" s="28"/>
      <c r="E889" s="28"/>
      <c r="F889" s="28"/>
      <c r="G889" s="28"/>
      <c r="H889" s="28"/>
      <c r="I889" s="28"/>
      <c r="J889" s="28"/>
      <c r="K889" s="28"/>
    </row>
    <row r="890">
      <c r="C890" s="28"/>
      <c r="D890" s="28"/>
      <c r="E890" s="28"/>
      <c r="F890" s="28"/>
      <c r="G890" s="28"/>
      <c r="H890" s="28"/>
      <c r="I890" s="28"/>
      <c r="J890" s="28"/>
      <c r="K890" s="28"/>
    </row>
    <row r="891">
      <c r="C891" s="28"/>
      <c r="D891" s="28"/>
      <c r="E891" s="28"/>
      <c r="F891" s="28"/>
      <c r="G891" s="28"/>
      <c r="H891" s="28"/>
      <c r="I891" s="28"/>
      <c r="J891" s="28"/>
      <c r="K891" s="28"/>
    </row>
    <row r="892">
      <c r="C892" s="28"/>
      <c r="D892" s="28"/>
      <c r="E892" s="28"/>
      <c r="F892" s="28"/>
      <c r="G892" s="28"/>
      <c r="H892" s="28"/>
      <c r="I892" s="28"/>
      <c r="J892" s="28"/>
      <c r="K892" s="28"/>
    </row>
    <row r="893">
      <c r="C893" s="28"/>
      <c r="D893" s="28"/>
      <c r="E893" s="28"/>
      <c r="F893" s="28"/>
      <c r="G893" s="28"/>
      <c r="H893" s="28"/>
      <c r="I893" s="28"/>
      <c r="J893" s="28"/>
      <c r="K893" s="28"/>
    </row>
    <row r="894">
      <c r="C894" s="28"/>
      <c r="D894" s="28"/>
      <c r="E894" s="28"/>
      <c r="F894" s="28"/>
      <c r="G894" s="28"/>
      <c r="H894" s="28"/>
      <c r="I894" s="28"/>
      <c r="J894" s="28"/>
      <c r="K894" s="28"/>
    </row>
    <row r="895">
      <c r="C895" s="28"/>
      <c r="D895" s="28"/>
      <c r="E895" s="28"/>
      <c r="F895" s="28"/>
      <c r="G895" s="28"/>
      <c r="H895" s="28"/>
      <c r="I895" s="28"/>
      <c r="J895" s="28"/>
      <c r="K895" s="28"/>
    </row>
    <row r="896">
      <c r="C896" s="28"/>
      <c r="D896" s="28"/>
      <c r="E896" s="28"/>
      <c r="F896" s="28"/>
      <c r="G896" s="28"/>
      <c r="H896" s="28"/>
      <c r="I896" s="28"/>
      <c r="J896" s="28"/>
      <c r="K896" s="28"/>
    </row>
    <row r="897">
      <c r="C897" s="28"/>
      <c r="D897" s="28"/>
      <c r="E897" s="28"/>
      <c r="F897" s="28"/>
      <c r="G897" s="28"/>
      <c r="H897" s="28"/>
      <c r="I897" s="28"/>
      <c r="J897" s="28"/>
      <c r="K897" s="28"/>
    </row>
    <row r="898">
      <c r="C898" s="28"/>
      <c r="D898" s="28"/>
      <c r="E898" s="28"/>
      <c r="F898" s="28"/>
      <c r="G898" s="28"/>
      <c r="H898" s="28"/>
      <c r="I898" s="28"/>
      <c r="J898" s="28"/>
      <c r="K898" s="28"/>
    </row>
    <row r="899">
      <c r="C899" s="28"/>
      <c r="D899" s="28"/>
      <c r="E899" s="28"/>
      <c r="F899" s="28"/>
      <c r="G899" s="28"/>
      <c r="H899" s="28"/>
      <c r="I899" s="28"/>
      <c r="J899" s="28"/>
      <c r="K899" s="28"/>
    </row>
    <row r="900">
      <c r="C900" s="28"/>
      <c r="D900" s="28"/>
      <c r="E900" s="28"/>
      <c r="F900" s="28"/>
      <c r="G900" s="28"/>
      <c r="H900" s="28"/>
      <c r="I900" s="28"/>
      <c r="J900" s="28"/>
      <c r="K900" s="28"/>
    </row>
    <row r="901">
      <c r="C901" s="28"/>
      <c r="D901" s="28"/>
      <c r="E901" s="28"/>
      <c r="F901" s="28"/>
      <c r="G901" s="28"/>
      <c r="H901" s="28"/>
      <c r="I901" s="28"/>
      <c r="J901" s="28"/>
      <c r="K901" s="28"/>
    </row>
    <row r="902">
      <c r="C902" s="28"/>
      <c r="D902" s="28"/>
      <c r="E902" s="28"/>
      <c r="F902" s="28"/>
      <c r="G902" s="28"/>
      <c r="H902" s="28"/>
      <c r="I902" s="28"/>
      <c r="J902" s="28"/>
      <c r="K902" s="28"/>
    </row>
    <row r="903">
      <c r="C903" s="28"/>
      <c r="D903" s="28"/>
      <c r="E903" s="28"/>
      <c r="F903" s="28"/>
      <c r="G903" s="28"/>
      <c r="H903" s="28"/>
      <c r="I903" s="28"/>
      <c r="J903" s="28"/>
      <c r="K903" s="28"/>
    </row>
    <row r="904">
      <c r="C904" s="28"/>
      <c r="D904" s="28"/>
      <c r="E904" s="28"/>
      <c r="F904" s="28"/>
      <c r="G904" s="28"/>
      <c r="H904" s="28"/>
      <c r="I904" s="28"/>
      <c r="J904" s="28"/>
      <c r="K904" s="28"/>
    </row>
    <row r="905">
      <c r="C905" s="28"/>
      <c r="D905" s="28"/>
      <c r="E905" s="28"/>
      <c r="F905" s="28"/>
      <c r="G905" s="28"/>
      <c r="H905" s="28"/>
      <c r="I905" s="28"/>
      <c r="J905" s="28"/>
      <c r="K905" s="28"/>
    </row>
    <row r="906">
      <c r="C906" s="28"/>
      <c r="D906" s="28"/>
      <c r="E906" s="28"/>
      <c r="F906" s="28"/>
      <c r="G906" s="28"/>
      <c r="H906" s="28"/>
      <c r="I906" s="28"/>
      <c r="J906" s="28"/>
      <c r="K906" s="28"/>
    </row>
    <row r="907">
      <c r="C907" s="28"/>
      <c r="D907" s="28"/>
      <c r="E907" s="28"/>
      <c r="F907" s="28"/>
      <c r="G907" s="28"/>
      <c r="H907" s="28"/>
      <c r="I907" s="28"/>
      <c r="J907" s="28"/>
      <c r="K907" s="28"/>
    </row>
    <row r="908">
      <c r="C908" s="28"/>
      <c r="D908" s="28"/>
      <c r="E908" s="28"/>
      <c r="F908" s="28"/>
      <c r="G908" s="28"/>
      <c r="H908" s="28"/>
      <c r="I908" s="28"/>
      <c r="J908" s="28"/>
      <c r="K908" s="28"/>
    </row>
    <row r="909">
      <c r="C909" s="28"/>
      <c r="D909" s="28"/>
      <c r="E909" s="28"/>
      <c r="F909" s="28"/>
      <c r="G909" s="28"/>
      <c r="H909" s="28"/>
      <c r="I909" s="28"/>
      <c r="J909" s="28"/>
      <c r="K909" s="28"/>
    </row>
    <row r="910">
      <c r="C910" s="28"/>
      <c r="D910" s="28"/>
      <c r="E910" s="28"/>
      <c r="F910" s="28"/>
      <c r="G910" s="28"/>
      <c r="H910" s="28"/>
      <c r="I910" s="28"/>
      <c r="J910" s="28"/>
      <c r="K910" s="28"/>
    </row>
    <row r="911">
      <c r="C911" s="28"/>
      <c r="D911" s="28"/>
      <c r="E911" s="28"/>
      <c r="F911" s="28"/>
      <c r="G911" s="28"/>
      <c r="H911" s="28"/>
      <c r="I911" s="28"/>
      <c r="J911" s="28"/>
      <c r="K911" s="28"/>
    </row>
    <row r="912">
      <c r="C912" s="28"/>
      <c r="D912" s="28"/>
      <c r="E912" s="28"/>
      <c r="F912" s="28"/>
      <c r="G912" s="28"/>
      <c r="H912" s="28"/>
      <c r="I912" s="28"/>
      <c r="J912" s="28"/>
      <c r="K912" s="28"/>
    </row>
    <row r="913">
      <c r="C913" s="28"/>
      <c r="D913" s="28"/>
      <c r="E913" s="28"/>
      <c r="F913" s="28"/>
      <c r="G913" s="28"/>
      <c r="H913" s="28"/>
      <c r="I913" s="28"/>
      <c r="J913" s="28"/>
      <c r="K913" s="28"/>
    </row>
    <row r="914">
      <c r="C914" s="28"/>
      <c r="D914" s="28"/>
      <c r="E914" s="28"/>
      <c r="F914" s="28"/>
      <c r="G914" s="28"/>
      <c r="H914" s="28"/>
      <c r="I914" s="28"/>
      <c r="J914" s="28"/>
      <c r="K914" s="28"/>
    </row>
    <row r="915">
      <c r="C915" s="28"/>
      <c r="D915" s="28"/>
      <c r="E915" s="28"/>
      <c r="F915" s="28"/>
      <c r="G915" s="28"/>
      <c r="H915" s="28"/>
      <c r="I915" s="28"/>
      <c r="J915" s="28"/>
      <c r="K915" s="28"/>
    </row>
    <row r="916">
      <c r="C916" s="28"/>
      <c r="D916" s="28"/>
      <c r="E916" s="28"/>
      <c r="F916" s="28"/>
      <c r="G916" s="28"/>
      <c r="H916" s="28"/>
      <c r="I916" s="28"/>
      <c r="J916" s="28"/>
      <c r="K916" s="28"/>
    </row>
    <row r="917">
      <c r="C917" s="28"/>
      <c r="D917" s="28"/>
      <c r="E917" s="28"/>
      <c r="F917" s="28"/>
      <c r="G917" s="28"/>
      <c r="H917" s="28"/>
      <c r="I917" s="28"/>
      <c r="J917" s="28"/>
      <c r="K917" s="28"/>
    </row>
    <row r="918">
      <c r="C918" s="28"/>
      <c r="D918" s="28"/>
      <c r="E918" s="28"/>
      <c r="F918" s="28"/>
      <c r="G918" s="28"/>
      <c r="H918" s="28"/>
      <c r="I918" s="28"/>
      <c r="J918" s="28"/>
      <c r="K918" s="28"/>
    </row>
    <row r="919">
      <c r="C919" s="28"/>
      <c r="D919" s="28"/>
      <c r="E919" s="28"/>
      <c r="F919" s="28"/>
      <c r="G919" s="28"/>
      <c r="H919" s="28"/>
      <c r="I919" s="28"/>
      <c r="J919" s="28"/>
      <c r="K919" s="28"/>
    </row>
    <row r="920">
      <c r="C920" s="28"/>
      <c r="D920" s="28"/>
      <c r="E920" s="28"/>
      <c r="F920" s="28"/>
      <c r="G920" s="28"/>
      <c r="H920" s="28"/>
      <c r="I920" s="28"/>
      <c r="J920" s="28"/>
      <c r="K920" s="28"/>
    </row>
    <row r="921">
      <c r="C921" s="28"/>
      <c r="D921" s="28"/>
      <c r="E921" s="28"/>
      <c r="F921" s="28"/>
      <c r="G921" s="28"/>
      <c r="H921" s="28"/>
      <c r="I921" s="28"/>
      <c r="J921" s="28"/>
      <c r="K921" s="28"/>
    </row>
    <row r="922">
      <c r="C922" s="28"/>
      <c r="D922" s="28"/>
      <c r="E922" s="28"/>
      <c r="F922" s="28"/>
      <c r="G922" s="28"/>
      <c r="H922" s="28"/>
      <c r="I922" s="28"/>
      <c r="J922" s="28"/>
      <c r="K922" s="28"/>
    </row>
    <row r="923">
      <c r="C923" s="28"/>
      <c r="D923" s="28"/>
      <c r="E923" s="28"/>
      <c r="F923" s="28"/>
      <c r="G923" s="28"/>
      <c r="H923" s="28"/>
      <c r="I923" s="28"/>
      <c r="J923" s="28"/>
      <c r="K923" s="28"/>
    </row>
    <row r="924">
      <c r="C924" s="28"/>
      <c r="D924" s="28"/>
      <c r="E924" s="28"/>
      <c r="F924" s="28"/>
      <c r="G924" s="28"/>
      <c r="H924" s="28"/>
      <c r="I924" s="28"/>
      <c r="J924" s="28"/>
      <c r="K924" s="28"/>
    </row>
    <row r="925">
      <c r="C925" s="28"/>
      <c r="D925" s="28"/>
      <c r="E925" s="28"/>
      <c r="F925" s="28"/>
      <c r="G925" s="28"/>
      <c r="H925" s="28"/>
      <c r="I925" s="28"/>
      <c r="J925" s="28"/>
      <c r="K925" s="28"/>
    </row>
    <row r="926">
      <c r="C926" s="28"/>
      <c r="D926" s="28"/>
      <c r="E926" s="28"/>
      <c r="F926" s="28"/>
      <c r="G926" s="28"/>
      <c r="H926" s="28"/>
      <c r="I926" s="28"/>
      <c r="J926" s="28"/>
      <c r="K926" s="28"/>
    </row>
    <row r="927">
      <c r="C927" s="28"/>
      <c r="D927" s="28"/>
      <c r="E927" s="28"/>
      <c r="F927" s="28"/>
      <c r="G927" s="28"/>
      <c r="H927" s="28"/>
      <c r="I927" s="28"/>
      <c r="J927" s="28"/>
      <c r="K927" s="28"/>
    </row>
    <row r="928">
      <c r="C928" s="28"/>
      <c r="D928" s="28"/>
      <c r="E928" s="28"/>
      <c r="F928" s="28"/>
      <c r="G928" s="28"/>
      <c r="H928" s="28"/>
      <c r="I928" s="28"/>
      <c r="J928" s="28"/>
      <c r="K928" s="28"/>
    </row>
    <row r="929">
      <c r="C929" s="28"/>
      <c r="D929" s="28"/>
      <c r="E929" s="28"/>
      <c r="F929" s="28"/>
      <c r="G929" s="28"/>
      <c r="H929" s="28"/>
      <c r="I929" s="28"/>
      <c r="J929" s="28"/>
      <c r="K929" s="28"/>
    </row>
    <row r="930">
      <c r="C930" s="28"/>
      <c r="D930" s="28"/>
      <c r="E930" s="28"/>
      <c r="F930" s="28"/>
      <c r="G930" s="28"/>
      <c r="H930" s="28"/>
      <c r="I930" s="28"/>
      <c r="J930" s="28"/>
      <c r="K930" s="28"/>
    </row>
    <row r="931">
      <c r="C931" s="28"/>
      <c r="D931" s="28"/>
      <c r="E931" s="28"/>
      <c r="F931" s="28"/>
      <c r="G931" s="28"/>
      <c r="H931" s="28"/>
      <c r="I931" s="28"/>
      <c r="J931" s="28"/>
      <c r="K931" s="28"/>
    </row>
    <row r="932">
      <c r="C932" s="28"/>
      <c r="D932" s="28"/>
      <c r="E932" s="28"/>
      <c r="F932" s="28"/>
      <c r="G932" s="28"/>
      <c r="H932" s="28"/>
      <c r="I932" s="28"/>
      <c r="J932" s="28"/>
      <c r="K932" s="28"/>
    </row>
    <row r="933">
      <c r="C933" s="28"/>
      <c r="D933" s="28"/>
      <c r="E933" s="28"/>
      <c r="F933" s="28"/>
      <c r="G933" s="28"/>
      <c r="H933" s="28"/>
      <c r="I933" s="28"/>
      <c r="J933" s="28"/>
      <c r="K933" s="28"/>
    </row>
    <row r="934">
      <c r="C934" s="28"/>
      <c r="D934" s="28"/>
      <c r="E934" s="28"/>
      <c r="F934" s="28"/>
      <c r="G934" s="28"/>
      <c r="H934" s="28"/>
      <c r="I934" s="28"/>
      <c r="J934" s="28"/>
      <c r="K934" s="28"/>
    </row>
    <row r="935">
      <c r="C935" s="28"/>
      <c r="D935" s="28"/>
      <c r="E935" s="28"/>
      <c r="F935" s="28"/>
      <c r="G935" s="28"/>
      <c r="H935" s="28"/>
      <c r="I935" s="28"/>
      <c r="J935" s="28"/>
      <c r="K935" s="28"/>
    </row>
    <row r="936">
      <c r="C936" s="28"/>
      <c r="D936" s="28"/>
      <c r="E936" s="28"/>
      <c r="F936" s="28"/>
      <c r="G936" s="28"/>
      <c r="H936" s="28"/>
      <c r="I936" s="28"/>
      <c r="J936" s="28"/>
      <c r="K936" s="28"/>
    </row>
    <row r="937">
      <c r="C937" s="28"/>
      <c r="D937" s="28"/>
      <c r="E937" s="28"/>
      <c r="F937" s="28"/>
      <c r="G937" s="28"/>
      <c r="H937" s="28"/>
      <c r="I937" s="28"/>
      <c r="J937" s="28"/>
      <c r="K937" s="28"/>
    </row>
    <row r="938">
      <c r="C938" s="28"/>
      <c r="D938" s="28"/>
      <c r="E938" s="28"/>
      <c r="F938" s="28"/>
      <c r="G938" s="28"/>
      <c r="H938" s="28"/>
      <c r="I938" s="28"/>
      <c r="J938" s="28"/>
      <c r="K938" s="28"/>
    </row>
    <row r="939">
      <c r="C939" s="28"/>
      <c r="D939" s="28"/>
      <c r="E939" s="28"/>
      <c r="F939" s="28"/>
      <c r="G939" s="28"/>
      <c r="H939" s="28"/>
      <c r="I939" s="28"/>
      <c r="J939" s="28"/>
      <c r="K939" s="28"/>
    </row>
    <row r="940">
      <c r="C940" s="28"/>
      <c r="D940" s="28"/>
      <c r="E940" s="28"/>
      <c r="F940" s="28"/>
      <c r="G940" s="28"/>
      <c r="H940" s="28"/>
      <c r="I940" s="28"/>
      <c r="J940" s="28"/>
      <c r="K940" s="28"/>
    </row>
    <row r="941">
      <c r="C941" s="28"/>
      <c r="D941" s="28"/>
      <c r="E941" s="28"/>
      <c r="F941" s="28"/>
      <c r="G941" s="28"/>
      <c r="H941" s="28"/>
      <c r="I941" s="28"/>
      <c r="J941" s="28"/>
      <c r="K941" s="28"/>
    </row>
    <row r="942">
      <c r="C942" s="28"/>
      <c r="D942" s="28"/>
      <c r="E942" s="28"/>
      <c r="F942" s="28"/>
      <c r="G942" s="28"/>
      <c r="H942" s="28"/>
      <c r="I942" s="28"/>
      <c r="J942" s="28"/>
      <c r="K942" s="28"/>
    </row>
    <row r="943">
      <c r="C943" s="28"/>
      <c r="D943" s="28"/>
      <c r="E943" s="28"/>
      <c r="F943" s="28"/>
      <c r="G943" s="28"/>
      <c r="H943" s="28"/>
      <c r="I943" s="28"/>
      <c r="J943" s="28"/>
      <c r="K943" s="28"/>
    </row>
    <row r="944">
      <c r="C944" s="28"/>
      <c r="D944" s="28"/>
      <c r="E944" s="28"/>
      <c r="F944" s="28"/>
      <c r="G944" s="28"/>
      <c r="H944" s="28"/>
      <c r="I944" s="28"/>
      <c r="J944" s="28"/>
      <c r="K944" s="28"/>
    </row>
    <row r="945">
      <c r="C945" s="28"/>
      <c r="D945" s="28"/>
      <c r="E945" s="28"/>
      <c r="F945" s="28"/>
      <c r="G945" s="28"/>
      <c r="H945" s="28"/>
      <c r="I945" s="28"/>
      <c r="J945" s="28"/>
      <c r="K945" s="28"/>
    </row>
    <row r="946">
      <c r="C946" s="28"/>
      <c r="D946" s="28"/>
      <c r="E946" s="28"/>
      <c r="F946" s="28"/>
      <c r="G946" s="28"/>
      <c r="H946" s="28"/>
      <c r="I946" s="28"/>
      <c r="J946" s="28"/>
      <c r="K946" s="28"/>
    </row>
    <row r="947">
      <c r="C947" s="28"/>
      <c r="D947" s="28"/>
      <c r="E947" s="28"/>
      <c r="F947" s="28"/>
      <c r="G947" s="28"/>
      <c r="H947" s="28"/>
      <c r="I947" s="28"/>
      <c r="J947" s="28"/>
      <c r="K947" s="28"/>
    </row>
    <row r="948">
      <c r="C948" s="28"/>
      <c r="D948" s="28"/>
      <c r="E948" s="28"/>
      <c r="F948" s="28"/>
      <c r="G948" s="28"/>
      <c r="H948" s="28"/>
      <c r="I948" s="28"/>
      <c r="J948" s="28"/>
      <c r="K948" s="28"/>
    </row>
    <row r="949">
      <c r="C949" s="28"/>
      <c r="D949" s="28"/>
      <c r="E949" s="28"/>
      <c r="F949" s="28"/>
      <c r="G949" s="28"/>
      <c r="H949" s="28"/>
      <c r="I949" s="28"/>
      <c r="J949" s="28"/>
      <c r="K949" s="28"/>
    </row>
    <row r="950">
      <c r="C950" s="28"/>
      <c r="D950" s="28"/>
      <c r="E950" s="28"/>
      <c r="F950" s="28"/>
      <c r="G950" s="28"/>
      <c r="H950" s="28"/>
      <c r="I950" s="28"/>
      <c r="J950" s="28"/>
      <c r="K950" s="28"/>
    </row>
    <row r="951">
      <c r="C951" s="28"/>
      <c r="D951" s="28"/>
      <c r="E951" s="28"/>
      <c r="F951" s="28"/>
      <c r="G951" s="28"/>
      <c r="H951" s="28"/>
      <c r="I951" s="28"/>
      <c r="J951" s="28"/>
      <c r="K951" s="28"/>
    </row>
    <row r="952">
      <c r="C952" s="28"/>
      <c r="D952" s="28"/>
      <c r="E952" s="28"/>
      <c r="F952" s="28"/>
      <c r="G952" s="28"/>
      <c r="H952" s="28"/>
      <c r="I952" s="28"/>
      <c r="J952" s="28"/>
      <c r="K952" s="28"/>
    </row>
    <row r="953">
      <c r="C953" s="28"/>
      <c r="D953" s="28"/>
      <c r="E953" s="28"/>
      <c r="F953" s="28"/>
      <c r="G953" s="28"/>
      <c r="H953" s="28"/>
      <c r="I953" s="28"/>
      <c r="J953" s="28"/>
      <c r="K953" s="28"/>
    </row>
    <row r="954">
      <c r="C954" s="28"/>
      <c r="D954" s="28"/>
      <c r="E954" s="28"/>
      <c r="F954" s="28"/>
      <c r="G954" s="28"/>
      <c r="H954" s="28"/>
      <c r="I954" s="28"/>
      <c r="J954" s="28"/>
      <c r="K954" s="28"/>
    </row>
    <row r="955">
      <c r="C955" s="28"/>
      <c r="D955" s="28"/>
      <c r="E955" s="28"/>
      <c r="F955" s="28"/>
      <c r="G955" s="28"/>
      <c r="H955" s="28"/>
      <c r="I955" s="28"/>
      <c r="J955" s="28"/>
      <c r="K955" s="28"/>
    </row>
    <row r="956">
      <c r="C956" s="28"/>
      <c r="D956" s="28"/>
      <c r="E956" s="28"/>
      <c r="F956" s="28"/>
      <c r="G956" s="28"/>
      <c r="H956" s="28"/>
      <c r="I956" s="28"/>
      <c r="J956" s="28"/>
      <c r="K956" s="28"/>
    </row>
    <row r="957">
      <c r="C957" s="28"/>
      <c r="D957" s="28"/>
      <c r="E957" s="28"/>
      <c r="F957" s="28"/>
      <c r="G957" s="28"/>
      <c r="H957" s="28"/>
      <c r="I957" s="28"/>
      <c r="J957" s="28"/>
      <c r="K957" s="28"/>
    </row>
    <row r="958">
      <c r="C958" s="28"/>
      <c r="D958" s="28"/>
      <c r="E958" s="28"/>
      <c r="F958" s="28"/>
      <c r="G958" s="28"/>
      <c r="H958" s="28"/>
      <c r="I958" s="28"/>
      <c r="J958" s="28"/>
      <c r="K958" s="28"/>
    </row>
    <row r="959">
      <c r="C959" s="28"/>
      <c r="D959" s="28"/>
      <c r="E959" s="28"/>
      <c r="F959" s="28"/>
      <c r="G959" s="28"/>
      <c r="H959" s="28"/>
      <c r="I959" s="28"/>
      <c r="J959" s="28"/>
      <c r="K959" s="28"/>
    </row>
    <row r="960">
      <c r="C960" s="28"/>
      <c r="D960" s="28"/>
      <c r="E960" s="28"/>
      <c r="F960" s="28"/>
      <c r="G960" s="28"/>
      <c r="H960" s="28"/>
      <c r="I960" s="28"/>
      <c r="J960" s="28"/>
      <c r="K960" s="28"/>
    </row>
    <row r="961">
      <c r="C961" s="28"/>
      <c r="D961" s="28"/>
      <c r="E961" s="28"/>
      <c r="F961" s="28"/>
      <c r="G961" s="28"/>
      <c r="H961" s="28"/>
      <c r="I961" s="28"/>
      <c r="J961" s="28"/>
      <c r="K961" s="28"/>
    </row>
    <row r="962">
      <c r="C962" s="28"/>
      <c r="D962" s="28"/>
      <c r="E962" s="28"/>
      <c r="F962" s="28"/>
      <c r="G962" s="28"/>
      <c r="H962" s="28"/>
      <c r="I962" s="28"/>
      <c r="J962" s="28"/>
      <c r="K962" s="28"/>
    </row>
    <row r="963">
      <c r="C963" s="28"/>
      <c r="D963" s="28"/>
      <c r="E963" s="28"/>
      <c r="F963" s="28"/>
      <c r="G963" s="28"/>
      <c r="H963" s="28"/>
      <c r="I963" s="28"/>
      <c r="J963" s="28"/>
      <c r="K963" s="28"/>
    </row>
    <row r="964">
      <c r="C964" s="28"/>
      <c r="D964" s="28"/>
      <c r="E964" s="28"/>
      <c r="F964" s="28"/>
      <c r="G964" s="28"/>
      <c r="H964" s="28"/>
      <c r="I964" s="28"/>
      <c r="J964" s="28"/>
      <c r="K964" s="28"/>
    </row>
    <row r="965">
      <c r="C965" s="28"/>
      <c r="D965" s="28"/>
      <c r="E965" s="28"/>
      <c r="F965" s="28"/>
      <c r="G965" s="28"/>
      <c r="H965" s="28"/>
      <c r="I965" s="28"/>
      <c r="J965" s="28"/>
      <c r="K965" s="28"/>
    </row>
    <row r="966">
      <c r="C966" s="28"/>
      <c r="D966" s="28"/>
      <c r="E966" s="28"/>
      <c r="F966" s="28"/>
      <c r="G966" s="28"/>
      <c r="H966" s="28"/>
      <c r="I966" s="28"/>
      <c r="J966" s="28"/>
      <c r="K966" s="28"/>
    </row>
    <row r="967">
      <c r="C967" s="28"/>
      <c r="D967" s="28"/>
      <c r="E967" s="28"/>
      <c r="F967" s="28"/>
      <c r="G967" s="28"/>
      <c r="H967" s="28"/>
      <c r="I967" s="28"/>
      <c r="J967" s="28"/>
      <c r="K967" s="28"/>
    </row>
    <row r="968">
      <c r="C968" s="28"/>
      <c r="D968" s="28"/>
      <c r="E968" s="28"/>
      <c r="F968" s="28"/>
      <c r="G968" s="28"/>
      <c r="H968" s="28"/>
      <c r="I968" s="28"/>
      <c r="J968" s="28"/>
      <c r="K968" s="28"/>
    </row>
    <row r="969">
      <c r="C969" s="28"/>
      <c r="D969" s="28"/>
      <c r="E969" s="28"/>
      <c r="F969" s="28"/>
      <c r="G969" s="28"/>
      <c r="H969" s="28"/>
      <c r="I969" s="28"/>
      <c r="J969" s="28"/>
      <c r="K969" s="28"/>
    </row>
    <row r="970">
      <c r="C970" s="28"/>
      <c r="D970" s="28"/>
      <c r="E970" s="28"/>
      <c r="F970" s="28"/>
      <c r="G970" s="28"/>
      <c r="H970" s="28"/>
      <c r="I970" s="28"/>
      <c r="J970" s="28"/>
      <c r="K970" s="28"/>
    </row>
    <row r="971">
      <c r="C971" s="28"/>
      <c r="D971" s="28"/>
      <c r="E971" s="28"/>
      <c r="F971" s="28"/>
      <c r="G971" s="28"/>
      <c r="H971" s="28"/>
      <c r="I971" s="28"/>
      <c r="J971" s="28"/>
      <c r="K971" s="28"/>
    </row>
    <row r="972">
      <c r="C972" s="28"/>
      <c r="D972" s="28"/>
      <c r="E972" s="28"/>
      <c r="F972" s="28"/>
      <c r="G972" s="28"/>
      <c r="H972" s="28"/>
      <c r="I972" s="28"/>
      <c r="J972" s="28"/>
      <c r="K972" s="28"/>
    </row>
    <row r="973">
      <c r="C973" s="28"/>
      <c r="D973" s="28"/>
      <c r="E973" s="28"/>
      <c r="F973" s="28"/>
      <c r="G973" s="28"/>
      <c r="H973" s="28"/>
      <c r="I973" s="28"/>
      <c r="J973" s="28"/>
      <c r="K973" s="28"/>
    </row>
    <row r="974">
      <c r="C974" s="28"/>
      <c r="D974" s="28"/>
      <c r="E974" s="28"/>
      <c r="F974" s="28"/>
      <c r="G974" s="28"/>
      <c r="H974" s="28"/>
      <c r="I974" s="28"/>
      <c r="J974" s="28"/>
      <c r="K974" s="28"/>
    </row>
    <row r="975">
      <c r="C975" s="28"/>
      <c r="D975" s="28"/>
      <c r="E975" s="28"/>
      <c r="F975" s="28"/>
      <c r="G975" s="28"/>
      <c r="H975" s="28"/>
      <c r="I975" s="28"/>
      <c r="J975" s="28"/>
      <c r="K975" s="28"/>
    </row>
    <row r="976">
      <c r="C976" s="28"/>
      <c r="D976" s="28"/>
      <c r="E976" s="28"/>
      <c r="F976" s="28"/>
      <c r="G976" s="28"/>
      <c r="H976" s="28"/>
      <c r="I976" s="28"/>
      <c r="J976" s="28"/>
      <c r="K976" s="28"/>
    </row>
    <row r="977">
      <c r="C977" s="28"/>
      <c r="D977" s="28"/>
      <c r="E977" s="28"/>
      <c r="F977" s="28"/>
      <c r="G977" s="28"/>
      <c r="H977" s="28"/>
      <c r="I977" s="28"/>
      <c r="J977" s="28"/>
      <c r="K977" s="28"/>
    </row>
    <row r="978">
      <c r="C978" s="28"/>
      <c r="D978" s="28"/>
      <c r="E978" s="28"/>
      <c r="F978" s="28"/>
      <c r="G978" s="28"/>
      <c r="H978" s="28"/>
      <c r="I978" s="28"/>
      <c r="J978" s="28"/>
      <c r="K978" s="28"/>
    </row>
    <row r="979">
      <c r="C979" s="28"/>
      <c r="D979" s="28"/>
      <c r="E979" s="28"/>
      <c r="F979" s="28"/>
      <c r="G979" s="28"/>
      <c r="H979" s="28"/>
      <c r="I979" s="28"/>
      <c r="J979" s="28"/>
      <c r="K979" s="28"/>
    </row>
    <row r="980">
      <c r="C980" s="28"/>
      <c r="D980" s="28"/>
      <c r="E980" s="28"/>
      <c r="F980" s="28"/>
      <c r="G980" s="28"/>
      <c r="H980" s="28"/>
      <c r="I980" s="28"/>
      <c r="J980" s="28"/>
      <c r="K980" s="28"/>
    </row>
    <row r="981">
      <c r="C981" s="28"/>
      <c r="D981" s="28"/>
      <c r="E981" s="28"/>
      <c r="F981" s="28"/>
      <c r="G981" s="28"/>
      <c r="H981" s="28"/>
      <c r="I981" s="28"/>
      <c r="J981" s="28"/>
      <c r="K981" s="28"/>
    </row>
    <row r="982">
      <c r="C982" s="28"/>
      <c r="D982" s="28"/>
      <c r="E982" s="28"/>
      <c r="F982" s="28"/>
      <c r="G982" s="28"/>
      <c r="H982" s="28"/>
      <c r="I982" s="28"/>
      <c r="J982" s="28"/>
      <c r="K982" s="28"/>
    </row>
    <row r="983">
      <c r="C983" s="28"/>
      <c r="D983" s="28"/>
      <c r="E983" s="28"/>
      <c r="F983" s="28"/>
      <c r="G983" s="28"/>
      <c r="H983" s="28"/>
      <c r="I983" s="28"/>
      <c r="J983" s="28"/>
      <c r="K983" s="28"/>
    </row>
    <row r="984">
      <c r="C984" s="28"/>
      <c r="D984" s="28"/>
      <c r="E984" s="28"/>
      <c r="F984" s="28"/>
      <c r="G984" s="28"/>
      <c r="H984" s="28"/>
      <c r="I984" s="28"/>
      <c r="J984" s="28"/>
      <c r="K984" s="28"/>
    </row>
    <row r="985">
      <c r="C985" s="28"/>
      <c r="D985" s="28"/>
      <c r="E985" s="28"/>
      <c r="F985" s="28"/>
      <c r="G985" s="28"/>
      <c r="H985" s="28"/>
      <c r="I985" s="28"/>
      <c r="J985" s="28"/>
      <c r="K985" s="28"/>
    </row>
    <row r="986">
      <c r="C986" s="28"/>
      <c r="D986" s="28"/>
      <c r="E986" s="28"/>
      <c r="F986" s="28"/>
      <c r="G986" s="28"/>
      <c r="H986" s="28"/>
      <c r="I986" s="28"/>
      <c r="J986" s="28"/>
      <c r="K986" s="28"/>
    </row>
    <row r="987">
      <c r="C987" s="28"/>
      <c r="D987" s="28"/>
      <c r="E987" s="28"/>
      <c r="F987" s="28"/>
      <c r="G987" s="28"/>
      <c r="H987" s="28"/>
      <c r="I987" s="28"/>
      <c r="J987" s="28"/>
      <c r="K987" s="28"/>
    </row>
    <row r="988">
      <c r="C988" s="28"/>
      <c r="D988" s="28"/>
      <c r="E988" s="28"/>
      <c r="F988" s="28"/>
      <c r="G988" s="28"/>
      <c r="H988" s="28"/>
      <c r="I988" s="28"/>
      <c r="J988" s="28"/>
      <c r="K988" s="28"/>
    </row>
    <row r="989">
      <c r="C989" s="28"/>
      <c r="D989" s="28"/>
      <c r="E989" s="28"/>
      <c r="F989" s="28"/>
      <c r="G989" s="28"/>
      <c r="H989" s="28"/>
      <c r="I989" s="28"/>
      <c r="J989" s="28"/>
      <c r="K989" s="28"/>
    </row>
    <row r="990">
      <c r="C990" s="28"/>
      <c r="D990" s="28"/>
      <c r="E990" s="28"/>
      <c r="F990" s="28"/>
      <c r="G990" s="28"/>
      <c r="H990" s="28"/>
      <c r="I990" s="28"/>
      <c r="J990" s="28"/>
      <c r="K990" s="28"/>
    </row>
    <row r="991">
      <c r="C991" s="28"/>
      <c r="D991" s="28"/>
      <c r="E991" s="28"/>
      <c r="F991" s="28"/>
      <c r="G991" s="28"/>
      <c r="H991" s="28"/>
      <c r="I991" s="28"/>
      <c r="J991" s="28"/>
      <c r="K991" s="28"/>
    </row>
    <row r="992">
      <c r="C992" s="28"/>
      <c r="D992" s="28"/>
      <c r="E992" s="28"/>
      <c r="F992" s="28"/>
      <c r="G992" s="28"/>
      <c r="H992" s="28"/>
      <c r="I992" s="28"/>
      <c r="J992" s="28"/>
      <c r="K992" s="28"/>
    </row>
    <row r="993">
      <c r="C993" s="28"/>
      <c r="D993" s="28"/>
      <c r="E993" s="28"/>
      <c r="F993" s="28"/>
      <c r="G993" s="28"/>
      <c r="H993" s="28"/>
      <c r="I993" s="28"/>
      <c r="J993" s="28"/>
      <c r="K993" s="28"/>
    </row>
    <row r="994">
      <c r="C994" s="28"/>
      <c r="D994" s="28"/>
      <c r="E994" s="28"/>
      <c r="F994" s="28"/>
      <c r="G994" s="28"/>
      <c r="H994" s="28"/>
      <c r="I994" s="28"/>
      <c r="J994" s="28"/>
      <c r="K994" s="28"/>
    </row>
    <row r="995">
      <c r="C995" s="28"/>
      <c r="D995" s="28"/>
      <c r="E995" s="28"/>
      <c r="F995" s="28"/>
      <c r="G995" s="28"/>
      <c r="H995" s="28"/>
      <c r="I995" s="28"/>
      <c r="J995" s="28"/>
      <c r="K995" s="28"/>
    </row>
    <row r="996">
      <c r="C996" s="28"/>
      <c r="D996" s="28"/>
      <c r="E996" s="28"/>
      <c r="F996" s="28"/>
      <c r="G996" s="28"/>
      <c r="H996" s="28"/>
      <c r="I996" s="28"/>
      <c r="J996" s="28"/>
      <c r="K996" s="28"/>
    </row>
    <row r="997">
      <c r="C997" s="28"/>
      <c r="D997" s="28"/>
      <c r="E997" s="28"/>
      <c r="F997" s="28"/>
      <c r="G997" s="28"/>
      <c r="H997" s="28"/>
      <c r="I997" s="28"/>
      <c r="J997" s="28"/>
      <c r="K997" s="28"/>
    </row>
    <row r="998">
      <c r="C998" s="28"/>
      <c r="D998" s="28"/>
      <c r="E998" s="28"/>
      <c r="F998" s="28"/>
      <c r="G998" s="28"/>
      <c r="H998" s="28"/>
      <c r="I998" s="28"/>
      <c r="J998" s="28"/>
      <c r="K998" s="28"/>
    </row>
    <row r="999">
      <c r="C999" s="28"/>
      <c r="D999" s="28"/>
      <c r="E999" s="28"/>
      <c r="F999" s="28"/>
      <c r="G999" s="28"/>
      <c r="H999" s="28"/>
      <c r="I999" s="28"/>
      <c r="J999" s="28"/>
      <c r="K999" s="28"/>
    </row>
    <row r="1000">
      <c r="C1000" s="28"/>
      <c r="D1000" s="28"/>
      <c r="E1000" s="28"/>
      <c r="F1000" s="28"/>
      <c r="G1000" s="28"/>
      <c r="H1000" s="28"/>
      <c r="I1000" s="28"/>
      <c r="J1000" s="28"/>
      <c r="K1000" s="28"/>
    </row>
  </sheetData>
  <printOptions/>
  <pageMargins bottom="0.75" footer="0.0" header="0.0" left="0.7" right="0.7" top="0.75"/>
  <pageSetup orientation="landscape"/>
  <headerFooter>
    <oddHeader>&amp;LMonadnock Regional Milers&amp;CN.H. Grand Prix&amp;RPage &amp;P of 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1.22" defaultRowHeight="15.0"/>
  <cols>
    <col customWidth="1" min="1" max="1" width="6.0"/>
    <col customWidth="1" min="2" max="2" width="18.11"/>
    <col customWidth="1" min="3" max="10" width="6.11"/>
    <col customWidth="1" min="11" max="11" width="5.33"/>
    <col customWidth="1" min="12" max="12" width="30.89"/>
    <col customWidth="1" min="13" max="26" width="8.0"/>
  </cols>
  <sheetData>
    <row r="1" ht="15.75" customHeight="1">
      <c r="A1" s="49" t="s">
        <v>660</v>
      </c>
      <c r="B1" s="49" t="s">
        <v>644</v>
      </c>
      <c r="C1" s="49" t="str">
        <f>abbreviations!A34</f>
        <v>Sham</v>
      </c>
      <c r="D1" s="49" t="str">
        <f>abbreviations!A35</f>
        <v>Reds</v>
      </c>
      <c r="E1" s="49" t="str">
        <f>abbreviations!A36</f>
        <v>GateCity</v>
      </c>
      <c r="F1" s="49" t="str">
        <f>abbreviations!A37</f>
        <v>FlatFast</v>
      </c>
      <c r="G1" s="49" t="str">
        <f>abbreviations!A38</f>
        <v>Capital</v>
      </c>
      <c r="H1" s="49" t="str">
        <f>abbreviations!A39</f>
        <v>Boots</v>
      </c>
      <c r="I1" s="49" t="str">
        <f>abbreviations!A40</f>
        <v>Granite</v>
      </c>
      <c r="J1" s="49" t="str">
        <f>abbreviations!A41</f>
        <v>CHaD</v>
      </c>
      <c r="K1" s="49">
        <f>abbreviations!A33</f>
        <v>2019</v>
      </c>
      <c r="L1" s="32" t="s">
        <v>685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0" customHeight="1">
      <c r="A2" t="s">
        <v>662</v>
      </c>
      <c r="B2" s="56" t="s">
        <v>359</v>
      </c>
      <c r="C2" s="27">
        <v>0.0</v>
      </c>
      <c r="D2" s="27">
        <v>0.0</v>
      </c>
      <c r="E2" s="27">
        <v>0.0</v>
      </c>
      <c r="F2" s="27">
        <v>0.0</v>
      </c>
      <c r="G2" s="27">
        <v>7.0</v>
      </c>
      <c r="H2" s="28"/>
      <c r="I2" s="28"/>
      <c r="J2" s="28"/>
      <c r="K2" s="28">
        <f t="shared" ref="K2:K4" si="1">SUM(C2:I2)</f>
        <v>7</v>
      </c>
      <c r="L2" s="50" t="str">
        <f>IF(K2=0," - ",IF(K2=abbreviations!C$20,"1st in division"," - "))</f>
        <v> - </v>
      </c>
    </row>
    <row r="3" ht="15.0" customHeight="1">
      <c r="A3" t="s">
        <v>662</v>
      </c>
      <c r="C3" s="28"/>
      <c r="D3" s="28"/>
      <c r="E3" s="28"/>
      <c r="F3" s="28"/>
      <c r="G3" s="28"/>
      <c r="H3" s="28"/>
      <c r="I3" s="28"/>
      <c r="J3" s="28"/>
      <c r="K3" s="28">
        <f t="shared" si="1"/>
        <v>0</v>
      </c>
      <c r="L3" s="50" t="str">
        <f>IF(K3=0," - ",IF(K3=abbreviations!C$20,"1st in division"," - "))</f>
        <v> - </v>
      </c>
    </row>
    <row r="4" ht="15.0" customHeight="1">
      <c r="A4" t="s">
        <v>662</v>
      </c>
      <c r="C4" s="28"/>
      <c r="D4" s="28"/>
      <c r="E4" s="28"/>
      <c r="F4" s="28"/>
      <c r="G4" s="28"/>
      <c r="H4" s="28"/>
      <c r="I4" s="28"/>
      <c r="J4" s="28"/>
      <c r="K4" s="28">
        <f t="shared" si="1"/>
        <v>0</v>
      </c>
      <c r="L4" s="50" t="str">
        <f>IF(K4=0," - ",IF(K4=abbreviations!C$20,"1st in division"," - "))</f>
        <v> - </v>
      </c>
    </row>
    <row r="5" ht="6.0" customHeight="1">
      <c r="C5" s="28"/>
      <c r="D5" s="28"/>
      <c r="E5" s="28"/>
      <c r="F5" s="28"/>
      <c r="G5" s="28"/>
      <c r="H5" s="28"/>
      <c r="I5" s="28"/>
      <c r="J5" s="28"/>
      <c r="K5" s="28"/>
    </row>
    <row r="6" ht="15.75" customHeight="1">
      <c r="A6" s="51" t="s">
        <v>662</v>
      </c>
      <c r="B6" s="52" t="s">
        <v>663</v>
      </c>
      <c r="C6" s="53">
        <f t="shared" ref="C6:K6" si="2">SUM(C$2:C5)</f>
        <v>0</v>
      </c>
      <c r="D6" s="53">
        <f t="shared" si="2"/>
        <v>0</v>
      </c>
      <c r="E6" s="53">
        <f t="shared" si="2"/>
        <v>0</v>
      </c>
      <c r="F6" s="53">
        <f t="shared" si="2"/>
        <v>0</v>
      </c>
      <c r="G6" s="53">
        <f t="shared" si="2"/>
        <v>7</v>
      </c>
      <c r="H6" s="53">
        <f t="shared" si="2"/>
        <v>0</v>
      </c>
      <c r="I6" s="53">
        <f t="shared" si="2"/>
        <v>0</v>
      </c>
      <c r="J6" s="53">
        <f t="shared" si="2"/>
        <v>0</v>
      </c>
      <c r="K6" s="53">
        <f t="shared" si="2"/>
        <v>7</v>
      </c>
      <c r="L6" s="54" t="str">
        <f>IF(SUM(C6:I6)=K6," ","error:  column and row totals unequal")</f>
        <v> </v>
      </c>
    </row>
    <row r="7" ht="15.0" customHeight="1">
      <c r="A7" t="s">
        <v>664</v>
      </c>
      <c r="C7" s="28"/>
      <c r="D7" s="28"/>
      <c r="E7" s="28"/>
      <c r="F7" s="28"/>
      <c r="G7" s="28"/>
      <c r="H7" s="28"/>
      <c r="I7" s="28"/>
      <c r="J7" s="28"/>
      <c r="K7" s="28">
        <f t="shared" ref="K7:K9" si="3">SUM(C7:I7)</f>
        <v>0</v>
      </c>
      <c r="L7" s="50" t="str">
        <f>IF(K7=0," - ",IF(K7=abbreviations!C$21,"1st in division"," - "))</f>
        <v> - </v>
      </c>
    </row>
    <row r="8" ht="15.0" customHeight="1">
      <c r="A8" t="s">
        <v>664</v>
      </c>
      <c r="C8" s="28"/>
      <c r="D8" s="28"/>
      <c r="E8" s="28"/>
      <c r="F8" s="28"/>
      <c r="G8" s="28"/>
      <c r="H8" s="28"/>
      <c r="I8" s="28"/>
      <c r="J8" s="28"/>
      <c r="K8" s="28">
        <f t="shared" si="3"/>
        <v>0</v>
      </c>
      <c r="L8" s="50" t="str">
        <f>IF(K8=0," - ",IF(K8=abbreviations!C$21,"1st in division"," - "))</f>
        <v> - </v>
      </c>
    </row>
    <row r="9" ht="15.0" customHeight="1">
      <c r="A9" t="s">
        <v>664</v>
      </c>
      <c r="C9" s="28"/>
      <c r="D9" s="28"/>
      <c r="E9" s="28"/>
      <c r="F9" s="28"/>
      <c r="G9" s="28"/>
      <c r="H9" s="28"/>
      <c r="I9" s="28"/>
      <c r="J9" s="28"/>
      <c r="K9" s="28">
        <f t="shared" si="3"/>
        <v>0</v>
      </c>
      <c r="L9" s="50" t="str">
        <f>IF(K9=0," - ",IF(K9=abbreviations!C$21,"1st in division"," - "))</f>
        <v> - </v>
      </c>
    </row>
    <row r="10" ht="6.0" customHeight="1">
      <c r="C10" s="28"/>
      <c r="D10" s="28"/>
      <c r="E10" s="28"/>
      <c r="F10" s="28"/>
      <c r="G10" s="28"/>
      <c r="H10" s="28"/>
      <c r="I10" s="28"/>
      <c r="J10" s="28"/>
      <c r="K10" s="28"/>
      <c r="L10" s="54"/>
    </row>
    <row r="11" ht="15.75" customHeight="1">
      <c r="A11" s="51" t="s">
        <v>664</v>
      </c>
      <c r="B11" s="52" t="s">
        <v>663</v>
      </c>
      <c r="C11" s="53">
        <f t="shared" ref="C11:K11" si="4">SUM(C$7:C10)</f>
        <v>0</v>
      </c>
      <c r="D11" s="53">
        <f t="shared" si="4"/>
        <v>0</v>
      </c>
      <c r="E11" s="53">
        <f t="shared" si="4"/>
        <v>0</v>
      </c>
      <c r="F11" s="53">
        <f t="shared" si="4"/>
        <v>0</v>
      </c>
      <c r="G11" s="53">
        <f t="shared" si="4"/>
        <v>0</v>
      </c>
      <c r="H11" s="53">
        <f t="shared" si="4"/>
        <v>0</v>
      </c>
      <c r="I11" s="53">
        <f t="shared" si="4"/>
        <v>0</v>
      </c>
      <c r="J11" s="53">
        <f t="shared" si="4"/>
        <v>0</v>
      </c>
      <c r="K11" s="53">
        <f t="shared" si="4"/>
        <v>0</v>
      </c>
      <c r="L11" s="54" t="str">
        <f>IF(SUM(C11:I11)=K11," ","error:  column and row totals unequal")</f>
        <v> </v>
      </c>
    </row>
    <row r="12" ht="15.0" customHeight="1">
      <c r="A12" t="s">
        <v>665</v>
      </c>
      <c r="C12" s="28"/>
      <c r="D12" s="28"/>
      <c r="E12" s="28"/>
      <c r="F12" s="28"/>
      <c r="G12" s="28"/>
      <c r="H12" s="28"/>
      <c r="I12" s="28"/>
      <c r="J12" s="28"/>
      <c r="K12" s="28">
        <f t="shared" ref="K12:K14" si="5">SUM(C12:I12)</f>
        <v>0</v>
      </c>
      <c r="L12" s="50" t="str">
        <f>IF(K12=0," - ",IF(K12=abbreviations!C$22,"1st in division"," - "))</f>
        <v> - </v>
      </c>
    </row>
    <row r="13" ht="15.0" customHeight="1">
      <c r="A13" t="s">
        <v>665</v>
      </c>
      <c r="C13" s="28"/>
      <c r="D13" s="28"/>
      <c r="E13" s="28"/>
      <c r="F13" s="28"/>
      <c r="G13" s="28"/>
      <c r="H13" s="28"/>
      <c r="I13" s="28"/>
      <c r="J13" s="28"/>
      <c r="K13" s="28">
        <f t="shared" si="5"/>
        <v>0</v>
      </c>
      <c r="L13" s="50" t="str">
        <f>IF(K13=0," - ",IF(K13=abbreviations!C$22,"1st in division"," - "))</f>
        <v> - </v>
      </c>
    </row>
    <row r="14" ht="15.0" customHeight="1">
      <c r="A14" t="s">
        <v>665</v>
      </c>
      <c r="C14" s="28"/>
      <c r="D14" s="28"/>
      <c r="E14" s="28"/>
      <c r="F14" s="28"/>
      <c r="G14" s="28"/>
      <c r="H14" s="28"/>
      <c r="I14" s="28"/>
      <c r="J14" s="28"/>
      <c r="K14" s="28">
        <f t="shared" si="5"/>
        <v>0</v>
      </c>
      <c r="L14" s="50" t="str">
        <f>IF(K14=0," - ",IF(K14=abbreviations!C$22,"1st in division"," - "))</f>
        <v> - </v>
      </c>
    </row>
    <row r="15" ht="6.0" customHeight="1">
      <c r="C15" s="28"/>
      <c r="D15" s="28"/>
      <c r="E15" s="28"/>
      <c r="F15" s="28"/>
      <c r="G15" s="28"/>
      <c r="H15" s="28"/>
      <c r="I15" s="28"/>
      <c r="J15" s="28"/>
      <c r="K15" s="28"/>
    </row>
    <row r="16" ht="15.75" customHeight="1">
      <c r="A16" s="51" t="s">
        <v>665</v>
      </c>
      <c r="B16" s="52" t="s">
        <v>663</v>
      </c>
      <c r="C16" s="53">
        <f t="shared" ref="C16:K16" si="6">SUM(C$12:C15)</f>
        <v>0</v>
      </c>
      <c r="D16" s="53">
        <f t="shared" si="6"/>
        <v>0</v>
      </c>
      <c r="E16" s="53">
        <f t="shared" si="6"/>
        <v>0</v>
      </c>
      <c r="F16" s="53">
        <f t="shared" si="6"/>
        <v>0</v>
      </c>
      <c r="G16" s="53">
        <f t="shared" si="6"/>
        <v>0</v>
      </c>
      <c r="H16" s="53">
        <f t="shared" si="6"/>
        <v>0</v>
      </c>
      <c r="I16" s="53">
        <f t="shared" si="6"/>
        <v>0</v>
      </c>
      <c r="J16" s="53">
        <f t="shared" si="6"/>
        <v>0</v>
      </c>
      <c r="K16" s="53">
        <f t="shared" si="6"/>
        <v>0</v>
      </c>
      <c r="L16" s="54" t="str">
        <f>IF(SUM(C16:I16)=K16," ","error:  column and row totals unequal")</f>
        <v> </v>
      </c>
    </row>
    <row r="17" ht="15.0" customHeight="1">
      <c r="A17" t="s">
        <v>666</v>
      </c>
      <c r="C17" s="28"/>
      <c r="D17" s="28"/>
      <c r="E17" s="28"/>
      <c r="F17" s="28"/>
      <c r="G17" s="28"/>
      <c r="H17" s="28"/>
      <c r="I17" s="28"/>
      <c r="J17" s="28"/>
      <c r="K17" s="28">
        <f t="shared" ref="K17:K19" si="7">SUM(C17:I17)</f>
        <v>0</v>
      </c>
      <c r="L17" s="50" t="str">
        <f>IF(K17=0," - ",IF(K17=abbreviations!C$23,"1st in division"," - "))</f>
        <v> - </v>
      </c>
    </row>
    <row r="18" ht="15.0" customHeight="1">
      <c r="A18" t="s">
        <v>666</v>
      </c>
      <c r="C18" s="28"/>
      <c r="D18" s="28"/>
      <c r="E18" s="28"/>
      <c r="F18" s="28"/>
      <c r="G18" s="28"/>
      <c r="H18" s="28"/>
      <c r="I18" s="28"/>
      <c r="J18" s="28"/>
      <c r="K18" s="28">
        <f t="shared" si="7"/>
        <v>0</v>
      </c>
      <c r="L18" s="50" t="str">
        <f>IF(K18=0," - ",IF(K18=abbreviations!C$23,"1st in division"," - "))</f>
        <v> - </v>
      </c>
    </row>
    <row r="19" ht="15.0" customHeight="1">
      <c r="A19" t="s">
        <v>666</v>
      </c>
      <c r="C19" s="28"/>
      <c r="D19" s="28"/>
      <c r="E19" s="28"/>
      <c r="F19" s="28"/>
      <c r="G19" s="28"/>
      <c r="H19" s="28"/>
      <c r="I19" s="28"/>
      <c r="J19" s="28"/>
      <c r="K19" s="28">
        <f t="shared" si="7"/>
        <v>0</v>
      </c>
      <c r="L19" s="50" t="str">
        <f>IF(K19=0," - ",IF(K19=abbreviations!C$23,"1st in division"," - "))</f>
        <v> - </v>
      </c>
    </row>
    <row r="20" ht="6.0" customHeight="1">
      <c r="C20" s="28"/>
      <c r="D20" s="28"/>
      <c r="E20" s="28"/>
      <c r="F20" s="28"/>
      <c r="G20" s="28"/>
      <c r="H20" s="28"/>
      <c r="I20" s="28"/>
      <c r="J20" s="28"/>
      <c r="K20" s="28"/>
    </row>
    <row r="21" ht="15.75" customHeight="1">
      <c r="A21" s="51" t="s">
        <v>666</v>
      </c>
      <c r="B21" s="52" t="s">
        <v>663</v>
      </c>
      <c r="C21" s="53">
        <f t="shared" ref="C21:K21" si="8">SUM(C$17:C20)</f>
        <v>0</v>
      </c>
      <c r="D21" s="53">
        <f t="shared" si="8"/>
        <v>0</v>
      </c>
      <c r="E21" s="53">
        <f t="shared" si="8"/>
        <v>0</v>
      </c>
      <c r="F21" s="53">
        <f t="shared" si="8"/>
        <v>0</v>
      </c>
      <c r="G21" s="53">
        <f t="shared" si="8"/>
        <v>0</v>
      </c>
      <c r="H21" s="53">
        <f t="shared" si="8"/>
        <v>0</v>
      </c>
      <c r="I21" s="53">
        <f t="shared" si="8"/>
        <v>0</v>
      </c>
      <c r="J21" s="53">
        <f t="shared" si="8"/>
        <v>0</v>
      </c>
      <c r="K21" s="53">
        <f t="shared" si="8"/>
        <v>0</v>
      </c>
      <c r="L21" s="54" t="str">
        <f>IF(SUM(C21:I21)=K21," ","error:  column and row totals unequal")</f>
        <v> </v>
      </c>
    </row>
    <row r="22" ht="15.0" customHeight="1">
      <c r="A22" t="s">
        <v>667</v>
      </c>
      <c r="B22" s="3" t="s">
        <v>379</v>
      </c>
      <c r="C22" s="27">
        <v>0.0</v>
      </c>
      <c r="D22" s="27">
        <v>0.0</v>
      </c>
      <c r="E22" s="27">
        <v>0.0</v>
      </c>
      <c r="F22" s="27">
        <v>0.0</v>
      </c>
      <c r="G22" s="27">
        <v>6.0</v>
      </c>
      <c r="H22" s="28"/>
      <c r="I22" s="28"/>
      <c r="J22" s="28"/>
      <c r="K22" s="28">
        <f t="shared" ref="K22:K24" si="9">SUM(C22:I22)</f>
        <v>6</v>
      </c>
      <c r="L22" s="50" t="str">
        <f>IF(K22=0," - ",IF(K22=abbreviations!C$24,"1st in division"," - "))</f>
        <v> - </v>
      </c>
    </row>
    <row r="23" ht="15.0" customHeight="1">
      <c r="A23" t="s">
        <v>667</v>
      </c>
      <c r="B23" s="29"/>
      <c r="C23" s="28"/>
      <c r="D23" s="28"/>
      <c r="E23" s="28"/>
      <c r="F23" s="28"/>
      <c r="G23" s="28"/>
      <c r="H23" s="28"/>
      <c r="I23" s="28"/>
      <c r="J23" s="28"/>
      <c r="K23" s="28">
        <f t="shared" si="9"/>
        <v>0</v>
      </c>
      <c r="L23" s="50" t="str">
        <f>IF(K23=0," - ",IF(K23=abbreviations!C$24,"1st in division"," - "))</f>
        <v> - </v>
      </c>
    </row>
    <row r="24" ht="15.0" customHeight="1">
      <c r="A24" t="s">
        <v>667</v>
      </c>
      <c r="B24" s="29"/>
      <c r="C24" s="28"/>
      <c r="D24" s="28"/>
      <c r="E24" s="28"/>
      <c r="F24" s="28"/>
      <c r="G24" s="28"/>
      <c r="H24" s="28"/>
      <c r="I24" s="28"/>
      <c r="J24" s="28"/>
      <c r="K24" s="28">
        <f t="shared" si="9"/>
        <v>0</v>
      </c>
      <c r="L24" s="50" t="str">
        <f>IF(K24=0," - ",IF(K24=abbreviations!C$24,"1st in division"," - "))</f>
        <v> - </v>
      </c>
    </row>
    <row r="25" ht="6.0" customHeight="1">
      <c r="C25" s="28"/>
      <c r="D25" s="28"/>
      <c r="E25" s="28"/>
      <c r="F25" s="28"/>
      <c r="G25" s="28"/>
      <c r="H25" s="28"/>
      <c r="I25" s="28"/>
      <c r="J25" s="28"/>
      <c r="K25" s="28"/>
    </row>
    <row r="26" ht="15.75" customHeight="1">
      <c r="A26" s="51" t="s">
        <v>667</v>
      </c>
      <c r="B26" s="52" t="s">
        <v>663</v>
      </c>
      <c r="C26" s="53">
        <f t="shared" ref="C26:K26" si="10">SUM(C$22:C25)</f>
        <v>0</v>
      </c>
      <c r="D26" s="53">
        <f t="shared" si="10"/>
        <v>0</v>
      </c>
      <c r="E26" s="53">
        <f t="shared" si="10"/>
        <v>0</v>
      </c>
      <c r="F26" s="53">
        <f t="shared" si="10"/>
        <v>0</v>
      </c>
      <c r="G26" s="53">
        <f t="shared" si="10"/>
        <v>6</v>
      </c>
      <c r="H26" s="53">
        <f t="shared" si="10"/>
        <v>0</v>
      </c>
      <c r="I26" s="53">
        <f t="shared" si="10"/>
        <v>0</v>
      </c>
      <c r="J26" s="53">
        <f t="shared" si="10"/>
        <v>0</v>
      </c>
      <c r="K26" s="53">
        <f t="shared" si="10"/>
        <v>6</v>
      </c>
      <c r="L26" s="54" t="str">
        <f>IF(SUM(C26:I26)=K26," ","error:  column and row totals unequal")</f>
        <v> </v>
      </c>
    </row>
    <row r="27" ht="15.0" customHeight="1">
      <c r="A27" t="s">
        <v>668</v>
      </c>
      <c r="B27" s="3" t="s">
        <v>223</v>
      </c>
      <c r="C27" s="27">
        <v>0.0</v>
      </c>
      <c r="D27" s="27">
        <v>10.0</v>
      </c>
      <c r="E27" s="27">
        <v>0.0</v>
      </c>
      <c r="F27" s="27">
        <v>10.0</v>
      </c>
      <c r="G27" s="28"/>
      <c r="H27" s="28"/>
      <c r="I27" s="28"/>
      <c r="J27" s="28"/>
      <c r="K27" s="28">
        <f t="shared" ref="K27:K29" si="11">SUM(C27:I27)</f>
        <v>20</v>
      </c>
      <c r="L27" s="50" t="str">
        <f>IF(K27=0," - ",IF(K27=abbreviations!C$25,"1st in division"," - "))</f>
        <v> - </v>
      </c>
    </row>
    <row r="28" ht="15.0" customHeight="1">
      <c r="A28" t="s">
        <v>668</v>
      </c>
      <c r="B28" s="3" t="s">
        <v>247</v>
      </c>
      <c r="C28" s="27">
        <v>0.0</v>
      </c>
      <c r="D28" s="27">
        <v>4.0</v>
      </c>
      <c r="E28" s="27">
        <v>0.0</v>
      </c>
      <c r="F28" s="27">
        <v>0.0</v>
      </c>
      <c r="G28" s="28"/>
      <c r="H28" s="28"/>
      <c r="I28" s="28"/>
      <c r="J28" s="28"/>
      <c r="K28" s="28">
        <f t="shared" si="11"/>
        <v>4</v>
      </c>
      <c r="L28" s="50" t="str">
        <f>IF(K28=0," - ",IF(K28=abbreviations!C$25,"1st in division"," - "))</f>
        <v> - </v>
      </c>
    </row>
    <row r="29" ht="15.0" customHeight="1">
      <c r="A29" t="s">
        <v>668</v>
      </c>
      <c r="B29" s="3" t="s">
        <v>250</v>
      </c>
      <c r="C29" s="27">
        <v>0.0</v>
      </c>
      <c r="D29" s="27">
        <v>3.0</v>
      </c>
      <c r="E29" s="27">
        <v>0.0</v>
      </c>
      <c r="F29" s="27">
        <v>0.0</v>
      </c>
      <c r="G29" s="28"/>
      <c r="H29" s="28"/>
      <c r="I29" s="28"/>
      <c r="J29" s="28"/>
      <c r="K29" s="28">
        <f t="shared" si="11"/>
        <v>3</v>
      </c>
      <c r="L29" s="50" t="str">
        <f>IF(K29=0," - ",IF(K29=abbreviations!C$25,"1st in division"," - "))</f>
        <v> - </v>
      </c>
    </row>
    <row r="30" ht="6.0" customHeight="1">
      <c r="C30" s="28"/>
      <c r="D30" s="28"/>
      <c r="E30" s="28"/>
      <c r="F30" s="28"/>
      <c r="G30" s="28"/>
      <c r="H30" s="28"/>
      <c r="I30" s="28"/>
      <c r="J30" s="28"/>
      <c r="K30" s="28"/>
    </row>
    <row r="31" ht="15.75" customHeight="1">
      <c r="A31" s="51" t="s">
        <v>668</v>
      </c>
      <c r="B31" s="52" t="s">
        <v>663</v>
      </c>
      <c r="C31" s="53">
        <f t="shared" ref="C31:K31" si="12">SUM(C$27:C30)</f>
        <v>0</v>
      </c>
      <c r="D31" s="53">
        <f t="shared" si="12"/>
        <v>17</v>
      </c>
      <c r="E31" s="53">
        <f t="shared" si="12"/>
        <v>0</v>
      </c>
      <c r="F31" s="53">
        <f t="shared" si="12"/>
        <v>10</v>
      </c>
      <c r="G31" s="53">
        <f t="shared" si="12"/>
        <v>0</v>
      </c>
      <c r="H31" s="53">
        <f t="shared" si="12"/>
        <v>0</v>
      </c>
      <c r="I31" s="53">
        <f t="shared" si="12"/>
        <v>0</v>
      </c>
      <c r="J31" s="53">
        <f t="shared" si="12"/>
        <v>0</v>
      </c>
      <c r="K31" s="53">
        <f t="shared" si="12"/>
        <v>27</v>
      </c>
      <c r="L31" s="54" t="str">
        <f>IF(SUM(C31:I31)=K31," ","error:  column and row totals unequal")</f>
        <v> </v>
      </c>
    </row>
    <row r="32" ht="15.0" customHeight="1">
      <c r="A32" s="29" t="s">
        <v>669</v>
      </c>
      <c r="B32" s="29"/>
      <c r="C32" s="28"/>
      <c r="D32" s="28"/>
      <c r="E32" s="28"/>
      <c r="F32" s="28"/>
      <c r="G32" s="28"/>
      <c r="H32" s="28"/>
      <c r="I32" s="28"/>
      <c r="J32" s="28"/>
      <c r="K32" s="28">
        <f t="shared" ref="K32:K34" si="13">SUM(C32:I32)</f>
        <v>0</v>
      </c>
      <c r="L32" s="50" t="str">
        <f>IF(K32=0," - ",IF(K32=abbreviations!C$26,"1st in division"," - "))</f>
        <v> - </v>
      </c>
    </row>
    <row r="33" ht="15.0" customHeight="1">
      <c r="A33" t="s">
        <v>669</v>
      </c>
      <c r="C33" s="28"/>
      <c r="D33" s="28"/>
      <c r="E33" s="28"/>
      <c r="F33" s="28"/>
      <c r="G33" s="28"/>
      <c r="H33" s="28"/>
      <c r="I33" s="28"/>
      <c r="J33" s="28"/>
      <c r="K33" s="28">
        <f t="shared" si="13"/>
        <v>0</v>
      </c>
      <c r="L33" s="50" t="str">
        <f>IF(K33=0," - ",IF(K33=abbreviations!C$26,"1st in division"," - "))</f>
        <v> - </v>
      </c>
    </row>
    <row r="34" ht="15.0" customHeight="1">
      <c r="A34" t="s">
        <v>669</v>
      </c>
      <c r="C34" s="28"/>
      <c r="D34" s="28"/>
      <c r="E34" s="28"/>
      <c r="F34" s="28"/>
      <c r="G34" s="28"/>
      <c r="H34" s="28"/>
      <c r="I34" s="28"/>
      <c r="J34" s="28"/>
      <c r="K34" s="28">
        <f t="shared" si="13"/>
        <v>0</v>
      </c>
      <c r="L34" s="50" t="str">
        <f>IF(K34=0," - ",IF(K34=abbreviations!C$26,"1st in division"," - "))</f>
        <v> - </v>
      </c>
    </row>
    <row r="35" ht="6.0" customHeight="1">
      <c r="C35" s="28"/>
      <c r="D35" s="28"/>
      <c r="E35" s="28"/>
      <c r="F35" s="28"/>
      <c r="G35" s="28"/>
      <c r="H35" s="28"/>
      <c r="I35" s="28"/>
      <c r="J35" s="28"/>
      <c r="K35" s="28"/>
    </row>
    <row r="36" ht="15.75" customHeight="1">
      <c r="A36" s="51" t="s">
        <v>669</v>
      </c>
      <c r="B36" s="52" t="s">
        <v>663</v>
      </c>
      <c r="C36" s="53">
        <f t="shared" ref="C36:K36" si="14">SUM(C$32:C35)</f>
        <v>0</v>
      </c>
      <c r="D36" s="53">
        <f t="shared" si="14"/>
        <v>0</v>
      </c>
      <c r="E36" s="53">
        <f t="shared" si="14"/>
        <v>0</v>
      </c>
      <c r="F36" s="53">
        <f t="shared" si="14"/>
        <v>0</v>
      </c>
      <c r="G36" s="53">
        <f t="shared" si="14"/>
        <v>0</v>
      </c>
      <c r="H36" s="53">
        <f t="shared" si="14"/>
        <v>0</v>
      </c>
      <c r="I36" s="53">
        <f t="shared" si="14"/>
        <v>0</v>
      </c>
      <c r="J36" s="53">
        <f t="shared" si="14"/>
        <v>0</v>
      </c>
      <c r="K36" s="53">
        <f t="shared" si="14"/>
        <v>0</v>
      </c>
      <c r="L36" s="54" t="str">
        <f>IF(SUM(C36:I36)=K36," ","error:  column and row totals unequal")</f>
        <v> </v>
      </c>
    </row>
    <row r="37" ht="15.0" customHeight="1">
      <c r="A37" s="29" t="s">
        <v>670</v>
      </c>
      <c r="C37" s="28"/>
      <c r="D37" s="28"/>
      <c r="E37" s="28"/>
      <c r="F37" s="28"/>
      <c r="G37" s="28"/>
      <c r="H37" s="28"/>
      <c r="I37" s="28"/>
      <c r="J37" s="28"/>
      <c r="K37" s="28">
        <f t="shared" ref="K37:K39" si="15">SUM(C37:I37)</f>
        <v>0</v>
      </c>
      <c r="L37" s="50" t="str">
        <f>IF(K37=0," - ",IF(K37=abbreviations!C$27,"1st in division"," - "))</f>
        <v> - </v>
      </c>
    </row>
    <row r="38" ht="15.0" customHeight="1">
      <c r="A38" s="29" t="s">
        <v>670</v>
      </c>
      <c r="C38" s="28"/>
      <c r="D38" s="28"/>
      <c r="E38" s="28"/>
      <c r="F38" s="28"/>
      <c r="G38" s="28"/>
      <c r="H38" s="28"/>
      <c r="I38" s="28"/>
      <c r="J38" s="28"/>
      <c r="K38" s="28">
        <f t="shared" si="15"/>
        <v>0</v>
      </c>
      <c r="L38" s="50" t="str">
        <f>IF(K38=0," - ",IF(K38=abbreviations!C$27,"1st in division"," - "))</f>
        <v> - </v>
      </c>
    </row>
    <row r="39" ht="15.0" customHeight="1">
      <c r="A39" s="29" t="s">
        <v>670</v>
      </c>
      <c r="B39" s="29"/>
      <c r="C39" s="28"/>
      <c r="D39" s="28"/>
      <c r="E39" s="28"/>
      <c r="F39" s="28"/>
      <c r="G39" s="28"/>
      <c r="H39" s="28"/>
      <c r="I39" s="28"/>
      <c r="J39" s="28"/>
      <c r="K39" s="28">
        <f t="shared" si="15"/>
        <v>0</v>
      </c>
      <c r="L39" s="50" t="str">
        <f>IF(K39=0," - ",IF(K39=abbreviations!C$27,"1st in division"," - "))</f>
        <v> - </v>
      </c>
    </row>
    <row r="40" ht="6.0" customHeight="1">
      <c r="A40" s="29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54"/>
    </row>
    <row r="41" ht="15.75" customHeight="1">
      <c r="A41" s="51" t="s">
        <v>670</v>
      </c>
      <c r="B41" s="52" t="s">
        <v>663</v>
      </c>
      <c r="C41" s="53">
        <f t="shared" ref="C41:K41" si="16">SUM(C$37:C40)</f>
        <v>0</v>
      </c>
      <c r="D41" s="53">
        <f t="shared" si="16"/>
        <v>0</v>
      </c>
      <c r="E41" s="53">
        <f t="shared" si="16"/>
        <v>0</v>
      </c>
      <c r="F41" s="53">
        <f t="shared" si="16"/>
        <v>0</v>
      </c>
      <c r="G41" s="53">
        <f t="shared" si="16"/>
        <v>0</v>
      </c>
      <c r="H41" s="53">
        <f t="shared" si="16"/>
        <v>0</v>
      </c>
      <c r="I41" s="53">
        <f t="shared" si="16"/>
        <v>0</v>
      </c>
      <c r="J41" s="53">
        <f t="shared" si="16"/>
        <v>0</v>
      </c>
      <c r="K41" s="53">
        <f t="shared" si="16"/>
        <v>0</v>
      </c>
      <c r="L41" s="54" t="str">
        <f>IF(SUM(C41:I41)=K41," ","error:  column and row totals unequal")</f>
        <v> </v>
      </c>
    </row>
    <row r="42" ht="15.0" customHeight="1">
      <c r="A42" t="s">
        <v>671</v>
      </c>
      <c r="B42" s="29"/>
      <c r="C42" s="28"/>
      <c r="D42" s="28"/>
      <c r="E42" s="28"/>
      <c r="F42" s="28"/>
      <c r="G42" s="28"/>
      <c r="H42" s="28"/>
      <c r="I42" s="28"/>
      <c r="J42" s="28"/>
      <c r="K42" s="28">
        <f t="shared" ref="K42:K44" si="17">SUM(C42:I42)</f>
        <v>0</v>
      </c>
      <c r="L42" s="50" t="str">
        <f>IF(K42=0," - ",IF(K42=abbreviations!C$28,"1st in division"," - "))</f>
        <v> - </v>
      </c>
    </row>
    <row r="43" ht="15.0" customHeight="1">
      <c r="A43" t="s">
        <v>671</v>
      </c>
      <c r="B43" s="29"/>
      <c r="C43" s="28"/>
      <c r="D43" s="28"/>
      <c r="E43" s="28"/>
      <c r="F43" s="28"/>
      <c r="G43" s="28"/>
      <c r="H43" s="28"/>
      <c r="I43" s="28"/>
      <c r="J43" s="28"/>
      <c r="K43" s="28">
        <f t="shared" si="17"/>
        <v>0</v>
      </c>
      <c r="L43" s="50" t="str">
        <f>IF(K43=0," - ",IF(K43=abbreviations!C$28,"1st in division"," - "))</f>
        <v> - </v>
      </c>
    </row>
    <row r="44" ht="15.0" customHeight="1">
      <c r="A44" t="s">
        <v>671</v>
      </c>
      <c r="B44" s="29"/>
      <c r="C44" s="28"/>
      <c r="D44" s="28"/>
      <c r="E44" s="28"/>
      <c r="F44" s="28"/>
      <c r="G44" s="28"/>
      <c r="H44" s="28"/>
      <c r="I44" s="28"/>
      <c r="J44" s="28"/>
      <c r="K44" s="28">
        <f t="shared" si="17"/>
        <v>0</v>
      </c>
      <c r="L44" s="50" t="str">
        <f>IF(K44=0," - ",IF(K44=abbreviations!C$28,"1st in division"," - "))</f>
        <v> - </v>
      </c>
    </row>
    <row r="45" ht="6.0" customHeight="1">
      <c r="C45" s="28"/>
      <c r="D45" s="28"/>
      <c r="E45" s="28"/>
      <c r="F45" s="28"/>
      <c r="G45" s="28"/>
      <c r="H45" s="28"/>
      <c r="I45" s="28"/>
      <c r="J45" s="28"/>
      <c r="K45" s="28"/>
    </row>
    <row r="46" ht="15.75" customHeight="1">
      <c r="A46" s="51" t="s">
        <v>671</v>
      </c>
      <c r="B46" s="52" t="s">
        <v>663</v>
      </c>
      <c r="C46" s="53">
        <f t="shared" ref="C46:K46" si="18">SUM(C$42:C45)</f>
        <v>0</v>
      </c>
      <c r="D46" s="53">
        <f t="shared" si="18"/>
        <v>0</v>
      </c>
      <c r="E46" s="53">
        <f t="shared" si="18"/>
        <v>0</v>
      </c>
      <c r="F46" s="53">
        <f t="shared" si="18"/>
        <v>0</v>
      </c>
      <c r="G46" s="53">
        <f t="shared" si="18"/>
        <v>0</v>
      </c>
      <c r="H46" s="53">
        <f t="shared" si="18"/>
        <v>0</v>
      </c>
      <c r="I46" s="53">
        <f t="shared" si="18"/>
        <v>0</v>
      </c>
      <c r="J46" s="53">
        <f t="shared" si="18"/>
        <v>0</v>
      </c>
      <c r="K46" s="53">
        <f t="shared" si="18"/>
        <v>0</v>
      </c>
      <c r="L46" s="54" t="str">
        <f>IF(SUM(C46:I46)=K46," ","error:  column and row totals unequal")</f>
        <v> </v>
      </c>
    </row>
    <row r="47" ht="15.0" customHeight="1">
      <c r="A47" t="s">
        <v>672</v>
      </c>
      <c r="C47" s="28"/>
      <c r="D47" s="28"/>
      <c r="E47" s="28"/>
      <c r="F47" s="28"/>
      <c r="G47" s="28"/>
      <c r="H47" s="28"/>
      <c r="I47" s="28"/>
      <c r="J47" s="28"/>
      <c r="K47" s="28">
        <f t="shared" ref="K47:K49" si="19">SUM(C47:I47)</f>
        <v>0</v>
      </c>
      <c r="L47" s="50" t="str">
        <f>IF(K47=0," -",IF(K47=abbreviations!C$29,"1st in division"," - "))</f>
        <v> -</v>
      </c>
    </row>
    <row r="48" ht="15.0" customHeight="1">
      <c r="A48" t="s">
        <v>672</v>
      </c>
      <c r="C48" s="28"/>
      <c r="D48" s="28"/>
      <c r="E48" s="28"/>
      <c r="F48" s="28"/>
      <c r="G48" s="28"/>
      <c r="H48" s="28"/>
      <c r="I48" s="28"/>
      <c r="J48" s="28"/>
      <c r="K48" s="28">
        <f t="shared" si="19"/>
        <v>0</v>
      </c>
      <c r="L48" s="50" t="str">
        <f>IF(K48=0," -",IF(K48=abbreviations!C$29,"1st in division"," - "))</f>
        <v> -</v>
      </c>
    </row>
    <row r="49" ht="15.0" customHeight="1">
      <c r="A49" t="s">
        <v>672</v>
      </c>
      <c r="B49" s="29"/>
      <c r="C49" s="28"/>
      <c r="D49" s="28"/>
      <c r="E49" s="28"/>
      <c r="F49" s="28"/>
      <c r="G49" s="28"/>
      <c r="H49" s="28"/>
      <c r="I49" s="28"/>
      <c r="J49" s="28"/>
      <c r="K49" s="28">
        <f t="shared" si="19"/>
        <v>0</v>
      </c>
      <c r="L49" s="50" t="str">
        <f>IF(K49=0," -",IF(K49=abbreviations!C$29,"1st in division"," - "))</f>
        <v> -</v>
      </c>
    </row>
    <row r="50" ht="6.0" customHeight="1">
      <c r="C50" s="28"/>
      <c r="D50" s="28"/>
      <c r="E50" s="28"/>
      <c r="F50" s="28"/>
      <c r="G50" s="28"/>
      <c r="H50" s="28"/>
      <c r="I50" s="28"/>
      <c r="J50" s="28"/>
      <c r="K50" s="28"/>
    </row>
    <row r="51" ht="15.75" customHeight="1">
      <c r="A51" s="51" t="s">
        <v>672</v>
      </c>
      <c r="B51" s="52" t="s">
        <v>663</v>
      </c>
      <c r="C51" s="53">
        <f t="shared" ref="C51:K51" si="20">SUM(C$47:C50)</f>
        <v>0</v>
      </c>
      <c r="D51" s="53">
        <f t="shared" si="20"/>
        <v>0</v>
      </c>
      <c r="E51" s="53">
        <f t="shared" si="20"/>
        <v>0</v>
      </c>
      <c r="F51" s="53">
        <f t="shared" si="20"/>
        <v>0</v>
      </c>
      <c r="G51" s="53">
        <f t="shared" si="20"/>
        <v>0</v>
      </c>
      <c r="H51" s="53">
        <f t="shared" si="20"/>
        <v>0</v>
      </c>
      <c r="I51" s="53">
        <f t="shared" si="20"/>
        <v>0</v>
      </c>
      <c r="J51" s="53">
        <f t="shared" si="20"/>
        <v>0</v>
      </c>
      <c r="K51" s="53">
        <f t="shared" si="20"/>
        <v>0</v>
      </c>
      <c r="L51" s="54" t="str">
        <f>IF(SUM(C51:I51)=K51," ","error:  column and row totals unequal")</f>
        <v> </v>
      </c>
    </row>
    <row r="52" ht="15.0" customHeight="1">
      <c r="A52" s="29" t="s">
        <v>673</v>
      </c>
      <c r="C52" s="28"/>
      <c r="D52" s="28"/>
      <c r="E52" s="28"/>
      <c r="F52" s="28"/>
      <c r="G52" s="28"/>
      <c r="H52" s="28"/>
      <c r="I52" s="28"/>
      <c r="J52" s="28"/>
      <c r="K52" s="28">
        <f t="shared" ref="K52:K54" si="21">SUM(C52:I52)</f>
        <v>0</v>
      </c>
      <c r="L52" s="50" t="str">
        <f>IF(K52=0," -",IF(K52=abbreviations!C$30,"1st in division"," - "))</f>
        <v> -</v>
      </c>
    </row>
    <row r="53" ht="15.0" customHeight="1">
      <c r="A53" s="29" t="s">
        <v>673</v>
      </c>
      <c r="C53" s="28"/>
      <c r="D53" s="28"/>
      <c r="E53" s="28"/>
      <c r="F53" s="28"/>
      <c r="G53" s="28"/>
      <c r="H53" s="28"/>
      <c r="I53" s="28"/>
      <c r="J53" s="28"/>
      <c r="K53" s="28">
        <f t="shared" si="21"/>
        <v>0</v>
      </c>
      <c r="L53" s="50" t="str">
        <f>IF(K53=0," -",IF(K53=abbreviations!C$30,"1st in division"," - "))</f>
        <v> -</v>
      </c>
    </row>
    <row r="54" ht="15.0" customHeight="1">
      <c r="A54" s="29" t="s">
        <v>673</v>
      </c>
      <c r="C54" s="28"/>
      <c r="D54" s="28"/>
      <c r="E54" s="28"/>
      <c r="F54" s="28"/>
      <c r="G54" s="28"/>
      <c r="H54" s="28"/>
      <c r="I54" s="28"/>
      <c r="J54" s="28"/>
      <c r="K54" s="28">
        <f t="shared" si="21"/>
        <v>0</v>
      </c>
      <c r="L54" s="50" t="str">
        <f>IF(K54=0," -",IF(K54=abbreviations!C$30,"1st in division"," - "))</f>
        <v> -</v>
      </c>
    </row>
    <row r="55" ht="6.0" customHeight="1">
      <c r="C55" s="28"/>
      <c r="D55" s="28"/>
      <c r="E55" s="28"/>
      <c r="F55" s="28"/>
      <c r="G55" s="28"/>
      <c r="H55" s="28"/>
      <c r="I55" s="28"/>
      <c r="J55" s="28"/>
      <c r="K55" s="28"/>
      <c r="L55" s="54"/>
    </row>
    <row r="56" ht="15.75" customHeight="1">
      <c r="A56" s="51" t="s">
        <v>673</v>
      </c>
      <c r="B56" s="52" t="s">
        <v>663</v>
      </c>
      <c r="C56" s="53">
        <f t="shared" ref="C56:K56" si="22">SUM(C$52:C55)</f>
        <v>0</v>
      </c>
      <c r="D56" s="53">
        <f t="shared" si="22"/>
        <v>0</v>
      </c>
      <c r="E56" s="53">
        <f t="shared" si="22"/>
        <v>0</v>
      </c>
      <c r="F56" s="53">
        <f t="shared" si="22"/>
        <v>0</v>
      </c>
      <c r="G56" s="53">
        <f t="shared" si="22"/>
        <v>0</v>
      </c>
      <c r="H56" s="53">
        <f t="shared" si="22"/>
        <v>0</v>
      </c>
      <c r="I56" s="53">
        <f t="shared" si="22"/>
        <v>0</v>
      </c>
      <c r="J56" s="53">
        <f t="shared" si="22"/>
        <v>0</v>
      </c>
      <c r="K56" s="53">
        <f t="shared" si="22"/>
        <v>0</v>
      </c>
      <c r="L56" s="54" t="str">
        <f>IF(SUM(C56:I56)=K56," ","error:  column and row totals unequal")</f>
        <v> </v>
      </c>
    </row>
    <row r="57" ht="15.75" customHeight="1">
      <c r="A57" t="s">
        <v>674</v>
      </c>
      <c r="C57" s="28"/>
      <c r="D57" s="28"/>
      <c r="E57" s="28"/>
      <c r="F57" s="28"/>
      <c r="G57" s="28"/>
      <c r="H57" s="28"/>
      <c r="I57" s="28"/>
      <c r="J57" s="28"/>
      <c r="K57" s="28">
        <f t="shared" ref="K57:K59" si="23">SUM(C57:I57)</f>
        <v>0</v>
      </c>
      <c r="L57" s="50" t="str">
        <f>IF(K57=0," -",IF(K57=abbreviations!C$31,"1st in division"," - "))</f>
        <v> -</v>
      </c>
    </row>
    <row r="58" ht="15.0" customHeight="1">
      <c r="A58" t="s">
        <v>674</v>
      </c>
      <c r="C58" s="28"/>
      <c r="D58" s="28"/>
      <c r="E58" s="28"/>
      <c r="F58" s="28"/>
      <c r="G58" s="28"/>
      <c r="H58" s="28"/>
      <c r="I58" s="28"/>
      <c r="J58" s="28"/>
      <c r="K58" s="28">
        <f t="shared" si="23"/>
        <v>0</v>
      </c>
      <c r="L58" s="50" t="str">
        <f>IF(K58=0," -",IF(K58=abbreviations!C$31,"1st in division"," - "))</f>
        <v> -</v>
      </c>
    </row>
    <row r="59" ht="15.0" customHeight="1">
      <c r="A59" t="s">
        <v>674</v>
      </c>
      <c r="C59" s="28"/>
      <c r="D59" s="28"/>
      <c r="E59" s="28"/>
      <c r="F59" s="28"/>
      <c r="G59" s="28"/>
      <c r="H59" s="28"/>
      <c r="I59" s="28"/>
      <c r="J59" s="28"/>
      <c r="K59" s="28">
        <f t="shared" si="23"/>
        <v>0</v>
      </c>
      <c r="L59" s="50" t="str">
        <f>IF(K59=0," -",IF(K59=abbreviations!C$31,"1st in division"," - "))</f>
        <v> -</v>
      </c>
    </row>
    <row r="60" ht="6.0" customHeight="1">
      <c r="C60" s="28"/>
      <c r="D60" s="28"/>
      <c r="E60" s="28"/>
      <c r="F60" s="28"/>
      <c r="G60" s="28"/>
      <c r="H60" s="28"/>
      <c r="I60" s="28"/>
      <c r="J60" s="28"/>
      <c r="K60" s="28"/>
      <c r="L60" s="29"/>
    </row>
    <row r="61" ht="15.75" customHeight="1">
      <c r="A61" s="51" t="s">
        <v>674</v>
      </c>
      <c r="B61" s="52" t="s">
        <v>663</v>
      </c>
      <c r="C61" s="53">
        <f t="shared" ref="C61:K61" si="24">SUM(C$57:C60)</f>
        <v>0</v>
      </c>
      <c r="D61" s="53">
        <f t="shared" si="24"/>
        <v>0</v>
      </c>
      <c r="E61" s="53">
        <f t="shared" si="24"/>
        <v>0</v>
      </c>
      <c r="F61" s="53">
        <f t="shared" si="24"/>
        <v>0</v>
      </c>
      <c r="G61" s="53">
        <f t="shared" si="24"/>
        <v>0</v>
      </c>
      <c r="H61" s="53">
        <f t="shared" si="24"/>
        <v>0</v>
      </c>
      <c r="I61" s="53">
        <f t="shared" si="24"/>
        <v>0</v>
      </c>
      <c r="J61" s="53">
        <f t="shared" si="24"/>
        <v>0</v>
      </c>
      <c r="K61" s="53">
        <f t="shared" si="24"/>
        <v>0</v>
      </c>
      <c r="L61" s="54" t="str">
        <f t="shared" ref="L61:L62" si="26">IF(SUM(C61:I61)=K61," ","error:  column and row totals unequal")</f>
        <v> </v>
      </c>
    </row>
    <row r="62" ht="15.0" customHeight="1">
      <c r="A62" s="29" t="s">
        <v>675</v>
      </c>
      <c r="C62" s="28">
        <f t="shared" ref="C62:K62" si="25">C6+C11+C16+C21+C26+C31+C36+C41+C46+C51+C56+C61</f>
        <v>0</v>
      </c>
      <c r="D62" s="28">
        <f t="shared" si="25"/>
        <v>17</v>
      </c>
      <c r="E62" s="28">
        <f t="shared" si="25"/>
        <v>0</v>
      </c>
      <c r="F62" s="28">
        <f t="shared" si="25"/>
        <v>10</v>
      </c>
      <c r="G62" s="28">
        <f t="shared" si="25"/>
        <v>13</v>
      </c>
      <c r="H62" s="28">
        <f t="shared" si="25"/>
        <v>0</v>
      </c>
      <c r="I62" s="28">
        <f t="shared" si="25"/>
        <v>0</v>
      </c>
      <c r="J62" s="28">
        <f t="shared" si="25"/>
        <v>0</v>
      </c>
      <c r="K62" s="28">
        <f t="shared" si="25"/>
        <v>40</v>
      </c>
      <c r="L62" s="54" t="str">
        <f t="shared" si="26"/>
        <v> </v>
      </c>
    </row>
    <row r="63">
      <c r="C63" s="28"/>
      <c r="D63" s="28"/>
      <c r="E63" s="28"/>
      <c r="F63" s="28"/>
      <c r="G63" s="28"/>
      <c r="H63" s="28"/>
      <c r="I63" s="28"/>
      <c r="J63" s="28"/>
      <c r="K63" s="28"/>
    </row>
    <row r="64">
      <c r="C64" s="28"/>
      <c r="D64" s="28"/>
      <c r="E64" s="28"/>
      <c r="F64" s="28"/>
      <c r="G64" s="28"/>
      <c r="H64" s="28"/>
      <c r="I64" s="28"/>
      <c r="J64" s="28"/>
      <c r="K64" s="28"/>
    </row>
    <row r="65">
      <c r="C65" s="28"/>
      <c r="D65" s="28"/>
      <c r="E65" s="28"/>
      <c r="F65" s="28"/>
      <c r="G65" s="28"/>
      <c r="H65" s="28"/>
      <c r="I65" s="28"/>
      <c r="J65" s="28"/>
      <c r="K65" s="28"/>
    </row>
    <row r="66">
      <c r="C66" s="28"/>
      <c r="D66" s="28"/>
      <c r="E66" s="28"/>
      <c r="F66" s="28"/>
      <c r="G66" s="28"/>
      <c r="H66" s="28"/>
      <c r="I66" s="28"/>
      <c r="J66" s="28"/>
      <c r="K66" s="28"/>
    </row>
    <row r="67">
      <c r="C67" s="28"/>
      <c r="D67" s="28"/>
      <c r="E67" s="28"/>
      <c r="F67" s="28"/>
      <c r="G67" s="28"/>
      <c r="H67" s="28"/>
      <c r="I67" s="28"/>
      <c r="J67" s="28"/>
      <c r="K67" s="28"/>
    </row>
    <row r="68">
      <c r="C68" s="28"/>
      <c r="D68" s="28"/>
      <c r="E68" s="28"/>
      <c r="F68" s="28"/>
      <c r="G68" s="28"/>
      <c r="H68" s="28"/>
      <c r="I68" s="28"/>
      <c r="J68" s="28"/>
      <c r="K68" s="28"/>
    </row>
    <row r="69">
      <c r="C69" s="28"/>
      <c r="D69" s="28"/>
      <c r="E69" s="28"/>
      <c r="F69" s="28"/>
      <c r="G69" s="28"/>
      <c r="H69" s="28"/>
      <c r="I69" s="28"/>
      <c r="J69" s="28"/>
      <c r="K69" s="28"/>
    </row>
    <row r="70">
      <c r="C70" s="28"/>
      <c r="D70" s="28"/>
      <c r="E70" s="28"/>
      <c r="F70" s="28"/>
      <c r="G70" s="28"/>
      <c r="H70" s="28"/>
      <c r="I70" s="28"/>
      <c r="J70" s="28"/>
      <c r="K70" s="28"/>
    </row>
    <row r="71">
      <c r="C71" s="28"/>
      <c r="D71" s="28"/>
      <c r="E71" s="28"/>
      <c r="F71" s="28"/>
      <c r="G71" s="28"/>
      <c r="H71" s="28"/>
      <c r="I71" s="28"/>
      <c r="J71" s="28"/>
      <c r="K71" s="28"/>
    </row>
    <row r="72">
      <c r="C72" s="28"/>
      <c r="D72" s="28"/>
      <c r="E72" s="28"/>
      <c r="F72" s="28"/>
      <c r="G72" s="28"/>
      <c r="H72" s="28"/>
      <c r="I72" s="28"/>
      <c r="J72" s="28"/>
      <c r="K72" s="28"/>
    </row>
    <row r="73">
      <c r="C73" s="28"/>
      <c r="D73" s="28"/>
      <c r="E73" s="28"/>
      <c r="F73" s="28"/>
      <c r="G73" s="28"/>
      <c r="H73" s="28"/>
      <c r="I73" s="28"/>
      <c r="J73" s="28"/>
      <c r="K73" s="28"/>
    </row>
    <row r="74">
      <c r="C74" s="28"/>
      <c r="D74" s="28"/>
      <c r="E74" s="28"/>
      <c r="F74" s="28"/>
      <c r="G74" s="28"/>
      <c r="H74" s="28"/>
      <c r="I74" s="28"/>
      <c r="J74" s="28"/>
      <c r="K74" s="28"/>
    </row>
    <row r="75">
      <c r="C75" s="28"/>
      <c r="D75" s="28"/>
      <c r="E75" s="28"/>
      <c r="F75" s="28"/>
      <c r="G75" s="28"/>
      <c r="H75" s="28"/>
      <c r="I75" s="28"/>
      <c r="J75" s="28"/>
      <c r="K75" s="28"/>
    </row>
    <row r="76">
      <c r="C76" s="28"/>
      <c r="D76" s="28"/>
      <c r="E76" s="28"/>
      <c r="F76" s="28"/>
      <c r="G76" s="28"/>
      <c r="H76" s="28"/>
      <c r="I76" s="28"/>
      <c r="J76" s="28"/>
      <c r="K76" s="28"/>
    </row>
    <row r="77">
      <c r="C77" s="28"/>
      <c r="D77" s="28"/>
      <c r="E77" s="28"/>
      <c r="F77" s="28"/>
      <c r="G77" s="28"/>
      <c r="H77" s="28"/>
      <c r="I77" s="28"/>
      <c r="J77" s="28"/>
      <c r="K77" s="28"/>
    </row>
    <row r="78">
      <c r="C78" s="28"/>
      <c r="D78" s="28"/>
      <c r="E78" s="28"/>
      <c r="F78" s="28"/>
      <c r="G78" s="28"/>
      <c r="H78" s="28"/>
      <c r="I78" s="28"/>
      <c r="J78" s="28"/>
      <c r="K78" s="28"/>
    </row>
    <row r="79">
      <c r="C79" s="28"/>
      <c r="D79" s="28"/>
      <c r="E79" s="28"/>
      <c r="F79" s="28"/>
      <c r="G79" s="28"/>
      <c r="H79" s="28"/>
      <c r="I79" s="28"/>
      <c r="J79" s="28"/>
      <c r="K79" s="28"/>
    </row>
    <row r="80">
      <c r="C80" s="28"/>
      <c r="D80" s="28"/>
      <c r="E80" s="28"/>
      <c r="F80" s="28"/>
      <c r="G80" s="28"/>
      <c r="H80" s="28"/>
      <c r="I80" s="28"/>
      <c r="J80" s="28"/>
      <c r="K80" s="28"/>
    </row>
    <row r="81">
      <c r="C81" s="28"/>
      <c r="D81" s="28"/>
      <c r="E81" s="28"/>
      <c r="F81" s="28"/>
      <c r="G81" s="28"/>
      <c r="H81" s="28"/>
      <c r="I81" s="28"/>
      <c r="J81" s="28"/>
      <c r="K81" s="28"/>
    </row>
    <row r="82">
      <c r="C82" s="28"/>
      <c r="D82" s="28"/>
      <c r="E82" s="28"/>
      <c r="F82" s="28"/>
      <c r="G82" s="28"/>
      <c r="H82" s="28"/>
      <c r="I82" s="28"/>
      <c r="J82" s="28"/>
      <c r="K82" s="28"/>
    </row>
    <row r="83">
      <c r="C83" s="28"/>
      <c r="D83" s="28"/>
      <c r="E83" s="28"/>
      <c r="F83" s="28"/>
      <c r="G83" s="28"/>
      <c r="H83" s="28"/>
      <c r="I83" s="28"/>
      <c r="J83" s="28"/>
      <c r="K83" s="28"/>
    </row>
    <row r="84">
      <c r="C84" s="28"/>
      <c r="D84" s="28"/>
      <c r="E84" s="28"/>
      <c r="F84" s="28"/>
      <c r="G84" s="28"/>
      <c r="H84" s="28"/>
      <c r="I84" s="28"/>
      <c r="J84" s="28"/>
      <c r="K84" s="28"/>
    </row>
    <row r="85">
      <c r="C85" s="28"/>
      <c r="D85" s="28"/>
      <c r="E85" s="28"/>
      <c r="F85" s="28"/>
      <c r="G85" s="28"/>
      <c r="H85" s="28"/>
      <c r="I85" s="28"/>
      <c r="J85" s="28"/>
      <c r="K85" s="28"/>
    </row>
    <row r="86">
      <c r="C86" s="28"/>
      <c r="D86" s="28"/>
      <c r="E86" s="28"/>
      <c r="F86" s="28"/>
      <c r="G86" s="28"/>
      <c r="H86" s="28"/>
      <c r="I86" s="28"/>
      <c r="J86" s="28"/>
      <c r="K86" s="28"/>
    </row>
    <row r="87">
      <c r="C87" s="28"/>
      <c r="D87" s="28"/>
      <c r="E87" s="28"/>
      <c r="F87" s="28"/>
      <c r="G87" s="28"/>
      <c r="H87" s="28"/>
      <c r="I87" s="28"/>
      <c r="J87" s="28"/>
      <c r="K87" s="28"/>
    </row>
    <row r="88">
      <c r="C88" s="28"/>
      <c r="D88" s="28"/>
      <c r="E88" s="28"/>
      <c r="F88" s="28"/>
      <c r="G88" s="28"/>
      <c r="H88" s="28"/>
      <c r="I88" s="28"/>
      <c r="J88" s="28"/>
      <c r="K88" s="28"/>
    </row>
    <row r="89">
      <c r="C89" s="28"/>
      <c r="D89" s="28"/>
      <c r="E89" s="28"/>
      <c r="F89" s="28"/>
      <c r="G89" s="28"/>
      <c r="H89" s="28"/>
      <c r="I89" s="28"/>
      <c r="J89" s="28"/>
      <c r="K89" s="28"/>
    </row>
    <row r="90">
      <c r="C90" s="28"/>
      <c r="D90" s="28"/>
      <c r="E90" s="28"/>
      <c r="F90" s="28"/>
      <c r="G90" s="28"/>
      <c r="H90" s="28"/>
      <c r="I90" s="28"/>
      <c r="J90" s="28"/>
      <c r="K90" s="28"/>
    </row>
    <row r="91">
      <c r="C91" s="28"/>
      <c r="D91" s="28"/>
      <c r="E91" s="28"/>
      <c r="F91" s="28"/>
      <c r="G91" s="28"/>
      <c r="H91" s="28"/>
      <c r="I91" s="28"/>
      <c r="J91" s="28"/>
      <c r="K91" s="28"/>
    </row>
    <row r="92">
      <c r="C92" s="28"/>
      <c r="D92" s="28"/>
      <c r="E92" s="28"/>
      <c r="F92" s="28"/>
      <c r="G92" s="28"/>
      <c r="H92" s="28"/>
      <c r="I92" s="28"/>
      <c r="J92" s="28"/>
      <c r="K92" s="28"/>
    </row>
    <row r="93">
      <c r="C93" s="28"/>
      <c r="D93" s="28"/>
      <c r="E93" s="28"/>
      <c r="F93" s="28"/>
      <c r="G93" s="28"/>
      <c r="H93" s="28"/>
      <c r="I93" s="28"/>
      <c r="J93" s="28"/>
      <c r="K93" s="28"/>
    </row>
    <row r="94">
      <c r="C94" s="28"/>
      <c r="D94" s="28"/>
      <c r="E94" s="28"/>
      <c r="F94" s="28"/>
      <c r="G94" s="28"/>
      <c r="H94" s="28"/>
      <c r="I94" s="28"/>
      <c r="J94" s="28"/>
      <c r="K94" s="28"/>
    </row>
    <row r="95">
      <c r="C95" s="28"/>
      <c r="D95" s="28"/>
      <c r="E95" s="28"/>
      <c r="F95" s="28"/>
      <c r="G95" s="28"/>
      <c r="H95" s="28"/>
      <c r="I95" s="28"/>
      <c r="J95" s="28"/>
      <c r="K95" s="28"/>
    </row>
    <row r="96">
      <c r="C96" s="28"/>
      <c r="D96" s="28"/>
      <c r="E96" s="28"/>
      <c r="F96" s="28"/>
      <c r="G96" s="28"/>
      <c r="H96" s="28"/>
      <c r="I96" s="28"/>
      <c r="J96" s="28"/>
      <c r="K96" s="28"/>
    </row>
    <row r="97">
      <c r="C97" s="28"/>
      <c r="D97" s="28"/>
      <c r="E97" s="28"/>
      <c r="F97" s="28"/>
      <c r="G97" s="28"/>
      <c r="H97" s="28"/>
      <c r="I97" s="28"/>
      <c r="J97" s="28"/>
      <c r="K97" s="28"/>
    </row>
    <row r="98">
      <c r="C98" s="28"/>
      <c r="D98" s="28"/>
      <c r="E98" s="28"/>
      <c r="F98" s="28"/>
      <c r="G98" s="28"/>
      <c r="H98" s="28"/>
      <c r="I98" s="28"/>
      <c r="J98" s="28"/>
      <c r="K98" s="28"/>
    </row>
    <row r="99">
      <c r="C99" s="28"/>
      <c r="D99" s="28"/>
      <c r="E99" s="28"/>
      <c r="F99" s="28"/>
      <c r="G99" s="28"/>
      <c r="H99" s="28"/>
      <c r="I99" s="28"/>
      <c r="J99" s="28"/>
      <c r="K99" s="28"/>
    </row>
    <row r="100">
      <c r="C100" s="28"/>
      <c r="D100" s="28"/>
      <c r="E100" s="28"/>
      <c r="F100" s="28"/>
      <c r="G100" s="28"/>
      <c r="H100" s="28"/>
      <c r="I100" s="28"/>
      <c r="J100" s="28"/>
      <c r="K100" s="28"/>
    </row>
    <row r="101">
      <c r="C101" s="28"/>
      <c r="D101" s="28"/>
      <c r="E101" s="28"/>
      <c r="F101" s="28"/>
      <c r="G101" s="28"/>
      <c r="H101" s="28"/>
      <c r="I101" s="28"/>
      <c r="J101" s="28"/>
      <c r="K101" s="28"/>
    </row>
    <row r="102">
      <c r="C102" s="28"/>
      <c r="D102" s="28"/>
      <c r="E102" s="28"/>
      <c r="F102" s="28"/>
      <c r="G102" s="28"/>
      <c r="H102" s="28"/>
      <c r="I102" s="28"/>
      <c r="J102" s="28"/>
      <c r="K102" s="28"/>
    </row>
    <row r="103">
      <c r="C103" s="28"/>
      <c r="D103" s="28"/>
      <c r="E103" s="28"/>
      <c r="F103" s="28"/>
      <c r="G103" s="28"/>
      <c r="H103" s="28"/>
      <c r="I103" s="28"/>
      <c r="J103" s="28"/>
      <c r="K103" s="28"/>
    </row>
    <row r="104">
      <c r="C104" s="28"/>
      <c r="D104" s="28"/>
      <c r="E104" s="28"/>
      <c r="F104" s="28"/>
      <c r="G104" s="28"/>
      <c r="H104" s="28"/>
      <c r="I104" s="28"/>
      <c r="J104" s="28"/>
      <c r="K104" s="28"/>
    </row>
    <row r="105">
      <c r="C105" s="28"/>
      <c r="D105" s="28"/>
      <c r="E105" s="28"/>
      <c r="F105" s="28"/>
      <c r="G105" s="28"/>
      <c r="H105" s="28"/>
      <c r="I105" s="28"/>
      <c r="J105" s="28"/>
      <c r="K105" s="28"/>
    </row>
    <row r="106">
      <c r="C106" s="28"/>
      <c r="D106" s="28"/>
      <c r="E106" s="28"/>
      <c r="F106" s="28"/>
      <c r="G106" s="28"/>
      <c r="H106" s="28"/>
      <c r="I106" s="28"/>
      <c r="J106" s="28"/>
      <c r="K106" s="28"/>
    </row>
    <row r="107">
      <c r="C107" s="28"/>
      <c r="D107" s="28"/>
      <c r="E107" s="28"/>
      <c r="F107" s="28"/>
      <c r="G107" s="28"/>
      <c r="H107" s="28"/>
      <c r="I107" s="28"/>
      <c r="J107" s="28"/>
      <c r="K107" s="28"/>
    </row>
    <row r="108">
      <c r="C108" s="28"/>
      <c r="D108" s="28"/>
      <c r="E108" s="28"/>
      <c r="F108" s="28"/>
      <c r="G108" s="28"/>
      <c r="H108" s="28"/>
      <c r="I108" s="28"/>
      <c r="J108" s="28"/>
      <c r="K108" s="28"/>
    </row>
    <row r="109">
      <c r="C109" s="28"/>
      <c r="D109" s="28"/>
      <c r="E109" s="28"/>
      <c r="F109" s="28"/>
      <c r="G109" s="28"/>
      <c r="H109" s="28"/>
      <c r="I109" s="28"/>
      <c r="J109" s="28"/>
      <c r="K109" s="28"/>
    </row>
    <row r="110">
      <c r="C110" s="28"/>
      <c r="D110" s="28"/>
      <c r="E110" s="28"/>
      <c r="F110" s="28"/>
      <c r="G110" s="28"/>
      <c r="H110" s="28"/>
      <c r="I110" s="28"/>
      <c r="J110" s="28"/>
      <c r="K110" s="28"/>
    </row>
    <row r="111">
      <c r="C111" s="28"/>
      <c r="D111" s="28"/>
      <c r="E111" s="28"/>
      <c r="F111" s="28"/>
      <c r="G111" s="28"/>
      <c r="H111" s="28"/>
      <c r="I111" s="28"/>
      <c r="J111" s="28"/>
      <c r="K111" s="28"/>
    </row>
    <row r="112">
      <c r="C112" s="28"/>
      <c r="D112" s="28"/>
      <c r="E112" s="28"/>
      <c r="F112" s="28"/>
      <c r="G112" s="28"/>
      <c r="H112" s="28"/>
      <c r="I112" s="28"/>
      <c r="J112" s="28"/>
      <c r="K112" s="28"/>
    </row>
    <row r="113">
      <c r="C113" s="28"/>
      <c r="D113" s="28"/>
      <c r="E113" s="28"/>
      <c r="F113" s="28"/>
      <c r="G113" s="28"/>
      <c r="H113" s="28"/>
      <c r="I113" s="28"/>
      <c r="J113" s="28"/>
      <c r="K113" s="28"/>
    </row>
    <row r="114">
      <c r="C114" s="28"/>
      <c r="D114" s="28"/>
      <c r="E114" s="28"/>
      <c r="F114" s="28"/>
      <c r="G114" s="28"/>
      <c r="H114" s="28"/>
      <c r="I114" s="28"/>
      <c r="J114" s="28"/>
      <c r="K114" s="28"/>
    </row>
    <row r="115">
      <c r="C115" s="28"/>
      <c r="D115" s="28"/>
      <c r="E115" s="28"/>
      <c r="F115" s="28"/>
      <c r="G115" s="28"/>
      <c r="H115" s="28"/>
      <c r="I115" s="28"/>
      <c r="J115" s="28"/>
      <c r="K115" s="28"/>
    </row>
    <row r="116">
      <c r="C116" s="28"/>
      <c r="D116" s="28"/>
      <c r="E116" s="28"/>
      <c r="F116" s="28"/>
      <c r="G116" s="28"/>
      <c r="H116" s="28"/>
      <c r="I116" s="28"/>
      <c r="J116" s="28"/>
      <c r="K116" s="28"/>
    </row>
    <row r="117">
      <c r="C117" s="28"/>
      <c r="D117" s="28"/>
      <c r="E117" s="28"/>
      <c r="F117" s="28"/>
      <c r="G117" s="28"/>
      <c r="H117" s="28"/>
      <c r="I117" s="28"/>
      <c r="J117" s="28"/>
      <c r="K117" s="28"/>
    </row>
    <row r="118">
      <c r="C118" s="28"/>
      <c r="D118" s="28"/>
      <c r="E118" s="28"/>
      <c r="F118" s="28"/>
      <c r="G118" s="28"/>
      <c r="H118" s="28"/>
      <c r="I118" s="28"/>
      <c r="J118" s="28"/>
      <c r="K118" s="28"/>
    </row>
    <row r="119">
      <c r="C119" s="28"/>
      <c r="D119" s="28"/>
      <c r="E119" s="28"/>
      <c r="F119" s="28"/>
      <c r="G119" s="28"/>
      <c r="H119" s="28"/>
      <c r="I119" s="28"/>
      <c r="J119" s="28"/>
      <c r="K119" s="28"/>
    </row>
    <row r="120">
      <c r="C120" s="28"/>
      <c r="D120" s="28"/>
      <c r="E120" s="28"/>
      <c r="F120" s="28"/>
      <c r="G120" s="28"/>
      <c r="H120" s="28"/>
      <c r="I120" s="28"/>
      <c r="J120" s="28"/>
      <c r="K120" s="28"/>
    </row>
    <row r="121">
      <c r="C121" s="28"/>
      <c r="D121" s="28"/>
      <c r="E121" s="28"/>
      <c r="F121" s="28"/>
      <c r="G121" s="28"/>
      <c r="H121" s="28"/>
      <c r="I121" s="28"/>
      <c r="J121" s="28"/>
      <c r="K121" s="28"/>
    </row>
    <row r="122">
      <c r="C122" s="28"/>
      <c r="D122" s="28"/>
      <c r="E122" s="28"/>
      <c r="F122" s="28"/>
      <c r="G122" s="28"/>
      <c r="H122" s="28"/>
      <c r="I122" s="28"/>
      <c r="J122" s="28"/>
      <c r="K122" s="28"/>
    </row>
    <row r="123">
      <c r="C123" s="28"/>
      <c r="D123" s="28"/>
      <c r="E123" s="28"/>
      <c r="F123" s="28"/>
      <c r="G123" s="28"/>
      <c r="H123" s="28"/>
      <c r="I123" s="28"/>
      <c r="J123" s="28"/>
      <c r="K123" s="28"/>
    </row>
    <row r="124">
      <c r="C124" s="28"/>
      <c r="D124" s="28"/>
      <c r="E124" s="28"/>
      <c r="F124" s="28"/>
      <c r="G124" s="28"/>
      <c r="H124" s="28"/>
      <c r="I124" s="28"/>
      <c r="J124" s="28"/>
      <c r="K124" s="28"/>
    </row>
    <row r="125">
      <c r="C125" s="28"/>
      <c r="D125" s="28"/>
      <c r="E125" s="28"/>
      <c r="F125" s="28"/>
      <c r="G125" s="28"/>
      <c r="H125" s="28"/>
      <c r="I125" s="28"/>
      <c r="J125" s="28"/>
      <c r="K125" s="28"/>
    </row>
    <row r="126">
      <c r="C126" s="28"/>
      <c r="D126" s="28"/>
      <c r="E126" s="28"/>
      <c r="F126" s="28"/>
      <c r="G126" s="28"/>
      <c r="H126" s="28"/>
      <c r="I126" s="28"/>
      <c r="J126" s="28"/>
      <c r="K126" s="28"/>
    </row>
    <row r="127">
      <c r="C127" s="28"/>
      <c r="D127" s="28"/>
      <c r="E127" s="28"/>
      <c r="F127" s="28"/>
      <c r="G127" s="28"/>
      <c r="H127" s="28"/>
      <c r="I127" s="28"/>
      <c r="J127" s="28"/>
      <c r="K127" s="28"/>
    </row>
    <row r="128">
      <c r="C128" s="28"/>
      <c r="D128" s="28"/>
      <c r="E128" s="28"/>
      <c r="F128" s="28"/>
      <c r="G128" s="28"/>
      <c r="H128" s="28"/>
      <c r="I128" s="28"/>
      <c r="J128" s="28"/>
      <c r="K128" s="28"/>
    </row>
    <row r="129">
      <c r="C129" s="28"/>
      <c r="D129" s="28"/>
      <c r="E129" s="28"/>
      <c r="F129" s="28"/>
      <c r="G129" s="28"/>
      <c r="H129" s="28"/>
      <c r="I129" s="28"/>
      <c r="J129" s="28"/>
      <c r="K129" s="28"/>
    </row>
    <row r="130">
      <c r="C130" s="28"/>
      <c r="D130" s="28"/>
      <c r="E130" s="28"/>
      <c r="F130" s="28"/>
      <c r="G130" s="28"/>
      <c r="H130" s="28"/>
      <c r="I130" s="28"/>
      <c r="J130" s="28"/>
      <c r="K130" s="28"/>
    </row>
    <row r="131">
      <c r="C131" s="28"/>
      <c r="D131" s="28"/>
      <c r="E131" s="28"/>
      <c r="F131" s="28"/>
      <c r="G131" s="28"/>
      <c r="H131" s="28"/>
      <c r="I131" s="28"/>
      <c r="J131" s="28"/>
      <c r="K131" s="28"/>
    </row>
    <row r="132">
      <c r="C132" s="28"/>
      <c r="D132" s="28"/>
      <c r="E132" s="28"/>
      <c r="F132" s="28"/>
      <c r="G132" s="28"/>
      <c r="H132" s="28"/>
      <c r="I132" s="28"/>
      <c r="J132" s="28"/>
      <c r="K132" s="28"/>
    </row>
    <row r="133">
      <c r="C133" s="28"/>
      <c r="D133" s="28"/>
      <c r="E133" s="28"/>
      <c r="F133" s="28"/>
      <c r="G133" s="28"/>
      <c r="H133" s="28"/>
      <c r="I133" s="28"/>
      <c r="J133" s="28"/>
      <c r="K133" s="28"/>
    </row>
    <row r="134">
      <c r="C134" s="28"/>
      <c r="D134" s="28"/>
      <c r="E134" s="28"/>
      <c r="F134" s="28"/>
      <c r="G134" s="28"/>
      <c r="H134" s="28"/>
      <c r="I134" s="28"/>
      <c r="J134" s="28"/>
      <c r="K134" s="28"/>
    </row>
    <row r="135">
      <c r="C135" s="28"/>
      <c r="D135" s="28"/>
      <c r="E135" s="28"/>
      <c r="F135" s="28"/>
      <c r="G135" s="28"/>
      <c r="H135" s="28"/>
      <c r="I135" s="28"/>
      <c r="J135" s="28"/>
      <c r="K135" s="28"/>
    </row>
    <row r="136">
      <c r="C136" s="28"/>
      <c r="D136" s="28"/>
      <c r="E136" s="28"/>
      <c r="F136" s="28"/>
      <c r="G136" s="28"/>
      <c r="H136" s="28"/>
      <c r="I136" s="28"/>
      <c r="J136" s="28"/>
      <c r="K136" s="28"/>
    </row>
    <row r="137">
      <c r="C137" s="28"/>
      <c r="D137" s="28"/>
      <c r="E137" s="28"/>
      <c r="F137" s="28"/>
      <c r="G137" s="28"/>
      <c r="H137" s="28"/>
      <c r="I137" s="28"/>
      <c r="J137" s="28"/>
      <c r="K137" s="28"/>
    </row>
    <row r="138">
      <c r="C138" s="28"/>
      <c r="D138" s="28"/>
      <c r="E138" s="28"/>
      <c r="F138" s="28"/>
      <c r="G138" s="28"/>
      <c r="H138" s="28"/>
      <c r="I138" s="28"/>
      <c r="J138" s="28"/>
      <c r="K138" s="28"/>
    </row>
    <row r="139">
      <c r="C139" s="28"/>
      <c r="D139" s="28"/>
      <c r="E139" s="28"/>
      <c r="F139" s="28"/>
      <c r="G139" s="28"/>
      <c r="H139" s="28"/>
      <c r="I139" s="28"/>
      <c r="J139" s="28"/>
      <c r="K139" s="28"/>
    </row>
    <row r="140">
      <c r="C140" s="28"/>
      <c r="D140" s="28"/>
      <c r="E140" s="28"/>
      <c r="F140" s="28"/>
      <c r="G140" s="28"/>
      <c r="H140" s="28"/>
      <c r="I140" s="28"/>
      <c r="J140" s="28"/>
      <c r="K140" s="28"/>
    </row>
    <row r="141">
      <c r="C141" s="28"/>
      <c r="D141" s="28"/>
      <c r="E141" s="28"/>
      <c r="F141" s="28"/>
      <c r="G141" s="28"/>
      <c r="H141" s="28"/>
      <c r="I141" s="28"/>
      <c r="J141" s="28"/>
      <c r="K141" s="28"/>
    </row>
    <row r="142">
      <c r="C142" s="28"/>
      <c r="D142" s="28"/>
      <c r="E142" s="28"/>
      <c r="F142" s="28"/>
      <c r="G142" s="28"/>
      <c r="H142" s="28"/>
      <c r="I142" s="28"/>
      <c r="J142" s="28"/>
      <c r="K142" s="28"/>
    </row>
    <row r="143">
      <c r="C143" s="28"/>
      <c r="D143" s="28"/>
      <c r="E143" s="28"/>
      <c r="F143" s="28"/>
      <c r="G143" s="28"/>
      <c r="H143" s="28"/>
      <c r="I143" s="28"/>
      <c r="J143" s="28"/>
      <c r="K143" s="28"/>
    </row>
    <row r="144">
      <c r="C144" s="28"/>
      <c r="D144" s="28"/>
      <c r="E144" s="28"/>
      <c r="F144" s="28"/>
      <c r="G144" s="28"/>
      <c r="H144" s="28"/>
      <c r="I144" s="28"/>
      <c r="J144" s="28"/>
      <c r="K144" s="28"/>
    </row>
    <row r="145">
      <c r="C145" s="28"/>
      <c r="D145" s="28"/>
      <c r="E145" s="28"/>
      <c r="F145" s="28"/>
      <c r="G145" s="28"/>
      <c r="H145" s="28"/>
      <c r="I145" s="28"/>
      <c r="J145" s="28"/>
      <c r="K145" s="28"/>
    </row>
    <row r="146">
      <c r="C146" s="28"/>
      <c r="D146" s="28"/>
      <c r="E146" s="28"/>
      <c r="F146" s="28"/>
      <c r="G146" s="28"/>
      <c r="H146" s="28"/>
      <c r="I146" s="28"/>
      <c r="J146" s="28"/>
      <c r="K146" s="28"/>
    </row>
    <row r="147">
      <c r="C147" s="28"/>
      <c r="D147" s="28"/>
      <c r="E147" s="28"/>
      <c r="F147" s="28"/>
      <c r="G147" s="28"/>
      <c r="H147" s="28"/>
      <c r="I147" s="28"/>
      <c r="J147" s="28"/>
      <c r="K147" s="28"/>
    </row>
    <row r="148">
      <c r="C148" s="28"/>
      <c r="D148" s="28"/>
      <c r="E148" s="28"/>
      <c r="F148" s="28"/>
      <c r="G148" s="28"/>
      <c r="H148" s="28"/>
      <c r="I148" s="28"/>
      <c r="J148" s="28"/>
      <c r="K148" s="28"/>
    </row>
    <row r="149">
      <c r="C149" s="28"/>
      <c r="D149" s="28"/>
      <c r="E149" s="28"/>
      <c r="F149" s="28"/>
      <c r="G149" s="28"/>
      <c r="H149" s="28"/>
      <c r="I149" s="28"/>
      <c r="J149" s="28"/>
      <c r="K149" s="28"/>
    </row>
    <row r="150">
      <c r="C150" s="28"/>
      <c r="D150" s="28"/>
      <c r="E150" s="28"/>
      <c r="F150" s="28"/>
      <c r="G150" s="28"/>
      <c r="H150" s="28"/>
      <c r="I150" s="28"/>
      <c r="J150" s="28"/>
      <c r="K150" s="28"/>
    </row>
    <row r="151">
      <c r="C151" s="28"/>
      <c r="D151" s="28"/>
      <c r="E151" s="28"/>
      <c r="F151" s="28"/>
      <c r="G151" s="28"/>
      <c r="H151" s="28"/>
      <c r="I151" s="28"/>
      <c r="J151" s="28"/>
      <c r="K151" s="28"/>
    </row>
    <row r="152">
      <c r="C152" s="28"/>
      <c r="D152" s="28"/>
      <c r="E152" s="28"/>
      <c r="F152" s="28"/>
      <c r="G152" s="28"/>
      <c r="H152" s="28"/>
      <c r="I152" s="28"/>
      <c r="J152" s="28"/>
      <c r="K152" s="28"/>
    </row>
    <row r="153">
      <c r="C153" s="28"/>
      <c r="D153" s="28"/>
      <c r="E153" s="28"/>
      <c r="F153" s="28"/>
      <c r="G153" s="28"/>
      <c r="H153" s="28"/>
      <c r="I153" s="28"/>
      <c r="J153" s="28"/>
      <c r="K153" s="28"/>
    </row>
    <row r="154">
      <c r="C154" s="28"/>
      <c r="D154" s="28"/>
      <c r="E154" s="28"/>
      <c r="F154" s="28"/>
      <c r="G154" s="28"/>
      <c r="H154" s="28"/>
      <c r="I154" s="28"/>
      <c r="J154" s="28"/>
      <c r="K154" s="28"/>
    </row>
    <row r="155">
      <c r="C155" s="28"/>
      <c r="D155" s="28"/>
      <c r="E155" s="28"/>
      <c r="F155" s="28"/>
      <c r="G155" s="28"/>
      <c r="H155" s="28"/>
      <c r="I155" s="28"/>
      <c r="J155" s="28"/>
      <c r="K155" s="28"/>
    </row>
    <row r="156">
      <c r="C156" s="28"/>
      <c r="D156" s="28"/>
      <c r="E156" s="28"/>
      <c r="F156" s="28"/>
      <c r="G156" s="28"/>
      <c r="H156" s="28"/>
      <c r="I156" s="28"/>
      <c r="J156" s="28"/>
      <c r="K156" s="28"/>
    </row>
    <row r="157">
      <c r="C157" s="28"/>
      <c r="D157" s="28"/>
      <c r="E157" s="28"/>
      <c r="F157" s="28"/>
      <c r="G157" s="28"/>
      <c r="H157" s="28"/>
      <c r="I157" s="28"/>
      <c r="J157" s="28"/>
      <c r="K157" s="28"/>
    </row>
    <row r="158">
      <c r="C158" s="28"/>
      <c r="D158" s="28"/>
      <c r="E158" s="28"/>
      <c r="F158" s="28"/>
      <c r="G158" s="28"/>
      <c r="H158" s="28"/>
      <c r="I158" s="28"/>
      <c r="J158" s="28"/>
      <c r="K158" s="28"/>
    </row>
    <row r="159">
      <c r="C159" s="28"/>
      <c r="D159" s="28"/>
      <c r="E159" s="28"/>
      <c r="F159" s="28"/>
      <c r="G159" s="28"/>
      <c r="H159" s="28"/>
      <c r="I159" s="28"/>
      <c r="J159" s="28"/>
      <c r="K159" s="28"/>
    </row>
    <row r="160">
      <c r="C160" s="28"/>
      <c r="D160" s="28"/>
      <c r="E160" s="28"/>
      <c r="F160" s="28"/>
      <c r="G160" s="28"/>
      <c r="H160" s="28"/>
      <c r="I160" s="28"/>
      <c r="J160" s="28"/>
      <c r="K160" s="28"/>
    </row>
    <row r="161">
      <c r="C161" s="28"/>
      <c r="D161" s="28"/>
      <c r="E161" s="28"/>
      <c r="F161" s="28"/>
      <c r="G161" s="28"/>
      <c r="H161" s="28"/>
      <c r="I161" s="28"/>
      <c r="J161" s="28"/>
      <c r="K161" s="28"/>
    </row>
    <row r="162">
      <c r="C162" s="28"/>
      <c r="D162" s="28"/>
      <c r="E162" s="28"/>
      <c r="F162" s="28"/>
      <c r="G162" s="28"/>
      <c r="H162" s="28"/>
      <c r="I162" s="28"/>
      <c r="J162" s="28"/>
      <c r="K162" s="28"/>
    </row>
    <row r="163">
      <c r="C163" s="28"/>
      <c r="D163" s="28"/>
      <c r="E163" s="28"/>
      <c r="F163" s="28"/>
      <c r="G163" s="28"/>
      <c r="H163" s="28"/>
      <c r="I163" s="28"/>
      <c r="J163" s="28"/>
      <c r="K163" s="28"/>
    </row>
    <row r="164">
      <c r="C164" s="28"/>
      <c r="D164" s="28"/>
      <c r="E164" s="28"/>
      <c r="F164" s="28"/>
      <c r="G164" s="28"/>
      <c r="H164" s="28"/>
      <c r="I164" s="28"/>
      <c r="J164" s="28"/>
      <c r="K164" s="28"/>
    </row>
    <row r="165">
      <c r="C165" s="28"/>
      <c r="D165" s="28"/>
      <c r="E165" s="28"/>
      <c r="F165" s="28"/>
      <c r="G165" s="28"/>
      <c r="H165" s="28"/>
      <c r="I165" s="28"/>
      <c r="J165" s="28"/>
      <c r="K165" s="28"/>
    </row>
    <row r="166">
      <c r="C166" s="28"/>
      <c r="D166" s="28"/>
      <c r="E166" s="28"/>
      <c r="F166" s="28"/>
      <c r="G166" s="28"/>
      <c r="H166" s="28"/>
      <c r="I166" s="28"/>
      <c r="J166" s="28"/>
      <c r="K166" s="28"/>
    </row>
    <row r="167">
      <c r="C167" s="28"/>
      <c r="D167" s="28"/>
      <c r="E167" s="28"/>
      <c r="F167" s="28"/>
      <c r="G167" s="28"/>
      <c r="H167" s="28"/>
      <c r="I167" s="28"/>
      <c r="J167" s="28"/>
      <c r="K167" s="28"/>
    </row>
    <row r="168">
      <c r="C168" s="28"/>
      <c r="D168" s="28"/>
      <c r="E168" s="28"/>
      <c r="F168" s="28"/>
      <c r="G168" s="28"/>
      <c r="H168" s="28"/>
      <c r="I168" s="28"/>
      <c r="J168" s="28"/>
      <c r="K168" s="28"/>
    </row>
    <row r="169">
      <c r="C169" s="28"/>
      <c r="D169" s="28"/>
      <c r="E169" s="28"/>
      <c r="F169" s="28"/>
      <c r="G169" s="28"/>
      <c r="H169" s="28"/>
      <c r="I169" s="28"/>
      <c r="J169" s="28"/>
      <c r="K169" s="28"/>
    </row>
    <row r="170">
      <c r="C170" s="28"/>
      <c r="D170" s="28"/>
      <c r="E170" s="28"/>
      <c r="F170" s="28"/>
      <c r="G170" s="28"/>
      <c r="H170" s="28"/>
      <c r="I170" s="28"/>
      <c r="J170" s="28"/>
      <c r="K170" s="28"/>
    </row>
    <row r="171">
      <c r="C171" s="28"/>
      <c r="D171" s="28"/>
      <c r="E171" s="28"/>
      <c r="F171" s="28"/>
      <c r="G171" s="28"/>
      <c r="H171" s="28"/>
      <c r="I171" s="28"/>
      <c r="J171" s="28"/>
      <c r="K171" s="28"/>
    </row>
    <row r="172">
      <c r="C172" s="28"/>
      <c r="D172" s="28"/>
      <c r="E172" s="28"/>
      <c r="F172" s="28"/>
      <c r="G172" s="28"/>
      <c r="H172" s="28"/>
      <c r="I172" s="28"/>
      <c r="J172" s="28"/>
      <c r="K172" s="28"/>
    </row>
    <row r="173">
      <c r="C173" s="28"/>
      <c r="D173" s="28"/>
      <c r="E173" s="28"/>
      <c r="F173" s="28"/>
      <c r="G173" s="28"/>
      <c r="H173" s="28"/>
      <c r="I173" s="28"/>
      <c r="J173" s="28"/>
      <c r="K173" s="28"/>
    </row>
    <row r="174">
      <c r="C174" s="28"/>
      <c r="D174" s="28"/>
      <c r="E174" s="28"/>
      <c r="F174" s="28"/>
      <c r="G174" s="28"/>
      <c r="H174" s="28"/>
      <c r="I174" s="28"/>
      <c r="J174" s="28"/>
      <c r="K174" s="28"/>
    </row>
    <row r="175">
      <c r="C175" s="28"/>
      <c r="D175" s="28"/>
      <c r="E175" s="28"/>
      <c r="F175" s="28"/>
      <c r="G175" s="28"/>
      <c r="H175" s="28"/>
      <c r="I175" s="28"/>
      <c r="J175" s="28"/>
      <c r="K175" s="28"/>
    </row>
    <row r="176">
      <c r="C176" s="28"/>
      <c r="D176" s="28"/>
      <c r="E176" s="28"/>
      <c r="F176" s="28"/>
      <c r="G176" s="28"/>
      <c r="H176" s="28"/>
      <c r="I176" s="28"/>
      <c r="J176" s="28"/>
      <c r="K176" s="28"/>
    </row>
    <row r="177">
      <c r="C177" s="28"/>
      <c r="D177" s="28"/>
      <c r="E177" s="28"/>
      <c r="F177" s="28"/>
      <c r="G177" s="28"/>
      <c r="H177" s="28"/>
      <c r="I177" s="28"/>
      <c r="J177" s="28"/>
      <c r="K177" s="28"/>
    </row>
    <row r="178">
      <c r="C178" s="28"/>
      <c r="D178" s="28"/>
      <c r="E178" s="28"/>
      <c r="F178" s="28"/>
      <c r="G178" s="28"/>
      <c r="H178" s="28"/>
      <c r="I178" s="28"/>
      <c r="J178" s="28"/>
      <c r="K178" s="28"/>
    </row>
    <row r="179">
      <c r="C179" s="28"/>
      <c r="D179" s="28"/>
      <c r="E179" s="28"/>
      <c r="F179" s="28"/>
      <c r="G179" s="28"/>
      <c r="H179" s="28"/>
      <c r="I179" s="28"/>
      <c r="J179" s="28"/>
      <c r="K179" s="28"/>
    </row>
    <row r="180">
      <c r="C180" s="28"/>
      <c r="D180" s="28"/>
      <c r="E180" s="28"/>
      <c r="F180" s="28"/>
      <c r="G180" s="28"/>
      <c r="H180" s="28"/>
      <c r="I180" s="28"/>
      <c r="J180" s="28"/>
      <c r="K180" s="28"/>
    </row>
    <row r="181">
      <c r="C181" s="28"/>
      <c r="D181" s="28"/>
      <c r="E181" s="28"/>
      <c r="F181" s="28"/>
      <c r="G181" s="28"/>
      <c r="H181" s="28"/>
      <c r="I181" s="28"/>
      <c r="J181" s="28"/>
      <c r="K181" s="28"/>
    </row>
    <row r="182">
      <c r="C182" s="28"/>
      <c r="D182" s="28"/>
      <c r="E182" s="28"/>
      <c r="F182" s="28"/>
      <c r="G182" s="28"/>
      <c r="H182" s="28"/>
      <c r="I182" s="28"/>
      <c r="J182" s="28"/>
      <c r="K182" s="28"/>
    </row>
    <row r="183">
      <c r="C183" s="28"/>
      <c r="D183" s="28"/>
      <c r="E183" s="28"/>
      <c r="F183" s="28"/>
      <c r="G183" s="28"/>
      <c r="H183" s="28"/>
      <c r="I183" s="28"/>
      <c r="J183" s="28"/>
      <c r="K183" s="28"/>
    </row>
    <row r="184">
      <c r="C184" s="28"/>
      <c r="D184" s="28"/>
      <c r="E184" s="28"/>
      <c r="F184" s="28"/>
      <c r="G184" s="28"/>
      <c r="H184" s="28"/>
      <c r="I184" s="28"/>
      <c r="J184" s="28"/>
      <c r="K184" s="28"/>
    </row>
    <row r="185">
      <c r="C185" s="28"/>
      <c r="D185" s="28"/>
      <c r="E185" s="28"/>
      <c r="F185" s="28"/>
      <c r="G185" s="28"/>
      <c r="H185" s="28"/>
      <c r="I185" s="28"/>
      <c r="J185" s="28"/>
      <c r="K185" s="28"/>
    </row>
    <row r="186">
      <c r="C186" s="28"/>
      <c r="D186" s="28"/>
      <c r="E186" s="28"/>
      <c r="F186" s="28"/>
      <c r="G186" s="28"/>
      <c r="H186" s="28"/>
      <c r="I186" s="28"/>
      <c r="J186" s="28"/>
      <c r="K186" s="28"/>
    </row>
    <row r="187">
      <c r="C187" s="28"/>
      <c r="D187" s="28"/>
      <c r="E187" s="28"/>
      <c r="F187" s="28"/>
      <c r="G187" s="28"/>
      <c r="H187" s="28"/>
      <c r="I187" s="28"/>
      <c r="J187" s="28"/>
      <c r="K187" s="28"/>
    </row>
    <row r="188">
      <c r="C188" s="28"/>
      <c r="D188" s="28"/>
      <c r="E188" s="28"/>
      <c r="F188" s="28"/>
      <c r="G188" s="28"/>
      <c r="H188" s="28"/>
      <c r="I188" s="28"/>
      <c r="J188" s="28"/>
      <c r="K188" s="28"/>
    </row>
    <row r="189">
      <c r="C189" s="28"/>
      <c r="D189" s="28"/>
      <c r="E189" s="28"/>
      <c r="F189" s="28"/>
      <c r="G189" s="28"/>
      <c r="H189" s="28"/>
      <c r="I189" s="28"/>
      <c r="J189" s="28"/>
      <c r="K189" s="28"/>
    </row>
    <row r="190">
      <c r="C190" s="28"/>
      <c r="D190" s="28"/>
      <c r="E190" s="28"/>
      <c r="F190" s="28"/>
      <c r="G190" s="28"/>
      <c r="H190" s="28"/>
      <c r="I190" s="28"/>
      <c r="J190" s="28"/>
      <c r="K190" s="28"/>
    </row>
    <row r="191">
      <c r="C191" s="28"/>
      <c r="D191" s="28"/>
      <c r="E191" s="28"/>
      <c r="F191" s="28"/>
      <c r="G191" s="28"/>
      <c r="H191" s="28"/>
      <c r="I191" s="28"/>
      <c r="J191" s="28"/>
      <c r="K191" s="28"/>
    </row>
    <row r="192">
      <c r="C192" s="28"/>
      <c r="D192" s="28"/>
      <c r="E192" s="28"/>
      <c r="F192" s="28"/>
      <c r="G192" s="28"/>
      <c r="H192" s="28"/>
      <c r="I192" s="28"/>
      <c r="J192" s="28"/>
      <c r="K192" s="28"/>
    </row>
    <row r="193">
      <c r="C193" s="28"/>
      <c r="D193" s="28"/>
      <c r="E193" s="28"/>
      <c r="F193" s="28"/>
      <c r="G193" s="28"/>
      <c r="H193" s="28"/>
      <c r="I193" s="28"/>
      <c r="J193" s="28"/>
      <c r="K193" s="28"/>
    </row>
    <row r="194">
      <c r="C194" s="28"/>
      <c r="D194" s="28"/>
      <c r="E194" s="28"/>
      <c r="F194" s="28"/>
      <c r="G194" s="28"/>
      <c r="H194" s="28"/>
      <c r="I194" s="28"/>
      <c r="J194" s="28"/>
      <c r="K194" s="28"/>
    </row>
    <row r="195">
      <c r="C195" s="28"/>
      <c r="D195" s="28"/>
      <c r="E195" s="28"/>
      <c r="F195" s="28"/>
      <c r="G195" s="28"/>
      <c r="H195" s="28"/>
      <c r="I195" s="28"/>
      <c r="J195" s="28"/>
      <c r="K195" s="28"/>
    </row>
    <row r="196">
      <c r="C196" s="28"/>
      <c r="D196" s="28"/>
      <c r="E196" s="28"/>
      <c r="F196" s="28"/>
      <c r="G196" s="28"/>
      <c r="H196" s="28"/>
      <c r="I196" s="28"/>
      <c r="J196" s="28"/>
      <c r="K196" s="28"/>
    </row>
    <row r="197">
      <c r="C197" s="28"/>
      <c r="D197" s="28"/>
      <c r="E197" s="28"/>
      <c r="F197" s="28"/>
      <c r="G197" s="28"/>
      <c r="H197" s="28"/>
      <c r="I197" s="28"/>
      <c r="J197" s="28"/>
      <c r="K197" s="28"/>
    </row>
    <row r="198">
      <c r="C198" s="28"/>
      <c r="D198" s="28"/>
      <c r="E198" s="28"/>
      <c r="F198" s="28"/>
      <c r="G198" s="28"/>
      <c r="H198" s="28"/>
      <c r="I198" s="28"/>
      <c r="J198" s="28"/>
      <c r="K198" s="28"/>
    </row>
    <row r="199">
      <c r="C199" s="28"/>
      <c r="D199" s="28"/>
      <c r="E199" s="28"/>
      <c r="F199" s="28"/>
      <c r="G199" s="28"/>
      <c r="H199" s="28"/>
      <c r="I199" s="28"/>
      <c r="J199" s="28"/>
      <c r="K199" s="28"/>
    </row>
    <row r="200">
      <c r="C200" s="28"/>
      <c r="D200" s="28"/>
      <c r="E200" s="28"/>
      <c r="F200" s="28"/>
      <c r="G200" s="28"/>
      <c r="H200" s="28"/>
      <c r="I200" s="28"/>
      <c r="J200" s="28"/>
      <c r="K200" s="28"/>
    </row>
    <row r="201">
      <c r="C201" s="28"/>
      <c r="D201" s="28"/>
      <c r="E201" s="28"/>
      <c r="F201" s="28"/>
      <c r="G201" s="28"/>
      <c r="H201" s="28"/>
      <c r="I201" s="28"/>
      <c r="J201" s="28"/>
      <c r="K201" s="28"/>
    </row>
    <row r="202">
      <c r="C202" s="28"/>
      <c r="D202" s="28"/>
      <c r="E202" s="28"/>
      <c r="F202" s="28"/>
      <c r="G202" s="28"/>
      <c r="H202" s="28"/>
      <c r="I202" s="28"/>
      <c r="J202" s="28"/>
      <c r="K202" s="28"/>
    </row>
    <row r="203">
      <c r="C203" s="28"/>
      <c r="D203" s="28"/>
      <c r="E203" s="28"/>
      <c r="F203" s="28"/>
      <c r="G203" s="28"/>
      <c r="H203" s="28"/>
      <c r="I203" s="28"/>
      <c r="J203" s="28"/>
      <c r="K203" s="28"/>
    </row>
    <row r="204">
      <c r="C204" s="28"/>
      <c r="D204" s="28"/>
      <c r="E204" s="28"/>
      <c r="F204" s="28"/>
      <c r="G204" s="28"/>
      <c r="H204" s="28"/>
      <c r="I204" s="28"/>
      <c r="J204" s="28"/>
      <c r="K204" s="28"/>
    </row>
    <row r="205">
      <c r="C205" s="28"/>
      <c r="D205" s="28"/>
      <c r="E205" s="28"/>
      <c r="F205" s="28"/>
      <c r="G205" s="28"/>
      <c r="H205" s="28"/>
      <c r="I205" s="28"/>
      <c r="J205" s="28"/>
      <c r="K205" s="28"/>
    </row>
    <row r="206">
      <c r="C206" s="28"/>
      <c r="D206" s="28"/>
      <c r="E206" s="28"/>
      <c r="F206" s="28"/>
      <c r="G206" s="28"/>
      <c r="H206" s="28"/>
      <c r="I206" s="28"/>
      <c r="J206" s="28"/>
      <c r="K206" s="28"/>
    </row>
    <row r="207">
      <c r="C207" s="28"/>
      <c r="D207" s="28"/>
      <c r="E207" s="28"/>
      <c r="F207" s="28"/>
      <c r="G207" s="28"/>
      <c r="H207" s="28"/>
      <c r="I207" s="28"/>
      <c r="J207" s="28"/>
      <c r="K207" s="28"/>
    </row>
    <row r="208">
      <c r="C208" s="28"/>
      <c r="D208" s="28"/>
      <c r="E208" s="28"/>
      <c r="F208" s="28"/>
      <c r="G208" s="28"/>
      <c r="H208" s="28"/>
      <c r="I208" s="28"/>
      <c r="J208" s="28"/>
      <c r="K208" s="28"/>
    </row>
    <row r="209">
      <c r="C209" s="28"/>
      <c r="D209" s="28"/>
      <c r="E209" s="28"/>
      <c r="F209" s="28"/>
      <c r="G209" s="28"/>
      <c r="H209" s="28"/>
      <c r="I209" s="28"/>
      <c r="J209" s="28"/>
      <c r="K209" s="28"/>
    </row>
    <row r="210">
      <c r="C210" s="28"/>
      <c r="D210" s="28"/>
      <c r="E210" s="28"/>
      <c r="F210" s="28"/>
      <c r="G210" s="28"/>
      <c r="H210" s="28"/>
      <c r="I210" s="28"/>
      <c r="J210" s="28"/>
      <c r="K210" s="28"/>
    </row>
    <row r="211">
      <c r="C211" s="28"/>
      <c r="D211" s="28"/>
      <c r="E211" s="28"/>
      <c r="F211" s="28"/>
      <c r="G211" s="28"/>
      <c r="H211" s="28"/>
      <c r="I211" s="28"/>
      <c r="J211" s="28"/>
      <c r="K211" s="28"/>
    </row>
    <row r="212">
      <c r="C212" s="28"/>
      <c r="D212" s="28"/>
      <c r="E212" s="28"/>
      <c r="F212" s="28"/>
      <c r="G212" s="28"/>
      <c r="H212" s="28"/>
      <c r="I212" s="28"/>
      <c r="J212" s="28"/>
      <c r="K212" s="28"/>
    </row>
    <row r="213">
      <c r="C213" s="28"/>
      <c r="D213" s="28"/>
      <c r="E213" s="28"/>
      <c r="F213" s="28"/>
      <c r="G213" s="28"/>
      <c r="H213" s="28"/>
      <c r="I213" s="28"/>
      <c r="J213" s="28"/>
      <c r="K213" s="28"/>
    </row>
    <row r="214">
      <c r="C214" s="28"/>
      <c r="D214" s="28"/>
      <c r="E214" s="28"/>
      <c r="F214" s="28"/>
      <c r="G214" s="28"/>
      <c r="H214" s="28"/>
      <c r="I214" s="28"/>
      <c r="J214" s="28"/>
      <c r="K214" s="28"/>
    </row>
    <row r="215">
      <c r="C215" s="28"/>
      <c r="D215" s="28"/>
      <c r="E215" s="28"/>
      <c r="F215" s="28"/>
      <c r="G215" s="28"/>
      <c r="H215" s="28"/>
      <c r="I215" s="28"/>
      <c r="J215" s="28"/>
      <c r="K215" s="28"/>
    </row>
    <row r="216">
      <c r="C216" s="28"/>
      <c r="D216" s="28"/>
      <c r="E216" s="28"/>
      <c r="F216" s="28"/>
      <c r="G216" s="28"/>
      <c r="H216" s="28"/>
      <c r="I216" s="28"/>
      <c r="J216" s="28"/>
      <c r="K216" s="28"/>
    </row>
    <row r="217">
      <c r="C217" s="28"/>
      <c r="D217" s="28"/>
      <c r="E217" s="28"/>
      <c r="F217" s="28"/>
      <c r="G217" s="28"/>
      <c r="H217" s="28"/>
      <c r="I217" s="28"/>
      <c r="J217" s="28"/>
      <c r="K217" s="28"/>
    </row>
    <row r="218">
      <c r="C218" s="28"/>
      <c r="D218" s="28"/>
      <c r="E218" s="28"/>
      <c r="F218" s="28"/>
      <c r="G218" s="28"/>
      <c r="H218" s="28"/>
      <c r="I218" s="28"/>
      <c r="J218" s="28"/>
      <c r="K218" s="28"/>
    </row>
    <row r="219">
      <c r="C219" s="28"/>
      <c r="D219" s="28"/>
      <c r="E219" s="28"/>
      <c r="F219" s="28"/>
      <c r="G219" s="28"/>
      <c r="H219" s="28"/>
      <c r="I219" s="28"/>
      <c r="J219" s="28"/>
      <c r="K219" s="28"/>
    </row>
    <row r="220">
      <c r="C220" s="28"/>
      <c r="D220" s="28"/>
      <c r="E220" s="28"/>
      <c r="F220" s="28"/>
      <c r="G220" s="28"/>
      <c r="H220" s="28"/>
      <c r="I220" s="28"/>
      <c r="J220" s="28"/>
      <c r="K220" s="28"/>
    </row>
    <row r="221">
      <c r="C221" s="28"/>
      <c r="D221" s="28"/>
      <c r="E221" s="28"/>
      <c r="F221" s="28"/>
      <c r="G221" s="28"/>
      <c r="H221" s="28"/>
      <c r="I221" s="28"/>
      <c r="J221" s="28"/>
      <c r="K221" s="28"/>
    </row>
    <row r="222">
      <c r="C222" s="28"/>
      <c r="D222" s="28"/>
      <c r="E222" s="28"/>
      <c r="F222" s="28"/>
      <c r="G222" s="28"/>
      <c r="H222" s="28"/>
      <c r="I222" s="28"/>
      <c r="J222" s="28"/>
      <c r="K222" s="28"/>
    </row>
    <row r="223">
      <c r="C223" s="28"/>
      <c r="D223" s="28"/>
      <c r="E223" s="28"/>
      <c r="F223" s="28"/>
      <c r="G223" s="28"/>
      <c r="H223" s="28"/>
      <c r="I223" s="28"/>
      <c r="J223" s="28"/>
      <c r="K223" s="28"/>
    </row>
    <row r="224">
      <c r="C224" s="28"/>
      <c r="D224" s="28"/>
      <c r="E224" s="28"/>
      <c r="F224" s="28"/>
      <c r="G224" s="28"/>
      <c r="H224" s="28"/>
      <c r="I224" s="28"/>
      <c r="J224" s="28"/>
      <c r="K224" s="28"/>
    </row>
    <row r="225">
      <c r="C225" s="28"/>
      <c r="D225" s="28"/>
      <c r="E225" s="28"/>
      <c r="F225" s="28"/>
      <c r="G225" s="28"/>
      <c r="H225" s="28"/>
      <c r="I225" s="28"/>
      <c r="J225" s="28"/>
      <c r="K225" s="28"/>
    </row>
    <row r="226">
      <c r="C226" s="28"/>
      <c r="D226" s="28"/>
      <c r="E226" s="28"/>
      <c r="F226" s="28"/>
      <c r="G226" s="28"/>
      <c r="H226" s="28"/>
      <c r="I226" s="28"/>
      <c r="J226" s="28"/>
      <c r="K226" s="28"/>
    </row>
    <row r="227">
      <c r="C227" s="28"/>
      <c r="D227" s="28"/>
      <c r="E227" s="28"/>
      <c r="F227" s="28"/>
      <c r="G227" s="28"/>
      <c r="H227" s="28"/>
      <c r="I227" s="28"/>
      <c r="J227" s="28"/>
      <c r="K227" s="28"/>
    </row>
    <row r="228">
      <c r="C228" s="28"/>
      <c r="D228" s="28"/>
      <c r="E228" s="28"/>
      <c r="F228" s="28"/>
      <c r="G228" s="28"/>
      <c r="H228" s="28"/>
      <c r="I228" s="28"/>
      <c r="J228" s="28"/>
      <c r="K228" s="28"/>
    </row>
    <row r="229">
      <c r="C229" s="28"/>
      <c r="D229" s="28"/>
      <c r="E229" s="28"/>
      <c r="F229" s="28"/>
      <c r="G229" s="28"/>
      <c r="H229" s="28"/>
      <c r="I229" s="28"/>
      <c r="J229" s="28"/>
      <c r="K229" s="28"/>
    </row>
    <row r="230">
      <c r="C230" s="28"/>
      <c r="D230" s="28"/>
      <c r="E230" s="28"/>
      <c r="F230" s="28"/>
      <c r="G230" s="28"/>
      <c r="H230" s="28"/>
      <c r="I230" s="28"/>
      <c r="J230" s="28"/>
      <c r="K230" s="28"/>
    </row>
    <row r="231">
      <c r="C231" s="28"/>
      <c r="D231" s="28"/>
      <c r="E231" s="28"/>
      <c r="F231" s="28"/>
      <c r="G231" s="28"/>
      <c r="H231" s="28"/>
      <c r="I231" s="28"/>
      <c r="J231" s="28"/>
      <c r="K231" s="28"/>
    </row>
    <row r="232">
      <c r="C232" s="28"/>
      <c r="D232" s="28"/>
      <c r="E232" s="28"/>
      <c r="F232" s="28"/>
      <c r="G232" s="28"/>
      <c r="H232" s="28"/>
      <c r="I232" s="28"/>
      <c r="J232" s="28"/>
      <c r="K232" s="28"/>
    </row>
    <row r="233">
      <c r="C233" s="28"/>
      <c r="D233" s="28"/>
      <c r="E233" s="28"/>
      <c r="F233" s="28"/>
      <c r="G233" s="28"/>
      <c r="H233" s="28"/>
      <c r="I233" s="28"/>
      <c r="J233" s="28"/>
      <c r="K233" s="28"/>
    </row>
    <row r="234">
      <c r="C234" s="28"/>
      <c r="D234" s="28"/>
      <c r="E234" s="28"/>
      <c r="F234" s="28"/>
      <c r="G234" s="28"/>
      <c r="H234" s="28"/>
      <c r="I234" s="28"/>
      <c r="J234" s="28"/>
      <c r="K234" s="28"/>
    </row>
    <row r="235">
      <c r="C235" s="28"/>
      <c r="D235" s="28"/>
      <c r="E235" s="28"/>
      <c r="F235" s="28"/>
      <c r="G235" s="28"/>
      <c r="H235" s="28"/>
      <c r="I235" s="28"/>
      <c r="J235" s="28"/>
      <c r="K235" s="28"/>
    </row>
    <row r="236">
      <c r="C236" s="28"/>
      <c r="D236" s="28"/>
      <c r="E236" s="28"/>
      <c r="F236" s="28"/>
      <c r="G236" s="28"/>
      <c r="H236" s="28"/>
      <c r="I236" s="28"/>
      <c r="J236" s="28"/>
      <c r="K236" s="28"/>
    </row>
    <row r="237">
      <c r="C237" s="28"/>
      <c r="D237" s="28"/>
      <c r="E237" s="28"/>
      <c r="F237" s="28"/>
      <c r="G237" s="28"/>
      <c r="H237" s="28"/>
      <c r="I237" s="28"/>
      <c r="J237" s="28"/>
      <c r="K237" s="28"/>
    </row>
    <row r="238">
      <c r="C238" s="28"/>
      <c r="D238" s="28"/>
      <c r="E238" s="28"/>
      <c r="F238" s="28"/>
      <c r="G238" s="28"/>
      <c r="H238" s="28"/>
      <c r="I238" s="28"/>
      <c r="J238" s="28"/>
      <c r="K238" s="28"/>
    </row>
    <row r="239">
      <c r="C239" s="28"/>
      <c r="D239" s="28"/>
      <c r="E239" s="28"/>
      <c r="F239" s="28"/>
      <c r="G239" s="28"/>
      <c r="H239" s="28"/>
      <c r="I239" s="28"/>
      <c r="J239" s="28"/>
      <c r="K239" s="28"/>
    </row>
    <row r="240">
      <c r="C240" s="28"/>
      <c r="D240" s="28"/>
      <c r="E240" s="28"/>
      <c r="F240" s="28"/>
      <c r="G240" s="28"/>
      <c r="H240" s="28"/>
      <c r="I240" s="28"/>
      <c r="J240" s="28"/>
      <c r="K240" s="28"/>
    </row>
    <row r="241">
      <c r="C241" s="28"/>
      <c r="D241" s="28"/>
      <c r="E241" s="28"/>
      <c r="F241" s="28"/>
      <c r="G241" s="28"/>
      <c r="H241" s="28"/>
      <c r="I241" s="28"/>
      <c r="J241" s="28"/>
      <c r="K241" s="28"/>
    </row>
    <row r="242">
      <c r="C242" s="28"/>
      <c r="D242" s="28"/>
      <c r="E242" s="28"/>
      <c r="F242" s="28"/>
      <c r="G242" s="28"/>
      <c r="H242" s="28"/>
      <c r="I242" s="28"/>
      <c r="J242" s="28"/>
      <c r="K242" s="28"/>
    </row>
    <row r="243">
      <c r="C243" s="28"/>
      <c r="D243" s="28"/>
      <c r="E243" s="28"/>
      <c r="F243" s="28"/>
      <c r="G243" s="28"/>
      <c r="H243" s="28"/>
      <c r="I243" s="28"/>
      <c r="J243" s="28"/>
      <c r="K243" s="28"/>
    </row>
    <row r="244">
      <c r="C244" s="28"/>
      <c r="D244" s="28"/>
      <c r="E244" s="28"/>
      <c r="F244" s="28"/>
      <c r="G244" s="28"/>
      <c r="H244" s="28"/>
      <c r="I244" s="28"/>
      <c r="J244" s="28"/>
      <c r="K244" s="28"/>
    </row>
    <row r="245">
      <c r="C245" s="28"/>
      <c r="D245" s="28"/>
      <c r="E245" s="28"/>
      <c r="F245" s="28"/>
      <c r="G245" s="28"/>
      <c r="H245" s="28"/>
      <c r="I245" s="28"/>
      <c r="J245" s="28"/>
      <c r="K245" s="28"/>
    </row>
    <row r="246">
      <c r="C246" s="28"/>
      <c r="D246" s="28"/>
      <c r="E246" s="28"/>
      <c r="F246" s="28"/>
      <c r="G246" s="28"/>
      <c r="H246" s="28"/>
      <c r="I246" s="28"/>
      <c r="J246" s="28"/>
      <c r="K246" s="28"/>
    </row>
    <row r="247">
      <c r="C247" s="28"/>
      <c r="D247" s="28"/>
      <c r="E247" s="28"/>
      <c r="F247" s="28"/>
      <c r="G247" s="28"/>
      <c r="H247" s="28"/>
      <c r="I247" s="28"/>
      <c r="J247" s="28"/>
      <c r="K247" s="28"/>
    </row>
    <row r="248">
      <c r="C248" s="28"/>
      <c r="D248" s="28"/>
      <c r="E248" s="28"/>
      <c r="F248" s="28"/>
      <c r="G248" s="28"/>
      <c r="H248" s="28"/>
      <c r="I248" s="28"/>
      <c r="J248" s="28"/>
      <c r="K248" s="28"/>
    </row>
    <row r="249">
      <c r="C249" s="28"/>
      <c r="D249" s="28"/>
      <c r="E249" s="28"/>
      <c r="F249" s="28"/>
      <c r="G249" s="28"/>
      <c r="H249" s="28"/>
      <c r="I249" s="28"/>
      <c r="J249" s="28"/>
      <c r="K249" s="28"/>
    </row>
    <row r="250">
      <c r="C250" s="28"/>
      <c r="D250" s="28"/>
      <c r="E250" s="28"/>
      <c r="F250" s="28"/>
      <c r="G250" s="28"/>
      <c r="H250" s="28"/>
      <c r="I250" s="28"/>
      <c r="J250" s="28"/>
      <c r="K250" s="28"/>
    </row>
    <row r="251">
      <c r="C251" s="28"/>
      <c r="D251" s="28"/>
      <c r="E251" s="28"/>
      <c r="F251" s="28"/>
      <c r="G251" s="28"/>
      <c r="H251" s="28"/>
      <c r="I251" s="28"/>
      <c r="J251" s="28"/>
      <c r="K251" s="28"/>
    </row>
    <row r="252">
      <c r="C252" s="28"/>
      <c r="D252" s="28"/>
      <c r="E252" s="28"/>
      <c r="F252" s="28"/>
      <c r="G252" s="28"/>
      <c r="H252" s="28"/>
      <c r="I252" s="28"/>
      <c r="J252" s="28"/>
      <c r="K252" s="28"/>
    </row>
    <row r="253">
      <c r="C253" s="28"/>
      <c r="D253" s="28"/>
      <c r="E253" s="28"/>
      <c r="F253" s="28"/>
      <c r="G253" s="28"/>
      <c r="H253" s="28"/>
      <c r="I253" s="28"/>
      <c r="J253" s="28"/>
      <c r="K253" s="28"/>
    </row>
    <row r="254">
      <c r="C254" s="28"/>
      <c r="D254" s="28"/>
      <c r="E254" s="28"/>
      <c r="F254" s="28"/>
      <c r="G254" s="28"/>
      <c r="H254" s="28"/>
      <c r="I254" s="28"/>
      <c r="J254" s="28"/>
      <c r="K254" s="28"/>
    </row>
    <row r="255">
      <c r="C255" s="28"/>
      <c r="D255" s="28"/>
      <c r="E255" s="28"/>
      <c r="F255" s="28"/>
      <c r="G255" s="28"/>
      <c r="H255" s="28"/>
      <c r="I255" s="28"/>
      <c r="J255" s="28"/>
      <c r="K255" s="28"/>
    </row>
    <row r="256">
      <c r="C256" s="28"/>
      <c r="D256" s="28"/>
      <c r="E256" s="28"/>
      <c r="F256" s="28"/>
      <c r="G256" s="28"/>
      <c r="H256" s="28"/>
      <c r="I256" s="28"/>
      <c r="J256" s="28"/>
      <c r="K256" s="28"/>
    </row>
    <row r="257">
      <c r="C257" s="28"/>
      <c r="D257" s="28"/>
      <c r="E257" s="28"/>
      <c r="F257" s="28"/>
      <c r="G257" s="28"/>
      <c r="H257" s="28"/>
      <c r="I257" s="28"/>
      <c r="J257" s="28"/>
      <c r="K257" s="28"/>
    </row>
    <row r="258">
      <c r="C258" s="28"/>
      <c r="D258" s="28"/>
      <c r="E258" s="28"/>
      <c r="F258" s="28"/>
      <c r="G258" s="28"/>
      <c r="H258" s="28"/>
      <c r="I258" s="28"/>
      <c r="J258" s="28"/>
      <c r="K258" s="28"/>
    </row>
    <row r="259">
      <c r="C259" s="28"/>
      <c r="D259" s="28"/>
      <c r="E259" s="28"/>
      <c r="F259" s="28"/>
      <c r="G259" s="28"/>
      <c r="H259" s="28"/>
      <c r="I259" s="28"/>
      <c r="J259" s="28"/>
      <c r="K259" s="28"/>
    </row>
    <row r="260">
      <c r="C260" s="28"/>
      <c r="D260" s="28"/>
      <c r="E260" s="28"/>
      <c r="F260" s="28"/>
      <c r="G260" s="28"/>
      <c r="H260" s="28"/>
      <c r="I260" s="28"/>
      <c r="J260" s="28"/>
      <c r="K260" s="28"/>
    </row>
    <row r="261">
      <c r="C261" s="28"/>
      <c r="D261" s="28"/>
      <c r="E261" s="28"/>
      <c r="F261" s="28"/>
      <c r="G261" s="28"/>
      <c r="H261" s="28"/>
      <c r="I261" s="28"/>
      <c r="J261" s="28"/>
      <c r="K261" s="28"/>
    </row>
    <row r="262">
      <c r="C262" s="28"/>
      <c r="D262" s="28"/>
      <c r="E262" s="28"/>
      <c r="F262" s="28"/>
      <c r="G262" s="28"/>
      <c r="H262" s="28"/>
      <c r="I262" s="28"/>
      <c r="J262" s="28"/>
      <c r="K262" s="28"/>
    </row>
    <row r="263">
      <c r="C263" s="28"/>
      <c r="D263" s="28"/>
      <c r="E263" s="28"/>
      <c r="F263" s="28"/>
      <c r="G263" s="28"/>
      <c r="H263" s="28"/>
      <c r="I263" s="28"/>
      <c r="J263" s="28"/>
      <c r="K263" s="28"/>
    </row>
    <row r="264">
      <c r="C264" s="28"/>
      <c r="D264" s="28"/>
      <c r="E264" s="28"/>
      <c r="F264" s="28"/>
      <c r="G264" s="28"/>
      <c r="H264" s="28"/>
      <c r="I264" s="28"/>
      <c r="J264" s="28"/>
      <c r="K264" s="28"/>
    </row>
    <row r="265">
      <c r="C265" s="28"/>
      <c r="D265" s="28"/>
      <c r="E265" s="28"/>
      <c r="F265" s="28"/>
      <c r="G265" s="28"/>
      <c r="H265" s="28"/>
      <c r="I265" s="28"/>
      <c r="J265" s="28"/>
      <c r="K265" s="28"/>
    </row>
    <row r="266">
      <c r="C266" s="28"/>
      <c r="D266" s="28"/>
      <c r="E266" s="28"/>
      <c r="F266" s="28"/>
      <c r="G266" s="28"/>
      <c r="H266" s="28"/>
      <c r="I266" s="28"/>
      <c r="J266" s="28"/>
      <c r="K266" s="28"/>
    </row>
    <row r="267">
      <c r="C267" s="28"/>
      <c r="D267" s="28"/>
      <c r="E267" s="28"/>
      <c r="F267" s="28"/>
      <c r="G267" s="28"/>
      <c r="H267" s="28"/>
      <c r="I267" s="28"/>
      <c r="J267" s="28"/>
      <c r="K267" s="28"/>
    </row>
    <row r="268">
      <c r="C268" s="28"/>
      <c r="D268" s="28"/>
      <c r="E268" s="28"/>
      <c r="F268" s="28"/>
      <c r="G268" s="28"/>
      <c r="H268" s="28"/>
      <c r="I268" s="28"/>
      <c r="J268" s="28"/>
      <c r="K268" s="28"/>
    </row>
    <row r="269">
      <c r="C269" s="28"/>
      <c r="D269" s="28"/>
      <c r="E269" s="28"/>
      <c r="F269" s="28"/>
      <c r="G269" s="28"/>
      <c r="H269" s="28"/>
      <c r="I269" s="28"/>
      <c r="J269" s="28"/>
      <c r="K269" s="28"/>
    </row>
    <row r="270">
      <c r="C270" s="28"/>
      <c r="D270" s="28"/>
      <c r="E270" s="28"/>
      <c r="F270" s="28"/>
      <c r="G270" s="28"/>
      <c r="H270" s="28"/>
      <c r="I270" s="28"/>
      <c r="J270" s="28"/>
      <c r="K270" s="28"/>
    </row>
    <row r="271">
      <c r="C271" s="28"/>
      <c r="D271" s="28"/>
      <c r="E271" s="28"/>
      <c r="F271" s="28"/>
      <c r="G271" s="28"/>
      <c r="H271" s="28"/>
      <c r="I271" s="28"/>
      <c r="J271" s="28"/>
      <c r="K271" s="28"/>
    </row>
    <row r="272">
      <c r="C272" s="28"/>
      <c r="D272" s="28"/>
      <c r="E272" s="28"/>
      <c r="F272" s="28"/>
      <c r="G272" s="28"/>
      <c r="H272" s="28"/>
      <c r="I272" s="28"/>
      <c r="J272" s="28"/>
      <c r="K272" s="28"/>
    </row>
    <row r="273">
      <c r="C273" s="28"/>
      <c r="D273" s="28"/>
      <c r="E273" s="28"/>
      <c r="F273" s="28"/>
      <c r="G273" s="28"/>
      <c r="H273" s="28"/>
      <c r="I273" s="28"/>
      <c r="J273" s="28"/>
      <c r="K273" s="28"/>
    </row>
    <row r="274">
      <c r="C274" s="28"/>
      <c r="D274" s="28"/>
      <c r="E274" s="28"/>
      <c r="F274" s="28"/>
      <c r="G274" s="28"/>
      <c r="H274" s="28"/>
      <c r="I274" s="28"/>
      <c r="J274" s="28"/>
      <c r="K274" s="28"/>
    </row>
    <row r="275">
      <c r="C275" s="28"/>
      <c r="D275" s="28"/>
      <c r="E275" s="28"/>
      <c r="F275" s="28"/>
      <c r="G275" s="28"/>
      <c r="H275" s="28"/>
      <c r="I275" s="28"/>
      <c r="J275" s="28"/>
      <c r="K275" s="28"/>
    </row>
    <row r="276">
      <c r="C276" s="28"/>
      <c r="D276" s="28"/>
      <c r="E276" s="28"/>
      <c r="F276" s="28"/>
      <c r="G276" s="28"/>
      <c r="H276" s="28"/>
      <c r="I276" s="28"/>
      <c r="J276" s="28"/>
      <c r="K276" s="28"/>
    </row>
    <row r="277">
      <c r="C277" s="28"/>
      <c r="D277" s="28"/>
      <c r="E277" s="28"/>
      <c r="F277" s="28"/>
      <c r="G277" s="28"/>
      <c r="H277" s="28"/>
      <c r="I277" s="28"/>
      <c r="J277" s="28"/>
      <c r="K277" s="28"/>
    </row>
    <row r="278">
      <c r="C278" s="28"/>
      <c r="D278" s="28"/>
      <c r="E278" s="28"/>
      <c r="F278" s="28"/>
      <c r="G278" s="28"/>
      <c r="H278" s="28"/>
      <c r="I278" s="28"/>
      <c r="J278" s="28"/>
      <c r="K278" s="28"/>
    </row>
    <row r="279">
      <c r="C279" s="28"/>
      <c r="D279" s="28"/>
      <c r="E279" s="28"/>
      <c r="F279" s="28"/>
      <c r="G279" s="28"/>
      <c r="H279" s="28"/>
      <c r="I279" s="28"/>
      <c r="J279" s="28"/>
      <c r="K279" s="28"/>
    </row>
    <row r="280">
      <c r="C280" s="28"/>
      <c r="D280" s="28"/>
      <c r="E280" s="28"/>
      <c r="F280" s="28"/>
      <c r="G280" s="28"/>
      <c r="H280" s="28"/>
      <c r="I280" s="28"/>
      <c r="J280" s="28"/>
      <c r="K280" s="28"/>
    </row>
    <row r="281">
      <c r="C281" s="28"/>
      <c r="D281" s="28"/>
      <c r="E281" s="28"/>
      <c r="F281" s="28"/>
      <c r="G281" s="28"/>
      <c r="H281" s="28"/>
      <c r="I281" s="28"/>
      <c r="J281" s="28"/>
      <c r="K281" s="28"/>
    </row>
    <row r="282">
      <c r="C282" s="28"/>
      <c r="D282" s="28"/>
      <c r="E282" s="28"/>
      <c r="F282" s="28"/>
      <c r="G282" s="28"/>
      <c r="H282" s="28"/>
      <c r="I282" s="28"/>
      <c r="J282" s="28"/>
      <c r="K282" s="28"/>
    </row>
    <row r="283">
      <c r="C283" s="28"/>
      <c r="D283" s="28"/>
      <c r="E283" s="28"/>
      <c r="F283" s="28"/>
      <c r="G283" s="28"/>
      <c r="H283" s="28"/>
      <c r="I283" s="28"/>
      <c r="J283" s="28"/>
      <c r="K283" s="28"/>
    </row>
    <row r="284">
      <c r="C284" s="28"/>
      <c r="D284" s="28"/>
      <c r="E284" s="28"/>
      <c r="F284" s="28"/>
      <c r="G284" s="28"/>
      <c r="H284" s="28"/>
      <c r="I284" s="28"/>
      <c r="J284" s="28"/>
      <c r="K284" s="28"/>
    </row>
    <row r="285">
      <c r="C285" s="28"/>
      <c r="D285" s="28"/>
      <c r="E285" s="28"/>
      <c r="F285" s="28"/>
      <c r="G285" s="28"/>
      <c r="H285" s="28"/>
      <c r="I285" s="28"/>
      <c r="J285" s="28"/>
      <c r="K285" s="28"/>
    </row>
    <row r="286">
      <c r="C286" s="28"/>
      <c r="D286" s="28"/>
      <c r="E286" s="28"/>
      <c r="F286" s="28"/>
      <c r="G286" s="28"/>
      <c r="H286" s="28"/>
      <c r="I286" s="28"/>
      <c r="J286" s="28"/>
      <c r="K286" s="28"/>
    </row>
    <row r="287">
      <c r="C287" s="28"/>
      <c r="D287" s="28"/>
      <c r="E287" s="28"/>
      <c r="F287" s="28"/>
      <c r="G287" s="28"/>
      <c r="H287" s="28"/>
      <c r="I287" s="28"/>
      <c r="J287" s="28"/>
      <c r="K287" s="28"/>
    </row>
    <row r="288">
      <c r="C288" s="28"/>
      <c r="D288" s="28"/>
      <c r="E288" s="28"/>
      <c r="F288" s="28"/>
      <c r="G288" s="28"/>
      <c r="H288" s="28"/>
      <c r="I288" s="28"/>
      <c r="J288" s="28"/>
      <c r="K288" s="28"/>
    </row>
    <row r="289">
      <c r="C289" s="28"/>
      <c r="D289" s="28"/>
      <c r="E289" s="28"/>
      <c r="F289" s="28"/>
      <c r="G289" s="28"/>
      <c r="H289" s="28"/>
      <c r="I289" s="28"/>
      <c r="J289" s="28"/>
      <c r="K289" s="28"/>
    </row>
    <row r="290">
      <c r="C290" s="28"/>
      <c r="D290" s="28"/>
      <c r="E290" s="28"/>
      <c r="F290" s="28"/>
      <c r="G290" s="28"/>
      <c r="H290" s="28"/>
      <c r="I290" s="28"/>
      <c r="J290" s="28"/>
      <c r="K290" s="28"/>
    </row>
    <row r="291">
      <c r="C291" s="28"/>
      <c r="D291" s="28"/>
      <c r="E291" s="28"/>
      <c r="F291" s="28"/>
      <c r="G291" s="28"/>
      <c r="H291" s="28"/>
      <c r="I291" s="28"/>
      <c r="J291" s="28"/>
      <c r="K291" s="28"/>
    </row>
    <row r="292">
      <c r="C292" s="28"/>
      <c r="D292" s="28"/>
      <c r="E292" s="28"/>
      <c r="F292" s="28"/>
      <c r="G292" s="28"/>
      <c r="H292" s="28"/>
      <c r="I292" s="28"/>
      <c r="J292" s="28"/>
      <c r="K292" s="28"/>
    </row>
    <row r="293">
      <c r="C293" s="28"/>
      <c r="D293" s="28"/>
      <c r="E293" s="28"/>
      <c r="F293" s="28"/>
      <c r="G293" s="28"/>
      <c r="H293" s="28"/>
      <c r="I293" s="28"/>
      <c r="J293" s="28"/>
      <c r="K293" s="28"/>
    </row>
    <row r="294">
      <c r="C294" s="28"/>
      <c r="D294" s="28"/>
      <c r="E294" s="28"/>
      <c r="F294" s="28"/>
      <c r="G294" s="28"/>
      <c r="H294" s="28"/>
      <c r="I294" s="28"/>
      <c r="J294" s="28"/>
      <c r="K294" s="28"/>
    </row>
    <row r="295">
      <c r="C295" s="28"/>
      <c r="D295" s="28"/>
      <c r="E295" s="28"/>
      <c r="F295" s="28"/>
      <c r="G295" s="28"/>
      <c r="H295" s="28"/>
      <c r="I295" s="28"/>
      <c r="J295" s="28"/>
      <c r="K295" s="28"/>
    </row>
    <row r="296">
      <c r="C296" s="28"/>
      <c r="D296" s="28"/>
      <c r="E296" s="28"/>
      <c r="F296" s="28"/>
      <c r="G296" s="28"/>
      <c r="H296" s="28"/>
      <c r="I296" s="28"/>
      <c r="J296" s="28"/>
      <c r="K296" s="28"/>
    </row>
    <row r="297">
      <c r="C297" s="28"/>
      <c r="D297" s="28"/>
      <c r="E297" s="28"/>
      <c r="F297" s="28"/>
      <c r="G297" s="28"/>
      <c r="H297" s="28"/>
      <c r="I297" s="28"/>
      <c r="J297" s="28"/>
      <c r="K297" s="28"/>
    </row>
    <row r="298">
      <c r="C298" s="28"/>
      <c r="D298" s="28"/>
      <c r="E298" s="28"/>
      <c r="F298" s="28"/>
      <c r="G298" s="28"/>
      <c r="H298" s="28"/>
      <c r="I298" s="28"/>
      <c r="J298" s="28"/>
      <c r="K298" s="28"/>
    </row>
    <row r="299">
      <c r="C299" s="28"/>
      <c r="D299" s="28"/>
      <c r="E299" s="28"/>
      <c r="F299" s="28"/>
      <c r="G299" s="28"/>
      <c r="H299" s="28"/>
      <c r="I299" s="28"/>
      <c r="J299" s="28"/>
      <c r="K299" s="28"/>
    </row>
    <row r="300">
      <c r="C300" s="28"/>
      <c r="D300" s="28"/>
      <c r="E300" s="28"/>
      <c r="F300" s="28"/>
      <c r="G300" s="28"/>
      <c r="H300" s="28"/>
      <c r="I300" s="28"/>
      <c r="J300" s="28"/>
      <c r="K300" s="28"/>
    </row>
    <row r="301">
      <c r="C301" s="28"/>
      <c r="D301" s="28"/>
      <c r="E301" s="28"/>
      <c r="F301" s="28"/>
      <c r="G301" s="28"/>
      <c r="H301" s="28"/>
      <c r="I301" s="28"/>
      <c r="J301" s="28"/>
      <c r="K301" s="28"/>
    </row>
    <row r="302">
      <c r="C302" s="28"/>
      <c r="D302" s="28"/>
      <c r="E302" s="28"/>
      <c r="F302" s="28"/>
      <c r="G302" s="28"/>
      <c r="H302" s="28"/>
      <c r="I302" s="28"/>
      <c r="J302" s="28"/>
      <c r="K302" s="28"/>
    </row>
    <row r="303">
      <c r="C303" s="28"/>
      <c r="D303" s="28"/>
      <c r="E303" s="28"/>
      <c r="F303" s="28"/>
      <c r="G303" s="28"/>
      <c r="H303" s="28"/>
      <c r="I303" s="28"/>
      <c r="J303" s="28"/>
      <c r="K303" s="28"/>
    </row>
    <row r="304">
      <c r="C304" s="28"/>
      <c r="D304" s="28"/>
      <c r="E304" s="28"/>
      <c r="F304" s="28"/>
      <c r="G304" s="28"/>
      <c r="H304" s="28"/>
      <c r="I304" s="28"/>
      <c r="J304" s="28"/>
      <c r="K304" s="28"/>
    </row>
    <row r="305">
      <c r="C305" s="28"/>
      <c r="D305" s="28"/>
      <c r="E305" s="28"/>
      <c r="F305" s="28"/>
      <c r="G305" s="28"/>
      <c r="H305" s="28"/>
      <c r="I305" s="28"/>
      <c r="J305" s="28"/>
      <c r="K305" s="28"/>
    </row>
    <row r="306">
      <c r="C306" s="28"/>
      <c r="D306" s="28"/>
      <c r="E306" s="28"/>
      <c r="F306" s="28"/>
      <c r="G306" s="28"/>
      <c r="H306" s="28"/>
      <c r="I306" s="28"/>
      <c r="J306" s="28"/>
      <c r="K306" s="28"/>
    </row>
    <row r="307">
      <c r="C307" s="28"/>
      <c r="D307" s="28"/>
      <c r="E307" s="28"/>
      <c r="F307" s="28"/>
      <c r="G307" s="28"/>
      <c r="H307" s="28"/>
      <c r="I307" s="28"/>
      <c r="J307" s="28"/>
      <c r="K307" s="28"/>
    </row>
    <row r="308">
      <c r="C308" s="28"/>
      <c r="D308" s="28"/>
      <c r="E308" s="28"/>
      <c r="F308" s="28"/>
      <c r="G308" s="28"/>
      <c r="H308" s="28"/>
      <c r="I308" s="28"/>
      <c r="J308" s="28"/>
      <c r="K308" s="28"/>
    </row>
    <row r="309">
      <c r="C309" s="28"/>
      <c r="D309" s="28"/>
      <c r="E309" s="28"/>
      <c r="F309" s="28"/>
      <c r="G309" s="28"/>
      <c r="H309" s="28"/>
      <c r="I309" s="28"/>
      <c r="J309" s="28"/>
      <c r="K309" s="28"/>
    </row>
    <row r="310">
      <c r="C310" s="28"/>
      <c r="D310" s="28"/>
      <c r="E310" s="28"/>
      <c r="F310" s="28"/>
      <c r="G310" s="28"/>
      <c r="H310" s="28"/>
      <c r="I310" s="28"/>
      <c r="J310" s="28"/>
      <c r="K310" s="28"/>
    </row>
    <row r="311">
      <c r="C311" s="28"/>
      <c r="D311" s="28"/>
      <c r="E311" s="28"/>
      <c r="F311" s="28"/>
      <c r="G311" s="28"/>
      <c r="H311" s="28"/>
      <c r="I311" s="28"/>
      <c r="J311" s="28"/>
      <c r="K311" s="28"/>
    </row>
    <row r="312">
      <c r="C312" s="28"/>
      <c r="D312" s="28"/>
      <c r="E312" s="28"/>
      <c r="F312" s="28"/>
      <c r="G312" s="28"/>
      <c r="H312" s="28"/>
      <c r="I312" s="28"/>
      <c r="J312" s="28"/>
      <c r="K312" s="28"/>
    </row>
    <row r="313">
      <c r="C313" s="28"/>
      <c r="D313" s="28"/>
      <c r="E313" s="28"/>
      <c r="F313" s="28"/>
      <c r="G313" s="28"/>
      <c r="H313" s="28"/>
      <c r="I313" s="28"/>
      <c r="J313" s="28"/>
      <c r="K313" s="28"/>
    </row>
    <row r="314">
      <c r="C314" s="28"/>
      <c r="D314" s="28"/>
      <c r="E314" s="28"/>
      <c r="F314" s="28"/>
      <c r="G314" s="28"/>
      <c r="H314" s="28"/>
      <c r="I314" s="28"/>
      <c r="J314" s="28"/>
      <c r="K314" s="28"/>
    </row>
    <row r="315">
      <c r="C315" s="28"/>
      <c r="D315" s="28"/>
      <c r="E315" s="28"/>
      <c r="F315" s="28"/>
      <c r="G315" s="28"/>
      <c r="H315" s="28"/>
      <c r="I315" s="28"/>
      <c r="J315" s="28"/>
      <c r="K315" s="28"/>
    </row>
    <row r="316">
      <c r="C316" s="28"/>
      <c r="D316" s="28"/>
      <c r="E316" s="28"/>
      <c r="F316" s="28"/>
      <c r="G316" s="28"/>
      <c r="H316" s="28"/>
      <c r="I316" s="28"/>
      <c r="J316" s="28"/>
      <c r="K316" s="28"/>
    </row>
    <row r="317">
      <c r="C317" s="28"/>
      <c r="D317" s="28"/>
      <c r="E317" s="28"/>
      <c r="F317" s="28"/>
      <c r="G317" s="28"/>
      <c r="H317" s="28"/>
      <c r="I317" s="28"/>
      <c r="J317" s="28"/>
      <c r="K317" s="28"/>
    </row>
    <row r="318">
      <c r="C318" s="28"/>
      <c r="D318" s="28"/>
      <c r="E318" s="28"/>
      <c r="F318" s="28"/>
      <c r="G318" s="28"/>
      <c r="H318" s="28"/>
      <c r="I318" s="28"/>
      <c r="J318" s="28"/>
      <c r="K318" s="28"/>
    </row>
    <row r="319">
      <c r="C319" s="28"/>
      <c r="D319" s="28"/>
      <c r="E319" s="28"/>
      <c r="F319" s="28"/>
      <c r="G319" s="28"/>
      <c r="H319" s="28"/>
      <c r="I319" s="28"/>
      <c r="J319" s="28"/>
      <c r="K319" s="28"/>
    </row>
    <row r="320">
      <c r="C320" s="28"/>
      <c r="D320" s="28"/>
      <c r="E320" s="28"/>
      <c r="F320" s="28"/>
      <c r="G320" s="28"/>
      <c r="H320" s="28"/>
      <c r="I320" s="28"/>
      <c r="J320" s="28"/>
      <c r="K320" s="28"/>
    </row>
    <row r="321">
      <c r="C321" s="28"/>
      <c r="D321" s="28"/>
      <c r="E321" s="28"/>
      <c r="F321" s="28"/>
      <c r="G321" s="28"/>
      <c r="H321" s="28"/>
      <c r="I321" s="28"/>
      <c r="J321" s="28"/>
      <c r="K321" s="28"/>
    </row>
    <row r="322">
      <c r="C322" s="28"/>
      <c r="D322" s="28"/>
      <c r="E322" s="28"/>
      <c r="F322" s="28"/>
      <c r="G322" s="28"/>
      <c r="H322" s="28"/>
      <c r="I322" s="28"/>
      <c r="J322" s="28"/>
      <c r="K322" s="28"/>
    </row>
    <row r="323">
      <c r="C323" s="28"/>
      <c r="D323" s="28"/>
      <c r="E323" s="28"/>
      <c r="F323" s="28"/>
      <c r="G323" s="28"/>
      <c r="H323" s="28"/>
      <c r="I323" s="28"/>
      <c r="J323" s="28"/>
      <c r="K323" s="28"/>
    </row>
    <row r="324">
      <c r="C324" s="28"/>
      <c r="D324" s="28"/>
      <c r="E324" s="28"/>
      <c r="F324" s="28"/>
      <c r="G324" s="28"/>
      <c r="H324" s="28"/>
      <c r="I324" s="28"/>
      <c r="J324" s="28"/>
      <c r="K324" s="28"/>
    </row>
    <row r="325">
      <c r="C325" s="28"/>
      <c r="D325" s="28"/>
      <c r="E325" s="28"/>
      <c r="F325" s="28"/>
      <c r="G325" s="28"/>
      <c r="H325" s="28"/>
      <c r="I325" s="28"/>
      <c r="J325" s="28"/>
      <c r="K325" s="28"/>
    </row>
    <row r="326">
      <c r="C326" s="28"/>
      <c r="D326" s="28"/>
      <c r="E326" s="28"/>
      <c r="F326" s="28"/>
      <c r="G326" s="28"/>
      <c r="H326" s="28"/>
      <c r="I326" s="28"/>
      <c r="J326" s="28"/>
      <c r="K326" s="28"/>
    </row>
    <row r="327">
      <c r="C327" s="28"/>
      <c r="D327" s="28"/>
      <c r="E327" s="28"/>
      <c r="F327" s="28"/>
      <c r="G327" s="28"/>
      <c r="H327" s="28"/>
      <c r="I327" s="28"/>
      <c r="J327" s="28"/>
      <c r="K327" s="28"/>
    </row>
    <row r="328">
      <c r="C328" s="28"/>
      <c r="D328" s="28"/>
      <c r="E328" s="28"/>
      <c r="F328" s="28"/>
      <c r="G328" s="28"/>
      <c r="H328" s="28"/>
      <c r="I328" s="28"/>
      <c r="J328" s="28"/>
      <c r="K328" s="28"/>
    </row>
    <row r="329">
      <c r="C329" s="28"/>
      <c r="D329" s="28"/>
      <c r="E329" s="28"/>
      <c r="F329" s="28"/>
      <c r="G329" s="28"/>
      <c r="H329" s="28"/>
      <c r="I329" s="28"/>
      <c r="J329" s="28"/>
      <c r="K329" s="28"/>
    </row>
    <row r="330">
      <c r="C330" s="28"/>
      <c r="D330" s="28"/>
      <c r="E330" s="28"/>
      <c r="F330" s="28"/>
      <c r="G330" s="28"/>
      <c r="H330" s="28"/>
      <c r="I330" s="28"/>
      <c r="J330" s="28"/>
      <c r="K330" s="28"/>
    </row>
    <row r="331">
      <c r="C331" s="28"/>
      <c r="D331" s="28"/>
      <c r="E331" s="28"/>
      <c r="F331" s="28"/>
      <c r="G331" s="28"/>
      <c r="H331" s="28"/>
      <c r="I331" s="28"/>
      <c r="J331" s="28"/>
      <c r="K331" s="28"/>
    </row>
    <row r="332">
      <c r="C332" s="28"/>
      <c r="D332" s="28"/>
      <c r="E332" s="28"/>
      <c r="F332" s="28"/>
      <c r="G332" s="28"/>
      <c r="H332" s="28"/>
      <c r="I332" s="28"/>
      <c r="J332" s="28"/>
      <c r="K332" s="28"/>
    </row>
    <row r="333">
      <c r="C333" s="28"/>
      <c r="D333" s="28"/>
      <c r="E333" s="28"/>
      <c r="F333" s="28"/>
      <c r="G333" s="28"/>
      <c r="H333" s="28"/>
      <c r="I333" s="28"/>
      <c r="J333" s="28"/>
      <c r="K333" s="28"/>
    </row>
    <row r="334">
      <c r="C334" s="28"/>
      <c r="D334" s="28"/>
      <c r="E334" s="28"/>
      <c r="F334" s="28"/>
      <c r="G334" s="28"/>
      <c r="H334" s="28"/>
      <c r="I334" s="28"/>
      <c r="J334" s="28"/>
      <c r="K334" s="28"/>
    </row>
    <row r="335">
      <c r="C335" s="28"/>
      <c r="D335" s="28"/>
      <c r="E335" s="28"/>
      <c r="F335" s="28"/>
      <c r="G335" s="28"/>
      <c r="H335" s="28"/>
      <c r="I335" s="28"/>
      <c r="J335" s="28"/>
      <c r="K335" s="28"/>
    </row>
    <row r="336">
      <c r="C336" s="28"/>
      <c r="D336" s="28"/>
      <c r="E336" s="28"/>
      <c r="F336" s="28"/>
      <c r="G336" s="28"/>
      <c r="H336" s="28"/>
      <c r="I336" s="28"/>
      <c r="J336" s="28"/>
      <c r="K336" s="28"/>
    </row>
    <row r="337">
      <c r="C337" s="28"/>
      <c r="D337" s="28"/>
      <c r="E337" s="28"/>
      <c r="F337" s="28"/>
      <c r="G337" s="28"/>
      <c r="H337" s="28"/>
      <c r="I337" s="28"/>
      <c r="J337" s="28"/>
      <c r="K337" s="28"/>
    </row>
    <row r="338">
      <c r="C338" s="28"/>
      <c r="D338" s="28"/>
      <c r="E338" s="28"/>
      <c r="F338" s="28"/>
      <c r="G338" s="28"/>
      <c r="H338" s="28"/>
      <c r="I338" s="28"/>
      <c r="J338" s="28"/>
      <c r="K338" s="28"/>
    </row>
    <row r="339">
      <c r="C339" s="28"/>
      <c r="D339" s="28"/>
      <c r="E339" s="28"/>
      <c r="F339" s="28"/>
      <c r="G339" s="28"/>
      <c r="H339" s="28"/>
      <c r="I339" s="28"/>
      <c r="J339" s="28"/>
      <c r="K339" s="28"/>
    </row>
    <row r="340">
      <c r="C340" s="28"/>
      <c r="D340" s="28"/>
      <c r="E340" s="28"/>
      <c r="F340" s="28"/>
      <c r="G340" s="28"/>
      <c r="H340" s="28"/>
      <c r="I340" s="28"/>
      <c r="J340" s="28"/>
      <c r="K340" s="28"/>
    </row>
    <row r="341">
      <c r="C341" s="28"/>
      <c r="D341" s="28"/>
      <c r="E341" s="28"/>
      <c r="F341" s="28"/>
      <c r="G341" s="28"/>
      <c r="H341" s="28"/>
      <c r="I341" s="28"/>
      <c r="J341" s="28"/>
      <c r="K341" s="28"/>
    </row>
    <row r="342">
      <c r="C342" s="28"/>
      <c r="D342" s="28"/>
      <c r="E342" s="28"/>
      <c r="F342" s="28"/>
      <c r="G342" s="28"/>
      <c r="H342" s="28"/>
      <c r="I342" s="28"/>
      <c r="J342" s="28"/>
      <c r="K342" s="28"/>
    </row>
    <row r="343">
      <c r="C343" s="28"/>
      <c r="D343" s="28"/>
      <c r="E343" s="28"/>
      <c r="F343" s="28"/>
      <c r="G343" s="28"/>
      <c r="H343" s="28"/>
      <c r="I343" s="28"/>
      <c r="J343" s="28"/>
      <c r="K343" s="28"/>
    </row>
    <row r="344">
      <c r="C344" s="28"/>
      <c r="D344" s="28"/>
      <c r="E344" s="28"/>
      <c r="F344" s="28"/>
      <c r="G344" s="28"/>
      <c r="H344" s="28"/>
      <c r="I344" s="28"/>
      <c r="J344" s="28"/>
      <c r="K344" s="28"/>
    </row>
    <row r="345">
      <c r="C345" s="28"/>
      <c r="D345" s="28"/>
      <c r="E345" s="28"/>
      <c r="F345" s="28"/>
      <c r="G345" s="28"/>
      <c r="H345" s="28"/>
      <c r="I345" s="28"/>
      <c r="J345" s="28"/>
      <c r="K345" s="28"/>
    </row>
    <row r="346">
      <c r="C346" s="28"/>
      <c r="D346" s="28"/>
      <c r="E346" s="28"/>
      <c r="F346" s="28"/>
      <c r="G346" s="28"/>
      <c r="H346" s="28"/>
      <c r="I346" s="28"/>
      <c r="J346" s="28"/>
      <c r="K346" s="28"/>
    </row>
    <row r="347">
      <c r="C347" s="28"/>
      <c r="D347" s="28"/>
      <c r="E347" s="28"/>
      <c r="F347" s="28"/>
      <c r="G347" s="28"/>
      <c r="H347" s="28"/>
      <c r="I347" s="28"/>
      <c r="J347" s="28"/>
      <c r="K347" s="28"/>
    </row>
    <row r="348">
      <c r="C348" s="28"/>
      <c r="D348" s="28"/>
      <c r="E348" s="28"/>
      <c r="F348" s="28"/>
      <c r="G348" s="28"/>
      <c r="H348" s="28"/>
      <c r="I348" s="28"/>
      <c r="J348" s="28"/>
      <c r="K348" s="28"/>
    </row>
    <row r="349">
      <c r="C349" s="28"/>
      <c r="D349" s="28"/>
      <c r="E349" s="28"/>
      <c r="F349" s="28"/>
      <c r="G349" s="28"/>
      <c r="H349" s="28"/>
      <c r="I349" s="28"/>
      <c r="J349" s="28"/>
      <c r="K349" s="28"/>
    </row>
    <row r="350">
      <c r="C350" s="28"/>
      <c r="D350" s="28"/>
      <c r="E350" s="28"/>
      <c r="F350" s="28"/>
      <c r="G350" s="28"/>
      <c r="H350" s="28"/>
      <c r="I350" s="28"/>
      <c r="J350" s="28"/>
      <c r="K350" s="28"/>
    </row>
    <row r="351">
      <c r="C351" s="28"/>
      <c r="D351" s="28"/>
      <c r="E351" s="28"/>
      <c r="F351" s="28"/>
      <c r="G351" s="28"/>
      <c r="H351" s="28"/>
      <c r="I351" s="28"/>
      <c r="J351" s="28"/>
      <c r="K351" s="28"/>
    </row>
    <row r="352">
      <c r="C352" s="28"/>
      <c r="D352" s="28"/>
      <c r="E352" s="28"/>
      <c r="F352" s="28"/>
      <c r="G352" s="28"/>
      <c r="H352" s="28"/>
      <c r="I352" s="28"/>
      <c r="J352" s="28"/>
      <c r="K352" s="28"/>
    </row>
    <row r="353">
      <c r="C353" s="28"/>
      <c r="D353" s="28"/>
      <c r="E353" s="28"/>
      <c r="F353" s="28"/>
      <c r="G353" s="28"/>
      <c r="H353" s="28"/>
      <c r="I353" s="28"/>
      <c r="J353" s="28"/>
      <c r="K353" s="28"/>
    </row>
    <row r="354">
      <c r="C354" s="28"/>
      <c r="D354" s="28"/>
      <c r="E354" s="28"/>
      <c r="F354" s="28"/>
      <c r="G354" s="28"/>
      <c r="H354" s="28"/>
      <c r="I354" s="28"/>
      <c r="J354" s="28"/>
      <c r="K354" s="28"/>
    </row>
    <row r="355">
      <c r="C355" s="28"/>
      <c r="D355" s="28"/>
      <c r="E355" s="28"/>
      <c r="F355" s="28"/>
      <c r="G355" s="28"/>
      <c r="H355" s="28"/>
      <c r="I355" s="28"/>
      <c r="J355" s="28"/>
      <c r="K355" s="28"/>
    </row>
    <row r="356">
      <c r="C356" s="28"/>
      <c r="D356" s="28"/>
      <c r="E356" s="28"/>
      <c r="F356" s="28"/>
      <c r="G356" s="28"/>
      <c r="H356" s="28"/>
      <c r="I356" s="28"/>
      <c r="J356" s="28"/>
      <c r="K356" s="28"/>
    </row>
    <row r="357">
      <c r="C357" s="28"/>
      <c r="D357" s="28"/>
      <c r="E357" s="28"/>
      <c r="F357" s="28"/>
      <c r="G357" s="28"/>
      <c r="H357" s="28"/>
      <c r="I357" s="28"/>
      <c r="J357" s="28"/>
      <c r="K357" s="28"/>
    </row>
    <row r="358">
      <c r="C358" s="28"/>
      <c r="D358" s="28"/>
      <c r="E358" s="28"/>
      <c r="F358" s="28"/>
      <c r="G358" s="28"/>
      <c r="H358" s="28"/>
      <c r="I358" s="28"/>
      <c r="J358" s="28"/>
      <c r="K358" s="28"/>
    </row>
    <row r="359">
      <c r="C359" s="28"/>
      <c r="D359" s="28"/>
      <c r="E359" s="28"/>
      <c r="F359" s="28"/>
      <c r="G359" s="28"/>
      <c r="H359" s="28"/>
      <c r="I359" s="28"/>
      <c r="J359" s="28"/>
      <c r="K359" s="28"/>
    </row>
    <row r="360">
      <c r="C360" s="28"/>
      <c r="D360" s="28"/>
      <c r="E360" s="28"/>
      <c r="F360" s="28"/>
      <c r="G360" s="28"/>
      <c r="H360" s="28"/>
      <c r="I360" s="28"/>
      <c r="J360" s="28"/>
      <c r="K360" s="28"/>
    </row>
    <row r="361">
      <c r="C361" s="28"/>
      <c r="D361" s="28"/>
      <c r="E361" s="28"/>
      <c r="F361" s="28"/>
      <c r="G361" s="28"/>
      <c r="H361" s="28"/>
      <c r="I361" s="28"/>
      <c r="J361" s="28"/>
      <c r="K361" s="28"/>
    </row>
    <row r="362">
      <c r="C362" s="28"/>
      <c r="D362" s="28"/>
      <c r="E362" s="28"/>
      <c r="F362" s="28"/>
      <c r="G362" s="28"/>
      <c r="H362" s="28"/>
      <c r="I362" s="28"/>
      <c r="J362" s="28"/>
      <c r="K362" s="28"/>
    </row>
    <row r="363">
      <c r="C363" s="28"/>
      <c r="D363" s="28"/>
      <c r="E363" s="28"/>
      <c r="F363" s="28"/>
      <c r="G363" s="28"/>
      <c r="H363" s="28"/>
      <c r="I363" s="28"/>
      <c r="J363" s="28"/>
      <c r="K363" s="28"/>
    </row>
    <row r="364">
      <c r="C364" s="28"/>
      <c r="D364" s="28"/>
      <c r="E364" s="28"/>
      <c r="F364" s="28"/>
      <c r="G364" s="28"/>
      <c r="H364" s="28"/>
      <c r="I364" s="28"/>
      <c r="J364" s="28"/>
      <c r="K364" s="28"/>
    </row>
    <row r="365">
      <c r="C365" s="28"/>
      <c r="D365" s="28"/>
      <c r="E365" s="28"/>
      <c r="F365" s="28"/>
      <c r="G365" s="28"/>
      <c r="H365" s="28"/>
      <c r="I365" s="28"/>
      <c r="J365" s="28"/>
      <c r="K365" s="28"/>
    </row>
    <row r="366">
      <c r="C366" s="28"/>
      <c r="D366" s="28"/>
      <c r="E366" s="28"/>
      <c r="F366" s="28"/>
      <c r="G366" s="28"/>
      <c r="H366" s="28"/>
      <c r="I366" s="28"/>
      <c r="J366" s="28"/>
      <c r="K366" s="28"/>
    </row>
    <row r="367">
      <c r="C367" s="28"/>
      <c r="D367" s="28"/>
      <c r="E367" s="28"/>
      <c r="F367" s="28"/>
      <c r="G367" s="28"/>
      <c r="H367" s="28"/>
      <c r="I367" s="28"/>
      <c r="J367" s="28"/>
      <c r="K367" s="28"/>
    </row>
    <row r="368">
      <c r="C368" s="28"/>
      <c r="D368" s="28"/>
      <c r="E368" s="28"/>
      <c r="F368" s="28"/>
      <c r="G368" s="28"/>
      <c r="H368" s="28"/>
      <c r="I368" s="28"/>
      <c r="J368" s="28"/>
      <c r="K368" s="28"/>
    </row>
    <row r="369">
      <c r="C369" s="28"/>
      <c r="D369" s="28"/>
      <c r="E369" s="28"/>
      <c r="F369" s="28"/>
      <c r="G369" s="28"/>
      <c r="H369" s="28"/>
      <c r="I369" s="28"/>
      <c r="J369" s="28"/>
      <c r="K369" s="28"/>
    </row>
    <row r="370">
      <c r="C370" s="28"/>
      <c r="D370" s="28"/>
      <c r="E370" s="28"/>
      <c r="F370" s="28"/>
      <c r="G370" s="28"/>
      <c r="H370" s="28"/>
      <c r="I370" s="28"/>
      <c r="J370" s="28"/>
      <c r="K370" s="28"/>
    </row>
    <row r="371">
      <c r="C371" s="28"/>
      <c r="D371" s="28"/>
      <c r="E371" s="28"/>
      <c r="F371" s="28"/>
      <c r="G371" s="28"/>
      <c r="H371" s="28"/>
      <c r="I371" s="28"/>
      <c r="J371" s="28"/>
      <c r="K371" s="28"/>
    </row>
    <row r="372">
      <c r="C372" s="28"/>
      <c r="D372" s="28"/>
      <c r="E372" s="28"/>
      <c r="F372" s="28"/>
      <c r="G372" s="28"/>
      <c r="H372" s="28"/>
      <c r="I372" s="28"/>
      <c r="J372" s="28"/>
      <c r="K372" s="28"/>
    </row>
    <row r="373">
      <c r="C373" s="28"/>
      <c r="D373" s="28"/>
      <c r="E373" s="28"/>
      <c r="F373" s="28"/>
      <c r="G373" s="28"/>
      <c r="H373" s="28"/>
      <c r="I373" s="28"/>
      <c r="J373" s="28"/>
      <c r="K373" s="28"/>
    </row>
    <row r="374">
      <c r="C374" s="28"/>
      <c r="D374" s="28"/>
      <c r="E374" s="28"/>
      <c r="F374" s="28"/>
      <c r="G374" s="28"/>
      <c r="H374" s="28"/>
      <c r="I374" s="28"/>
      <c r="J374" s="28"/>
      <c r="K374" s="28"/>
    </row>
    <row r="375">
      <c r="C375" s="28"/>
      <c r="D375" s="28"/>
      <c r="E375" s="28"/>
      <c r="F375" s="28"/>
      <c r="G375" s="28"/>
      <c r="H375" s="28"/>
      <c r="I375" s="28"/>
      <c r="J375" s="28"/>
      <c r="K375" s="28"/>
    </row>
    <row r="376">
      <c r="C376" s="28"/>
      <c r="D376" s="28"/>
      <c r="E376" s="28"/>
      <c r="F376" s="28"/>
      <c r="G376" s="28"/>
      <c r="H376" s="28"/>
      <c r="I376" s="28"/>
      <c r="J376" s="28"/>
      <c r="K376" s="28"/>
    </row>
    <row r="377">
      <c r="C377" s="28"/>
      <c r="D377" s="28"/>
      <c r="E377" s="28"/>
      <c r="F377" s="28"/>
      <c r="G377" s="28"/>
      <c r="H377" s="28"/>
      <c r="I377" s="28"/>
      <c r="J377" s="28"/>
      <c r="K377" s="28"/>
    </row>
    <row r="378">
      <c r="C378" s="28"/>
      <c r="D378" s="28"/>
      <c r="E378" s="28"/>
      <c r="F378" s="28"/>
      <c r="G378" s="28"/>
      <c r="H378" s="28"/>
      <c r="I378" s="28"/>
      <c r="J378" s="28"/>
      <c r="K378" s="28"/>
    </row>
    <row r="379">
      <c r="C379" s="28"/>
      <c r="D379" s="28"/>
      <c r="E379" s="28"/>
      <c r="F379" s="28"/>
      <c r="G379" s="28"/>
      <c r="H379" s="28"/>
      <c r="I379" s="28"/>
      <c r="J379" s="28"/>
      <c r="K379" s="28"/>
    </row>
    <row r="380">
      <c r="C380" s="28"/>
      <c r="D380" s="28"/>
      <c r="E380" s="28"/>
      <c r="F380" s="28"/>
      <c r="G380" s="28"/>
      <c r="H380" s="28"/>
      <c r="I380" s="28"/>
      <c r="J380" s="28"/>
      <c r="K380" s="28"/>
    </row>
    <row r="381">
      <c r="C381" s="28"/>
      <c r="D381" s="28"/>
      <c r="E381" s="28"/>
      <c r="F381" s="28"/>
      <c r="G381" s="28"/>
      <c r="H381" s="28"/>
      <c r="I381" s="28"/>
      <c r="J381" s="28"/>
      <c r="K381" s="28"/>
    </row>
    <row r="382">
      <c r="C382" s="28"/>
      <c r="D382" s="28"/>
      <c r="E382" s="28"/>
      <c r="F382" s="28"/>
      <c r="G382" s="28"/>
      <c r="H382" s="28"/>
      <c r="I382" s="28"/>
      <c r="J382" s="28"/>
      <c r="K382" s="28"/>
    </row>
    <row r="383">
      <c r="C383" s="28"/>
      <c r="D383" s="28"/>
      <c r="E383" s="28"/>
      <c r="F383" s="28"/>
      <c r="G383" s="28"/>
      <c r="H383" s="28"/>
      <c r="I383" s="28"/>
      <c r="J383" s="28"/>
      <c r="K383" s="28"/>
    </row>
    <row r="384">
      <c r="C384" s="28"/>
      <c r="D384" s="28"/>
      <c r="E384" s="28"/>
      <c r="F384" s="28"/>
      <c r="G384" s="28"/>
      <c r="H384" s="28"/>
      <c r="I384" s="28"/>
      <c r="J384" s="28"/>
      <c r="K384" s="28"/>
    </row>
    <row r="385">
      <c r="C385" s="28"/>
      <c r="D385" s="28"/>
      <c r="E385" s="28"/>
      <c r="F385" s="28"/>
      <c r="G385" s="28"/>
      <c r="H385" s="28"/>
      <c r="I385" s="28"/>
      <c r="J385" s="28"/>
      <c r="K385" s="28"/>
    </row>
    <row r="386">
      <c r="C386" s="28"/>
      <c r="D386" s="28"/>
      <c r="E386" s="28"/>
      <c r="F386" s="28"/>
      <c r="G386" s="28"/>
      <c r="H386" s="28"/>
      <c r="I386" s="28"/>
      <c r="J386" s="28"/>
      <c r="K386" s="28"/>
    </row>
    <row r="387">
      <c r="C387" s="28"/>
      <c r="D387" s="28"/>
      <c r="E387" s="28"/>
      <c r="F387" s="28"/>
      <c r="G387" s="28"/>
      <c r="H387" s="28"/>
      <c r="I387" s="28"/>
      <c r="J387" s="28"/>
      <c r="K387" s="28"/>
    </row>
    <row r="388">
      <c r="C388" s="28"/>
      <c r="D388" s="28"/>
      <c r="E388" s="28"/>
      <c r="F388" s="28"/>
      <c r="G388" s="28"/>
      <c r="H388" s="28"/>
      <c r="I388" s="28"/>
      <c r="J388" s="28"/>
      <c r="K388" s="28"/>
    </row>
    <row r="389">
      <c r="C389" s="28"/>
      <c r="D389" s="28"/>
      <c r="E389" s="28"/>
      <c r="F389" s="28"/>
      <c r="G389" s="28"/>
      <c r="H389" s="28"/>
      <c r="I389" s="28"/>
      <c r="J389" s="28"/>
      <c r="K389" s="28"/>
    </row>
    <row r="390">
      <c r="C390" s="28"/>
      <c r="D390" s="28"/>
      <c r="E390" s="28"/>
      <c r="F390" s="28"/>
      <c r="G390" s="28"/>
      <c r="H390" s="28"/>
      <c r="I390" s="28"/>
      <c r="J390" s="28"/>
      <c r="K390" s="28"/>
    </row>
    <row r="391">
      <c r="C391" s="28"/>
      <c r="D391" s="28"/>
      <c r="E391" s="28"/>
      <c r="F391" s="28"/>
      <c r="G391" s="28"/>
      <c r="H391" s="28"/>
      <c r="I391" s="28"/>
      <c r="J391" s="28"/>
      <c r="K391" s="28"/>
    </row>
    <row r="392">
      <c r="C392" s="28"/>
      <c r="D392" s="28"/>
      <c r="E392" s="28"/>
      <c r="F392" s="28"/>
      <c r="G392" s="28"/>
      <c r="H392" s="28"/>
      <c r="I392" s="28"/>
      <c r="J392" s="28"/>
      <c r="K392" s="28"/>
    </row>
    <row r="393">
      <c r="C393" s="28"/>
      <c r="D393" s="28"/>
      <c r="E393" s="28"/>
      <c r="F393" s="28"/>
      <c r="G393" s="28"/>
      <c r="H393" s="28"/>
      <c r="I393" s="28"/>
      <c r="J393" s="28"/>
      <c r="K393" s="28"/>
    </row>
    <row r="394">
      <c r="C394" s="28"/>
      <c r="D394" s="28"/>
      <c r="E394" s="28"/>
      <c r="F394" s="28"/>
      <c r="G394" s="28"/>
      <c r="H394" s="28"/>
      <c r="I394" s="28"/>
      <c r="J394" s="28"/>
      <c r="K394" s="28"/>
    </row>
    <row r="395">
      <c r="C395" s="28"/>
      <c r="D395" s="28"/>
      <c r="E395" s="28"/>
      <c r="F395" s="28"/>
      <c r="G395" s="28"/>
      <c r="H395" s="28"/>
      <c r="I395" s="28"/>
      <c r="J395" s="28"/>
      <c r="K395" s="28"/>
    </row>
    <row r="396">
      <c r="C396" s="28"/>
      <c r="D396" s="28"/>
      <c r="E396" s="28"/>
      <c r="F396" s="28"/>
      <c r="G396" s="28"/>
      <c r="H396" s="28"/>
      <c r="I396" s="28"/>
      <c r="J396" s="28"/>
      <c r="K396" s="28"/>
    </row>
    <row r="397">
      <c r="C397" s="28"/>
      <c r="D397" s="28"/>
      <c r="E397" s="28"/>
      <c r="F397" s="28"/>
      <c r="G397" s="28"/>
      <c r="H397" s="28"/>
      <c r="I397" s="28"/>
      <c r="J397" s="28"/>
      <c r="K397" s="28"/>
    </row>
    <row r="398">
      <c r="C398" s="28"/>
      <c r="D398" s="28"/>
      <c r="E398" s="28"/>
      <c r="F398" s="28"/>
      <c r="G398" s="28"/>
      <c r="H398" s="28"/>
      <c r="I398" s="28"/>
      <c r="J398" s="28"/>
      <c r="K398" s="28"/>
    </row>
    <row r="399">
      <c r="C399" s="28"/>
      <c r="D399" s="28"/>
      <c r="E399" s="28"/>
      <c r="F399" s="28"/>
      <c r="G399" s="28"/>
      <c r="H399" s="28"/>
      <c r="I399" s="28"/>
      <c r="J399" s="28"/>
      <c r="K399" s="28"/>
    </row>
    <row r="400">
      <c r="C400" s="28"/>
      <c r="D400" s="28"/>
      <c r="E400" s="28"/>
      <c r="F400" s="28"/>
      <c r="G400" s="28"/>
      <c r="H400" s="28"/>
      <c r="I400" s="28"/>
      <c r="J400" s="28"/>
      <c r="K400" s="28"/>
    </row>
    <row r="401">
      <c r="C401" s="28"/>
      <c r="D401" s="28"/>
      <c r="E401" s="28"/>
      <c r="F401" s="28"/>
      <c r="G401" s="28"/>
      <c r="H401" s="28"/>
      <c r="I401" s="28"/>
      <c r="J401" s="28"/>
      <c r="K401" s="28"/>
    </row>
    <row r="402">
      <c r="C402" s="28"/>
      <c r="D402" s="28"/>
      <c r="E402" s="28"/>
      <c r="F402" s="28"/>
      <c r="G402" s="28"/>
      <c r="H402" s="28"/>
      <c r="I402" s="28"/>
      <c r="J402" s="28"/>
      <c r="K402" s="28"/>
    </row>
    <row r="403">
      <c r="C403" s="28"/>
      <c r="D403" s="28"/>
      <c r="E403" s="28"/>
      <c r="F403" s="28"/>
      <c r="G403" s="28"/>
      <c r="H403" s="28"/>
      <c r="I403" s="28"/>
      <c r="J403" s="28"/>
      <c r="K403" s="28"/>
    </row>
    <row r="404">
      <c r="C404" s="28"/>
      <c r="D404" s="28"/>
      <c r="E404" s="28"/>
      <c r="F404" s="28"/>
      <c r="G404" s="28"/>
      <c r="H404" s="28"/>
      <c r="I404" s="28"/>
      <c r="J404" s="28"/>
      <c r="K404" s="28"/>
    </row>
    <row r="405">
      <c r="C405" s="28"/>
      <c r="D405" s="28"/>
      <c r="E405" s="28"/>
      <c r="F405" s="28"/>
      <c r="G405" s="28"/>
      <c r="H405" s="28"/>
      <c r="I405" s="28"/>
      <c r="J405" s="28"/>
      <c r="K405" s="28"/>
    </row>
    <row r="406">
      <c r="C406" s="28"/>
      <c r="D406" s="28"/>
      <c r="E406" s="28"/>
      <c r="F406" s="28"/>
      <c r="G406" s="28"/>
      <c r="H406" s="28"/>
      <c r="I406" s="28"/>
      <c r="J406" s="28"/>
      <c r="K406" s="28"/>
    </row>
    <row r="407">
      <c r="C407" s="28"/>
      <c r="D407" s="28"/>
      <c r="E407" s="28"/>
      <c r="F407" s="28"/>
      <c r="G407" s="28"/>
      <c r="H407" s="28"/>
      <c r="I407" s="28"/>
      <c r="J407" s="28"/>
      <c r="K407" s="28"/>
    </row>
    <row r="408">
      <c r="C408" s="28"/>
      <c r="D408" s="28"/>
      <c r="E408" s="28"/>
      <c r="F408" s="28"/>
      <c r="G408" s="28"/>
      <c r="H408" s="28"/>
      <c r="I408" s="28"/>
      <c r="J408" s="28"/>
      <c r="K408" s="28"/>
    </row>
    <row r="409">
      <c r="C409" s="28"/>
      <c r="D409" s="28"/>
      <c r="E409" s="28"/>
      <c r="F409" s="28"/>
      <c r="G409" s="28"/>
      <c r="H409" s="28"/>
      <c r="I409" s="28"/>
      <c r="J409" s="28"/>
      <c r="K409" s="28"/>
    </row>
    <row r="410">
      <c r="C410" s="28"/>
      <c r="D410" s="28"/>
      <c r="E410" s="28"/>
      <c r="F410" s="28"/>
      <c r="G410" s="28"/>
      <c r="H410" s="28"/>
      <c r="I410" s="28"/>
      <c r="J410" s="28"/>
      <c r="K410" s="28"/>
    </row>
    <row r="411">
      <c r="C411" s="28"/>
      <c r="D411" s="28"/>
      <c r="E411" s="28"/>
      <c r="F411" s="28"/>
      <c r="G411" s="28"/>
      <c r="H411" s="28"/>
      <c r="I411" s="28"/>
      <c r="J411" s="28"/>
      <c r="K411" s="28"/>
    </row>
    <row r="412">
      <c r="C412" s="28"/>
      <c r="D412" s="28"/>
      <c r="E412" s="28"/>
      <c r="F412" s="28"/>
      <c r="G412" s="28"/>
      <c r="H412" s="28"/>
      <c r="I412" s="28"/>
      <c r="J412" s="28"/>
      <c r="K412" s="28"/>
    </row>
    <row r="413">
      <c r="C413" s="28"/>
      <c r="D413" s="28"/>
      <c r="E413" s="28"/>
      <c r="F413" s="28"/>
      <c r="G413" s="28"/>
      <c r="H413" s="28"/>
      <c r="I413" s="28"/>
      <c r="J413" s="28"/>
      <c r="K413" s="28"/>
    </row>
    <row r="414">
      <c r="C414" s="28"/>
      <c r="D414" s="28"/>
      <c r="E414" s="28"/>
      <c r="F414" s="28"/>
      <c r="G414" s="28"/>
      <c r="H414" s="28"/>
      <c r="I414" s="28"/>
      <c r="J414" s="28"/>
      <c r="K414" s="28"/>
    </row>
    <row r="415">
      <c r="C415" s="28"/>
      <c r="D415" s="28"/>
      <c r="E415" s="28"/>
      <c r="F415" s="28"/>
      <c r="G415" s="28"/>
      <c r="H415" s="28"/>
      <c r="I415" s="28"/>
      <c r="J415" s="28"/>
      <c r="K415" s="28"/>
    </row>
    <row r="416">
      <c r="C416" s="28"/>
      <c r="D416" s="28"/>
      <c r="E416" s="28"/>
      <c r="F416" s="28"/>
      <c r="G416" s="28"/>
      <c r="H416" s="28"/>
      <c r="I416" s="28"/>
      <c r="J416" s="28"/>
      <c r="K416" s="28"/>
    </row>
    <row r="417">
      <c r="C417" s="28"/>
      <c r="D417" s="28"/>
      <c r="E417" s="28"/>
      <c r="F417" s="28"/>
      <c r="G417" s="28"/>
      <c r="H417" s="28"/>
      <c r="I417" s="28"/>
      <c r="J417" s="28"/>
      <c r="K417" s="28"/>
    </row>
    <row r="418">
      <c r="C418" s="28"/>
      <c r="D418" s="28"/>
      <c r="E418" s="28"/>
      <c r="F418" s="28"/>
      <c r="G418" s="28"/>
      <c r="H418" s="28"/>
      <c r="I418" s="28"/>
      <c r="J418" s="28"/>
      <c r="K418" s="28"/>
    </row>
    <row r="419">
      <c r="C419" s="28"/>
      <c r="D419" s="28"/>
      <c r="E419" s="28"/>
      <c r="F419" s="28"/>
      <c r="G419" s="28"/>
      <c r="H419" s="28"/>
      <c r="I419" s="28"/>
      <c r="J419" s="28"/>
      <c r="K419" s="28"/>
    </row>
    <row r="420">
      <c r="C420" s="28"/>
      <c r="D420" s="28"/>
      <c r="E420" s="28"/>
      <c r="F420" s="28"/>
      <c r="G420" s="28"/>
      <c r="H420" s="28"/>
      <c r="I420" s="28"/>
      <c r="J420" s="28"/>
      <c r="K420" s="28"/>
    </row>
    <row r="421">
      <c r="C421" s="28"/>
      <c r="D421" s="28"/>
      <c r="E421" s="28"/>
      <c r="F421" s="28"/>
      <c r="G421" s="28"/>
      <c r="H421" s="28"/>
      <c r="I421" s="28"/>
      <c r="J421" s="28"/>
      <c r="K421" s="28"/>
    </row>
    <row r="422">
      <c r="C422" s="28"/>
      <c r="D422" s="28"/>
      <c r="E422" s="28"/>
      <c r="F422" s="28"/>
      <c r="G422" s="28"/>
      <c r="H422" s="28"/>
      <c r="I422" s="28"/>
      <c r="J422" s="28"/>
      <c r="K422" s="28"/>
    </row>
    <row r="423">
      <c r="C423" s="28"/>
      <c r="D423" s="28"/>
      <c r="E423" s="28"/>
      <c r="F423" s="28"/>
      <c r="G423" s="28"/>
      <c r="H423" s="28"/>
      <c r="I423" s="28"/>
      <c r="J423" s="28"/>
      <c r="K423" s="28"/>
    </row>
    <row r="424">
      <c r="C424" s="28"/>
      <c r="D424" s="28"/>
      <c r="E424" s="28"/>
      <c r="F424" s="28"/>
      <c r="G424" s="28"/>
      <c r="H424" s="28"/>
      <c r="I424" s="28"/>
      <c r="J424" s="28"/>
      <c r="K424" s="28"/>
    </row>
    <row r="425">
      <c r="C425" s="28"/>
      <c r="D425" s="28"/>
      <c r="E425" s="28"/>
      <c r="F425" s="28"/>
      <c r="G425" s="28"/>
      <c r="H425" s="28"/>
      <c r="I425" s="28"/>
      <c r="J425" s="28"/>
      <c r="K425" s="28"/>
    </row>
    <row r="426">
      <c r="C426" s="28"/>
      <c r="D426" s="28"/>
      <c r="E426" s="28"/>
      <c r="F426" s="28"/>
      <c r="G426" s="28"/>
      <c r="H426" s="28"/>
      <c r="I426" s="28"/>
      <c r="J426" s="28"/>
      <c r="K426" s="28"/>
    </row>
    <row r="427">
      <c r="C427" s="28"/>
      <c r="D427" s="28"/>
      <c r="E427" s="28"/>
      <c r="F427" s="28"/>
      <c r="G427" s="28"/>
      <c r="H427" s="28"/>
      <c r="I427" s="28"/>
      <c r="J427" s="28"/>
      <c r="K427" s="28"/>
    </row>
    <row r="428">
      <c r="C428" s="28"/>
      <c r="D428" s="28"/>
      <c r="E428" s="28"/>
      <c r="F428" s="28"/>
      <c r="G428" s="28"/>
      <c r="H428" s="28"/>
      <c r="I428" s="28"/>
      <c r="J428" s="28"/>
      <c r="K428" s="28"/>
    </row>
    <row r="429">
      <c r="C429" s="28"/>
      <c r="D429" s="28"/>
      <c r="E429" s="28"/>
      <c r="F429" s="28"/>
      <c r="G429" s="28"/>
      <c r="H429" s="28"/>
      <c r="I429" s="28"/>
      <c r="J429" s="28"/>
      <c r="K429" s="28"/>
    </row>
    <row r="430">
      <c r="C430" s="28"/>
      <c r="D430" s="28"/>
      <c r="E430" s="28"/>
      <c r="F430" s="28"/>
      <c r="G430" s="28"/>
      <c r="H430" s="28"/>
      <c r="I430" s="28"/>
      <c r="J430" s="28"/>
      <c r="K430" s="28"/>
    </row>
    <row r="431">
      <c r="C431" s="28"/>
      <c r="D431" s="28"/>
      <c r="E431" s="28"/>
      <c r="F431" s="28"/>
      <c r="G431" s="28"/>
      <c r="H431" s="28"/>
      <c r="I431" s="28"/>
      <c r="J431" s="28"/>
      <c r="K431" s="28"/>
    </row>
    <row r="432">
      <c r="C432" s="28"/>
      <c r="D432" s="28"/>
      <c r="E432" s="28"/>
      <c r="F432" s="28"/>
      <c r="G432" s="28"/>
      <c r="H432" s="28"/>
      <c r="I432" s="28"/>
      <c r="J432" s="28"/>
      <c r="K432" s="28"/>
    </row>
    <row r="433">
      <c r="C433" s="28"/>
      <c r="D433" s="28"/>
      <c r="E433" s="28"/>
      <c r="F433" s="28"/>
      <c r="G433" s="28"/>
      <c r="H433" s="28"/>
      <c r="I433" s="28"/>
      <c r="J433" s="28"/>
      <c r="K433" s="28"/>
    </row>
    <row r="434">
      <c r="C434" s="28"/>
      <c r="D434" s="28"/>
      <c r="E434" s="28"/>
      <c r="F434" s="28"/>
      <c r="G434" s="28"/>
      <c r="H434" s="28"/>
      <c r="I434" s="28"/>
      <c r="J434" s="28"/>
      <c r="K434" s="28"/>
    </row>
    <row r="435">
      <c r="C435" s="28"/>
      <c r="D435" s="28"/>
      <c r="E435" s="28"/>
      <c r="F435" s="28"/>
      <c r="G435" s="28"/>
      <c r="H435" s="28"/>
      <c r="I435" s="28"/>
      <c r="J435" s="28"/>
      <c r="K435" s="28"/>
    </row>
    <row r="436">
      <c r="C436" s="28"/>
      <c r="D436" s="28"/>
      <c r="E436" s="28"/>
      <c r="F436" s="28"/>
      <c r="G436" s="28"/>
      <c r="H436" s="28"/>
      <c r="I436" s="28"/>
      <c r="J436" s="28"/>
      <c r="K436" s="28"/>
    </row>
    <row r="437">
      <c r="C437" s="28"/>
      <c r="D437" s="28"/>
      <c r="E437" s="28"/>
      <c r="F437" s="28"/>
      <c r="G437" s="28"/>
      <c r="H437" s="28"/>
      <c r="I437" s="28"/>
      <c r="J437" s="28"/>
      <c r="K437" s="28"/>
    </row>
    <row r="438">
      <c r="C438" s="28"/>
      <c r="D438" s="28"/>
      <c r="E438" s="28"/>
      <c r="F438" s="28"/>
      <c r="G438" s="28"/>
      <c r="H438" s="28"/>
      <c r="I438" s="28"/>
      <c r="J438" s="28"/>
      <c r="K438" s="28"/>
    </row>
    <row r="439">
      <c r="C439" s="28"/>
      <c r="D439" s="28"/>
      <c r="E439" s="28"/>
      <c r="F439" s="28"/>
      <c r="G439" s="28"/>
      <c r="H439" s="28"/>
      <c r="I439" s="28"/>
      <c r="J439" s="28"/>
      <c r="K439" s="28"/>
    </row>
    <row r="440">
      <c r="C440" s="28"/>
      <c r="D440" s="28"/>
      <c r="E440" s="28"/>
      <c r="F440" s="28"/>
      <c r="G440" s="28"/>
      <c r="H440" s="28"/>
      <c r="I440" s="28"/>
      <c r="J440" s="28"/>
      <c r="K440" s="28"/>
    </row>
    <row r="441">
      <c r="C441" s="28"/>
      <c r="D441" s="28"/>
      <c r="E441" s="28"/>
      <c r="F441" s="28"/>
      <c r="G441" s="28"/>
      <c r="H441" s="28"/>
      <c r="I441" s="28"/>
      <c r="J441" s="28"/>
      <c r="K441" s="28"/>
    </row>
    <row r="442">
      <c r="C442" s="28"/>
      <c r="D442" s="28"/>
      <c r="E442" s="28"/>
      <c r="F442" s="28"/>
      <c r="G442" s="28"/>
      <c r="H442" s="28"/>
      <c r="I442" s="28"/>
      <c r="J442" s="28"/>
      <c r="K442" s="28"/>
    </row>
    <row r="443">
      <c r="C443" s="28"/>
      <c r="D443" s="28"/>
      <c r="E443" s="28"/>
      <c r="F443" s="28"/>
      <c r="G443" s="28"/>
      <c r="H443" s="28"/>
      <c r="I443" s="28"/>
      <c r="J443" s="28"/>
      <c r="K443" s="28"/>
    </row>
    <row r="444">
      <c r="C444" s="28"/>
      <c r="D444" s="28"/>
      <c r="E444" s="28"/>
      <c r="F444" s="28"/>
      <c r="G444" s="28"/>
      <c r="H444" s="28"/>
      <c r="I444" s="28"/>
      <c r="J444" s="28"/>
      <c r="K444" s="28"/>
    </row>
    <row r="445">
      <c r="C445" s="28"/>
      <c r="D445" s="28"/>
      <c r="E445" s="28"/>
      <c r="F445" s="28"/>
      <c r="G445" s="28"/>
      <c r="H445" s="28"/>
      <c r="I445" s="28"/>
      <c r="J445" s="28"/>
      <c r="K445" s="28"/>
    </row>
    <row r="446">
      <c r="C446" s="28"/>
      <c r="D446" s="28"/>
      <c r="E446" s="28"/>
      <c r="F446" s="28"/>
      <c r="G446" s="28"/>
      <c r="H446" s="28"/>
      <c r="I446" s="28"/>
      <c r="J446" s="28"/>
      <c r="K446" s="28"/>
    </row>
    <row r="447">
      <c r="C447" s="28"/>
      <c r="D447" s="28"/>
      <c r="E447" s="28"/>
      <c r="F447" s="28"/>
      <c r="G447" s="28"/>
      <c r="H447" s="28"/>
      <c r="I447" s="28"/>
      <c r="J447" s="28"/>
      <c r="K447" s="28"/>
    </row>
    <row r="448">
      <c r="C448" s="28"/>
      <c r="D448" s="28"/>
      <c r="E448" s="28"/>
      <c r="F448" s="28"/>
      <c r="G448" s="28"/>
      <c r="H448" s="28"/>
      <c r="I448" s="28"/>
      <c r="J448" s="28"/>
      <c r="K448" s="28"/>
    </row>
    <row r="449">
      <c r="C449" s="28"/>
      <c r="D449" s="28"/>
      <c r="E449" s="28"/>
      <c r="F449" s="28"/>
      <c r="G449" s="28"/>
      <c r="H449" s="28"/>
      <c r="I449" s="28"/>
      <c r="J449" s="28"/>
      <c r="K449" s="28"/>
    </row>
    <row r="450">
      <c r="C450" s="28"/>
      <c r="D450" s="28"/>
      <c r="E450" s="28"/>
      <c r="F450" s="28"/>
      <c r="G450" s="28"/>
      <c r="H450" s="28"/>
      <c r="I450" s="28"/>
      <c r="J450" s="28"/>
      <c r="K450" s="28"/>
    </row>
    <row r="451">
      <c r="C451" s="28"/>
      <c r="D451" s="28"/>
      <c r="E451" s="28"/>
      <c r="F451" s="28"/>
      <c r="G451" s="28"/>
      <c r="H451" s="28"/>
      <c r="I451" s="28"/>
      <c r="J451" s="28"/>
      <c r="K451" s="28"/>
    </row>
    <row r="452">
      <c r="C452" s="28"/>
      <c r="D452" s="28"/>
      <c r="E452" s="28"/>
      <c r="F452" s="28"/>
      <c r="G452" s="28"/>
      <c r="H452" s="28"/>
      <c r="I452" s="28"/>
      <c r="J452" s="28"/>
      <c r="K452" s="28"/>
    </row>
    <row r="453">
      <c r="C453" s="28"/>
      <c r="D453" s="28"/>
      <c r="E453" s="28"/>
      <c r="F453" s="28"/>
      <c r="G453" s="28"/>
      <c r="H453" s="28"/>
      <c r="I453" s="28"/>
      <c r="J453" s="28"/>
      <c r="K453" s="28"/>
    </row>
    <row r="454">
      <c r="C454" s="28"/>
      <c r="D454" s="28"/>
      <c r="E454" s="28"/>
      <c r="F454" s="28"/>
      <c r="G454" s="28"/>
      <c r="H454" s="28"/>
      <c r="I454" s="28"/>
      <c r="J454" s="28"/>
      <c r="K454" s="28"/>
    </row>
    <row r="455">
      <c r="C455" s="28"/>
      <c r="D455" s="28"/>
      <c r="E455" s="28"/>
      <c r="F455" s="28"/>
      <c r="G455" s="28"/>
      <c r="H455" s="28"/>
      <c r="I455" s="28"/>
      <c r="J455" s="28"/>
      <c r="K455" s="28"/>
    </row>
    <row r="456">
      <c r="C456" s="28"/>
      <c r="D456" s="28"/>
      <c r="E456" s="28"/>
      <c r="F456" s="28"/>
      <c r="G456" s="28"/>
      <c r="H456" s="28"/>
      <c r="I456" s="28"/>
      <c r="J456" s="28"/>
      <c r="K456" s="28"/>
    </row>
    <row r="457">
      <c r="C457" s="28"/>
      <c r="D457" s="28"/>
      <c r="E457" s="28"/>
      <c r="F457" s="28"/>
      <c r="G457" s="28"/>
      <c r="H457" s="28"/>
      <c r="I457" s="28"/>
      <c r="J457" s="28"/>
      <c r="K457" s="28"/>
    </row>
    <row r="458">
      <c r="C458" s="28"/>
      <c r="D458" s="28"/>
      <c r="E458" s="28"/>
      <c r="F458" s="28"/>
      <c r="G458" s="28"/>
      <c r="H458" s="28"/>
      <c r="I458" s="28"/>
      <c r="J458" s="28"/>
      <c r="K458" s="28"/>
    </row>
    <row r="459">
      <c r="C459" s="28"/>
      <c r="D459" s="28"/>
      <c r="E459" s="28"/>
      <c r="F459" s="28"/>
      <c r="G459" s="28"/>
      <c r="H459" s="28"/>
      <c r="I459" s="28"/>
      <c r="J459" s="28"/>
      <c r="K459" s="28"/>
    </row>
    <row r="460">
      <c r="C460" s="28"/>
      <c r="D460" s="28"/>
      <c r="E460" s="28"/>
      <c r="F460" s="28"/>
      <c r="G460" s="28"/>
      <c r="H460" s="28"/>
      <c r="I460" s="28"/>
      <c r="J460" s="28"/>
      <c r="K460" s="28"/>
    </row>
    <row r="461">
      <c r="C461" s="28"/>
      <c r="D461" s="28"/>
      <c r="E461" s="28"/>
      <c r="F461" s="28"/>
      <c r="G461" s="28"/>
      <c r="H461" s="28"/>
      <c r="I461" s="28"/>
      <c r="J461" s="28"/>
      <c r="K461" s="28"/>
    </row>
    <row r="462">
      <c r="C462" s="28"/>
      <c r="D462" s="28"/>
      <c r="E462" s="28"/>
      <c r="F462" s="28"/>
      <c r="G462" s="28"/>
      <c r="H462" s="28"/>
      <c r="I462" s="28"/>
      <c r="J462" s="28"/>
      <c r="K462" s="28"/>
    </row>
    <row r="463">
      <c r="C463" s="28"/>
      <c r="D463" s="28"/>
      <c r="E463" s="28"/>
      <c r="F463" s="28"/>
      <c r="G463" s="28"/>
      <c r="H463" s="28"/>
      <c r="I463" s="28"/>
      <c r="J463" s="28"/>
      <c r="K463" s="28"/>
    </row>
    <row r="464">
      <c r="C464" s="28"/>
      <c r="D464" s="28"/>
      <c r="E464" s="28"/>
      <c r="F464" s="28"/>
      <c r="G464" s="28"/>
      <c r="H464" s="28"/>
      <c r="I464" s="28"/>
      <c r="J464" s="28"/>
      <c r="K464" s="28"/>
    </row>
    <row r="465">
      <c r="C465" s="28"/>
      <c r="D465" s="28"/>
      <c r="E465" s="28"/>
      <c r="F465" s="28"/>
      <c r="G465" s="28"/>
      <c r="H465" s="28"/>
      <c r="I465" s="28"/>
      <c r="J465" s="28"/>
      <c r="K465" s="28"/>
    </row>
    <row r="466">
      <c r="C466" s="28"/>
      <c r="D466" s="28"/>
      <c r="E466" s="28"/>
      <c r="F466" s="28"/>
      <c r="G466" s="28"/>
      <c r="H466" s="28"/>
      <c r="I466" s="28"/>
      <c r="J466" s="28"/>
      <c r="K466" s="28"/>
    </row>
    <row r="467">
      <c r="C467" s="28"/>
      <c r="D467" s="28"/>
      <c r="E467" s="28"/>
      <c r="F467" s="28"/>
      <c r="G467" s="28"/>
      <c r="H467" s="28"/>
      <c r="I467" s="28"/>
      <c r="J467" s="28"/>
      <c r="K467" s="28"/>
    </row>
    <row r="468">
      <c r="C468" s="28"/>
      <c r="D468" s="28"/>
      <c r="E468" s="28"/>
      <c r="F468" s="28"/>
      <c r="G468" s="28"/>
      <c r="H468" s="28"/>
      <c r="I468" s="28"/>
      <c r="J468" s="28"/>
      <c r="K468" s="28"/>
    </row>
    <row r="469">
      <c r="C469" s="28"/>
      <c r="D469" s="28"/>
      <c r="E469" s="28"/>
      <c r="F469" s="28"/>
      <c r="G469" s="28"/>
      <c r="H469" s="28"/>
      <c r="I469" s="28"/>
      <c r="J469" s="28"/>
      <c r="K469" s="28"/>
    </row>
    <row r="470">
      <c r="C470" s="28"/>
      <c r="D470" s="28"/>
      <c r="E470" s="28"/>
      <c r="F470" s="28"/>
      <c r="G470" s="28"/>
      <c r="H470" s="28"/>
      <c r="I470" s="28"/>
      <c r="J470" s="28"/>
      <c r="K470" s="28"/>
    </row>
    <row r="471">
      <c r="C471" s="28"/>
      <c r="D471" s="28"/>
      <c r="E471" s="28"/>
      <c r="F471" s="28"/>
      <c r="G471" s="28"/>
      <c r="H471" s="28"/>
      <c r="I471" s="28"/>
      <c r="J471" s="28"/>
      <c r="K471" s="28"/>
    </row>
    <row r="472">
      <c r="C472" s="28"/>
      <c r="D472" s="28"/>
      <c r="E472" s="28"/>
      <c r="F472" s="28"/>
      <c r="G472" s="28"/>
      <c r="H472" s="28"/>
      <c r="I472" s="28"/>
      <c r="J472" s="28"/>
      <c r="K472" s="28"/>
    </row>
    <row r="473">
      <c r="C473" s="28"/>
      <c r="D473" s="28"/>
      <c r="E473" s="28"/>
      <c r="F473" s="28"/>
      <c r="G473" s="28"/>
      <c r="H473" s="28"/>
      <c r="I473" s="28"/>
      <c r="J473" s="28"/>
      <c r="K473" s="28"/>
    </row>
    <row r="474">
      <c r="C474" s="28"/>
      <c r="D474" s="28"/>
      <c r="E474" s="28"/>
      <c r="F474" s="28"/>
      <c r="G474" s="28"/>
      <c r="H474" s="28"/>
      <c r="I474" s="28"/>
      <c r="J474" s="28"/>
      <c r="K474" s="28"/>
    </row>
    <row r="475">
      <c r="C475" s="28"/>
      <c r="D475" s="28"/>
      <c r="E475" s="28"/>
      <c r="F475" s="28"/>
      <c r="G475" s="28"/>
      <c r="H475" s="28"/>
      <c r="I475" s="28"/>
      <c r="J475" s="28"/>
      <c r="K475" s="28"/>
    </row>
    <row r="476">
      <c r="C476" s="28"/>
      <c r="D476" s="28"/>
      <c r="E476" s="28"/>
      <c r="F476" s="28"/>
      <c r="G476" s="28"/>
      <c r="H476" s="28"/>
      <c r="I476" s="28"/>
      <c r="J476" s="28"/>
      <c r="K476" s="28"/>
    </row>
    <row r="477">
      <c r="C477" s="28"/>
      <c r="D477" s="28"/>
      <c r="E477" s="28"/>
      <c r="F477" s="28"/>
      <c r="G477" s="28"/>
      <c r="H477" s="28"/>
      <c r="I477" s="28"/>
      <c r="J477" s="28"/>
      <c r="K477" s="28"/>
    </row>
    <row r="478">
      <c r="C478" s="28"/>
      <c r="D478" s="28"/>
      <c r="E478" s="28"/>
      <c r="F478" s="28"/>
      <c r="G478" s="28"/>
      <c r="H478" s="28"/>
      <c r="I478" s="28"/>
      <c r="J478" s="28"/>
      <c r="K478" s="28"/>
    </row>
    <row r="479">
      <c r="C479" s="28"/>
      <c r="D479" s="28"/>
      <c r="E479" s="28"/>
      <c r="F479" s="28"/>
      <c r="G479" s="28"/>
      <c r="H479" s="28"/>
      <c r="I479" s="28"/>
      <c r="J479" s="28"/>
      <c r="K479" s="28"/>
    </row>
    <row r="480">
      <c r="C480" s="28"/>
      <c r="D480" s="28"/>
      <c r="E480" s="28"/>
      <c r="F480" s="28"/>
      <c r="G480" s="28"/>
      <c r="H480" s="28"/>
      <c r="I480" s="28"/>
      <c r="J480" s="28"/>
      <c r="K480" s="28"/>
    </row>
    <row r="481">
      <c r="C481" s="28"/>
      <c r="D481" s="28"/>
      <c r="E481" s="28"/>
      <c r="F481" s="28"/>
      <c r="G481" s="28"/>
      <c r="H481" s="28"/>
      <c r="I481" s="28"/>
      <c r="J481" s="28"/>
      <c r="K481" s="28"/>
    </row>
    <row r="482">
      <c r="C482" s="28"/>
      <c r="D482" s="28"/>
      <c r="E482" s="28"/>
      <c r="F482" s="28"/>
      <c r="G482" s="28"/>
      <c r="H482" s="28"/>
      <c r="I482" s="28"/>
      <c r="J482" s="28"/>
      <c r="K482" s="28"/>
    </row>
    <row r="483">
      <c r="C483" s="28"/>
      <c r="D483" s="28"/>
      <c r="E483" s="28"/>
      <c r="F483" s="28"/>
      <c r="G483" s="28"/>
      <c r="H483" s="28"/>
      <c r="I483" s="28"/>
      <c r="J483" s="28"/>
      <c r="K483" s="28"/>
    </row>
    <row r="484">
      <c r="C484" s="28"/>
      <c r="D484" s="28"/>
      <c r="E484" s="28"/>
      <c r="F484" s="28"/>
      <c r="G484" s="28"/>
      <c r="H484" s="28"/>
      <c r="I484" s="28"/>
      <c r="J484" s="28"/>
      <c r="K484" s="28"/>
    </row>
    <row r="485">
      <c r="C485" s="28"/>
      <c r="D485" s="28"/>
      <c r="E485" s="28"/>
      <c r="F485" s="28"/>
      <c r="G485" s="28"/>
      <c r="H485" s="28"/>
      <c r="I485" s="28"/>
      <c r="J485" s="28"/>
      <c r="K485" s="28"/>
    </row>
    <row r="486">
      <c r="C486" s="28"/>
      <c r="D486" s="28"/>
      <c r="E486" s="28"/>
      <c r="F486" s="28"/>
      <c r="G486" s="28"/>
      <c r="H486" s="28"/>
      <c r="I486" s="28"/>
      <c r="J486" s="28"/>
      <c r="K486" s="28"/>
    </row>
    <row r="487">
      <c r="C487" s="28"/>
      <c r="D487" s="28"/>
      <c r="E487" s="28"/>
      <c r="F487" s="28"/>
      <c r="G487" s="28"/>
      <c r="H487" s="28"/>
      <c r="I487" s="28"/>
      <c r="J487" s="28"/>
      <c r="K487" s="28"/>
    </row>
    <row r="488">
      <c r="C488" s="28"/>
      <c r="D488" s="28"/>
      <c r="E488" s="28"/>
      <c r="F488" s="28"/>
      <c r="G488" s="28"/>
      <c r="H488" s="28"/>
      <c r="I488" s="28"/>
      <c r="J488" s="28"/>
      <c r="K488" s="28"/>
    </row>
    <row r="489">
      <c r="C489" s="28"/>
      <c r="D489" s="28"/>
      <c r="E489" s="28"/>
      <c r="F489" s="28"/>
      <c r="G489" s="28"/>
      <c r="H489" s="28"/>
      <c r="I489" s="28"/>
      <c r="J489" s="28"/>
      <c r="K489" s="28"/>
    </row>
    <row r="490">
      <c r="C490" s="28"/>
      <c r="D490" s="28"/>
      <c r="E490" s="28"/>
      <c r="F490" s="28"/>
      <c r="G490" s="28"/>
      <c r="H490" s="28"/>
      <c r="I490" s="28"/>
      <c r="J490" s="28"/>
      <c r="K490" s="28"/>
    </row>
    <row r="491">
      <c r="C491" s="28"/>
      <c r="D491" s="28"/>
      <c r="E491" s="28"/>
      <c r="F491" s="28"/>
      <c r="G491" s="28"/>
      <c r="H491" s="28"/>
      <c r="I491" s="28"/>
      <c r="J491" s="28"/>
      <c r="K491" s="28"/>
    </row>
    <row r="492">
      <c r="C492" s="28"/>
      <c r="D492" s="28"/>
      <c r="E492" s="28"/>
      <c r="F492" s="28"/>
      <c r="G492" s="28"/>
      <c r="H492" s="28"/>
      <c r="I492" s="28"/>
      <c r="J492" s="28"/>
      <c r="K492" s="28"/>
    </row>
    <row r="493">
      <c r="C493" s="28"/>
      <c r="D493" s="28"/>
      <c r="E493" s="28"/>
      <c r="F493" s="28"/>
      <c r="G493" s="28"/>
      <c r="H493" s="28"/>
      <c r="I493" s="28"/>
      <c r="J493" s="28"/>
      <c r="K493" s="28"/>
    </row>
    <row r="494">
      <c r="C494" s="28"/>
      <c r="D494" s="28"/>
      <c r="E494" s="28"/>
      <c r="F494" s="28"/>
      <c r="G494" s="28"/>
      <c r="H494" s="28"/>
      <c r="I494" s="28"/>
      <c r="J494" s="28"/>
      <c r="K494" s="28"/>
    </row>
    <row r="495">
      <c r="C495" s="28"/>
      <c r="D495" s="28"/>
      <c r="E495" s="28"/>
      <c r="F495" s="28"/>
      <c r="G495" s="28"/>
      <c r="H495" s="28"/>
      <c r="I495" s="28"/>
      <c r="J495" s="28"/>
      <c r="K495" s="28"/>
    </row>
    <row r="496">
      <c r="C496" s="28"/>
      <c r="D496" s="28"/>
      <c r="E496" s="28"/>
      <c r="F496" s="28"/>
      <c r="G496" s="28"/>
      <c r="H496" s="28"/>
      <c r="I496" s="28"/>
      <c r="J496" s="28"/>
      <c r="K496" s="28"/>
    </row>
    <row r="497">
      <c r="C497" s="28"/>
      <c r="D497" s="28"/>
      <c r="E497" s="28"/>
      <c r="F497" s="28"/>
      <c r="G497" s="28"/>
      <c r="H497" s="28"/>
      <c r="I497" s="28"/>
      <c r="J497" s="28"/>
      <c r="K497" s="28"/>
    </row>
    <row r="498">
      <c r="C498" s="28"/>
      <c r="D498" s="28"/>
      <c r="E498" s="28"/>
      <c r="F498" s="28"/>
      <c r="G498" s="28"/>
      <c r="H498" s="28"/>
      <c r="I498" s="28"/>
      <c r="J498" s="28"/>
      <c r="K498" s="28"/>
    </row>
    <row r="499">
      <c r="C499" s="28"/>
      <c r="D499" s="28"/>
      <c r="E499" s="28"/>
      <c r="F499" s="28"/>
      <c r="G499" s="28"/>
      <c r="H499" s="28"/>
      <c r="I499" s="28"/>
      <c r="J499" s="28"/>
      <c r="K499" s="28"/>
    </row>
    <row r="500">
      <c r="C500" s="28"/>
      <c r="D500" s="28"/>
      <c r="E500" s="28"/>
      <c r="F500" s="28"/>
      <c r="G500" s="28"/>
      <c r="H500" s="28"/>
      <c r="I500" s="28"/>
      <c r="J500" s="28"/>
      <c r="K500" s="28"/>
    </row>
    <row r="501">
      <c r="C501" s="28"/>
      <c r="D501" s="28"/>
      <c r="E501" s="28"/>
      <c r="F501" s="28"/>
      <c r="G501" s="28"/>
      <c r="H501" s="28"/>
      <c r="I501" s="28"/>
      <c r="J501" s="28"/>
      <c r="K501" s="28"/>
    </row>
    <row r="502">
      <c r="C502" s="28"/>
      <c r="D502" s="28"/>
      <c r="E502" s="28"/>
      <c r="F502" s="28"/>
      <c r="G502" s="28"/>
      <c r="H502" s="28"/>
      <c r="I502" s="28"/>
      <c r="J502" s="28"/>
      <c r="K502" s="28"/>
    </row>
    <row r="503">
      <c r="C503" s="28"/>
      <c r="D503" s="28"/>
      <c r="E503" s="28"/>
      <c r="F503" s="28"/>
      <c r="G503" s="28"/>
      <c r="H503" s="28"/>
      <c r="I503" s="28"/>
      <c r="J503" s="28"/>
      <c r="K503" s="28"/>
    </row>
    <row r="504">
      <c r="C504" s="28"/>
      <c r="D504" s="28"/>
      <c r="E504" s="28"/>
      <c r="F504" s="28"/>
      <c r="G504" s="28"/>
      <c r="H504" s="28"/>
      <c r="I504" s="28"/>
      <c r="J504" s="28"/>
      <c r="K504" s="28"/>
    </row>
    <row r="505">
      <c r="C505" s="28"/>
      <c r="D505" s="28"/>
      <c r="E505" s="28"/>
      <c r="F505" s="28"/>
      <c r="G505" s="28"/>
      <c r="H505" s="28"/>
      <c r="I505" s="28"/>
      <c r="J505" s="28"/>
      <c r="K505" s="28"/>
    </row>
    <row r="506">
      <c r="C506" s="28"/>
      <c r="D506" s="28"/>
      <c r="E506" s="28"/>
      <c r="F506" s="28"/>
      <c r="G506" s="28"/>
      <c r="H506" s="28"/>
      <c r="I506" s="28"/>
      <c r="J506" s="28"/>
      <c r="K506" s="28"/>
    </row>
    <row r="507">
      <c r="C507" s="28"/>
      <c r="D507" s="28"/>
      <c r="E507" s="28"/>
      <c r="F507" s="28"/>
      <c r="G507" s="28"/>
      <c r="H507" s="28"/>
      <c r="I507" s="28"/>
      <c r="J507" s="28"/>
      <c r="K507" s="28"/>
    </row>
    <row r="508">
      <c r="C508" s="28"/>
      <c r="D508" s="28"/>
      <c r="E508" s="28"/>
      <c r="F508" s="28"/>
      <c r="G508" s="28"/>
      <c r="H508" s="28"/>
      <c r="I508" s="28"/>
      <c r="J508" s="28"/>
      <c r="K508" s="28"/>
    </row>
    <row r="509">
      <c r="C509" s="28"/>
      <c r="D509" s="28"/>
      <c r="E509" s="28"/>
      <c r="F509" s="28"/>
      <c r="G509" s="28"/>
      <c r="H509" s="28"/>
      <c r="I509" s="28"/>
      <c r="J509" s="28"/>
      <c r="K509" s="28"/>
    </row>
    <row r="510">
      <c r="C510" s="28"/>
      <c r="D510" s="28"/>
      <c r="E510" s="28"/>
      <c r="F510" s="28"/>
      <c r="G510" s="28"/>
      <c r="H510" s="28"/>
      <c r="I510" s="28"/>
      <c r="J510" s="28"/>
      <c r="K510" s="28"/>
    </row>
    <row r="511">
      <c r="C511" s="28"/>
      <c r="D511" s="28"/>
      <c r="E511" s="28"/>
      <c r="F511" s="28"/>
      <c r="G511" s="28"/>
      <c r="H511" s="28"/>
      <c r="I511" s="28"/>
      <c r="J511" s="28"/>
      <c r="K511" s="28"/>
    </row>
    <row r="512">
      <c r="C512" s="28"/>
      <c r="D512" s="28"/>
      <c r="E512" s="28"/>
      <c r="F512" s="28"/>
      <c r="G512" s="28"/>
      <c r="H512" s="28"/>
      <c r="I512" s="28"/>
      <c r="J512" s="28"/>
      <c r="K512" s="28"/>
    </row>
    <row r="513">
      <c r="C513" s="28"/>
      <c r="D513" s="28"/>
      <c r="E513" s="28"/>
      <c r="F513" s="28"/>
      <c r="G513" s="28"/>
      <c r="H513" s="28"/>
      <c r="I513" s="28"/>
      <c r="J513" s="28"/>
      <c r="K513" s="28"/>
    </row>
    <row r="514">
      <c r="C514" s="28"/>
      <c r="D514" s="28"/>
      <c r="E514" s="28"/>
      <c r="F514" s="28"/>
      <c r="G514" s="28"/>
      <c r="H514" s="28"/>
      <c r="I514" s="28"/>
      <c r="J514" s="28"/>
      <c r="K514" s="28"/>
    </row>
    <row r="515">
      <c r="C515" s="28"/>
      <c r="D515" s="28"/>
      <c r="E515" s="28"/>
      <c r="F515" s="28"/>
      <c r="G515" s="28"/>
      <c r="H515" s="28"/>
      <c r="I515" s="28"/>
      <c r="J515" s="28"/>
      <c r="K515" s="28"/>
    </row>
    <row r="516">
      <c r="C516" s="28"/>
      <c r="D516" s="28"/>
      <c r="E516" s="28"/>
      <c r="F516" s="28"/>
      <c r="G516" s="28"/>
      <c r="H516" s="28"/>
      <c r="I516" s="28"/>
      <c r="J516" s="28"/>
      <c r="K516" s="28"/>
    </row>
    <row r="517">
      <c r="C517" s="28"/>
      <c r="D517" s="28"/>
      <c r="E517" s="28"/>
      <c r="F517" s="28"/>
      <c r="G517" s="28"/>
      <c r="H517" s="28"/>
      <c r="I517" s="28"/>
      <c r="J517" s="28"/>
      <c r="K517" s="28"/>
    </row>
    <row r="518">
      <c r="C518" s="28"/>
      <c r="D518" s="28"/>
      <c r="E518" s="28"/>
      <c r="F518" s="28"/>
      <c r="G518" s="28"/>
      <c r="H518" s="28"/>
      <c r="I518" s="28"/>
      <c r="J518" s="28"/>
      <c r="K518" s="28"/>
    </row>
    <row r="519">
      <c r="C519" s="28"/>
      <c r="D519" s="28"/>
      <c r="E519" s="28"/>
      <c r="F519" s="28"/>
      <c r="G519" s="28"/>
      <c r="H519" s="28"/>
      <c r="I519" s="28"/>
      <c r="J519" s="28"/>
      <c r="K519" s="28"/>
    </row>
    <row r="520">
      <c r="C520" s="28"/>
      <c r="D520" s="28"/>
      <c r="E520" s="28"/>
      <c r="F520" s="28"/>
      <c r="G520" s="28"/>
      <c r="H520" s="28"/>
      <c r="I520" s="28"/>
      <c r="J520" s="28"/>
      <c r="K520" s="28"/>
    </row>
    <row r="521">
      <c r="C521" s="28"/>
      <c r="D521" s="28"/>
      <c r="E521" s="28"/>
      <c r="F521" s="28"/>
      <c r="G521" s="28"/>
      <c r="H521" s="28"/>
      <c r="I521" s="28"/>
      <c r="J521" s="28"/>
      <c r="K521" s="28"/>
    </row>
    <row r="522">
      <c r="C522" s="28"/>
      <c r="D522" s="28"/>
      <c r="E522" s="28"/>
      <c r="F522" s="28"/>
      <c r="G522" s="28"/>
      <c r="H522" s="28"/>
      <c r="I522" s="28"/>
      <c r="J522" s="28"/>
      <c r="K522" s="28"/>
    </row>
    <row r="523">
      <c r="C523" s="28"/>
      <c r="D523" s="28"/>
      <c r="E523" s="28"/>
      <c r="F523" s="28"/>
      <c r="G523" s="28"/>
      <c r="H523" s="28"/>
      <c r="I523" s="28"/>
      <c r="J523" s="28"/>
      <c r="K523" s="28"/>
    </row>
    <row r="524">
      <c r="C524" s="28"/>
      <c r="D524" s="28"/>
      <c r="E524" s="28"/>
      <c r="F524" s="28"/>
      <c r="G524" s="28"/>
      <c r="H524" s="28"/>
      <c r="I524" s="28"/>
      <c r="J524" s="28"/>
      <c r="K524" s="28"/>
    </row>
    <row r="525">
      <c r="C525" s="28"/>
      <c r="D525" s="28"/>
      <c r="E525" s="28"/>
      <c r="F525" s="28"/>
      <c r="G525" s="28"/>
      <c r="H525" s="28"/>
      <c r="I525" s="28"/>
      <c r="J525" s="28"/>
      <c r="K525" s="28"/>
    </row>
    <row r="526">
      <c r="C526" s="28"/>
      <c r="D526" s="28"/>
      <c r="E526" s="28"/>
      <c r="F526" s="28"/>
      <c r="G526" s="28"/>
      <c r="H526" s="28"/>
      <c r="I526" s="28"/>
      <c r="J526" s="28"/>
      <c r="K526" s="28"/>
    </row>
    <row r="527">
      <c r="C527" s="28"/>
      <c r="D527" s="28"/>
      <c r="E527" s="28"/>
      <c r="F527" s="28"/>
      <c r="G527" s="28"/>
      <c r="H527" s="28"/>
      <c r="I527" s="28"/>
      <c r="J527" s="28"/>
      <c r="K527" s="28"/>
    </row>
    <row r="528">
      <c r="C528" s="28"/>
      <c r="D528" s="28"/>
      <c r="E528" s="28"/>
      <c r="F528" s="28"/>
      <c r="G528" s="28"/>
      <c r="H528" s="28"/>
      <c r="I528" s="28"/>
      <c r="J528" s="28"/>
      <c r="K528" s="28"/>
    </row>
    <row r="529">
      <c r="C529" s="28"/>
      <c r="D529" s="28"/>
      <c r="E529" s="28"/>
      <c r="F529" s="28"/>
      <c r="G529" s="28"/>
      <c r="H529" s="28"/>
      <c r="I529" s="28"/>
      <c r="J529" s="28"/>
      <c r="K529" s="28"/>
    </row>
    <row r="530">
      <c r="C530" s="28"/>
      <c r="D530" s="28"/>
      <c r="E530" s="28"/>
      <c r="F530" s="28"/>
      <c r="G530" s="28"/>
      <c r="H530" s="28"/>
      <c r="I530" s="28"/>
      <c r="J530" s="28"/>
      <c r="K530" s="28"/>
    </row>
    <row r="531">
      <c r="C531" s="28"/>
      <c r="D531" s="28"/>
      <c r="E531" s="28"/>
      <c r="F531" s="28"/>
      <c r="G531" s="28"/>
      <c r="H531" s="28"/>
      <c r="I531" s="28"/>
      <c r="J531" s="28"/>
      <c r="K531" s="28"/>
    </row>
    <row r="532">
      <c r="C532" s="28"/>
      <c r="D532" s="28"/>
      <c r="E532" s="28"/>
      <c r="F532" s="28"/>
      <c r="G532" s="28"/>
      <c r="H532" s="28"/>
      <c r="I532" s="28"/>
      <c r="J532" s="28"/>
      <c r="K532" s="28"/>
    </row>
    <row r="533">
      <c r="C533" s="28"/>
      <c r="D533" s="28"/>
      <c r="E533" s="28"/>
      <c r="F533" s="28"/>
      <c r="G533" s="28"/>
      <c r="H533" s="28"/>
      <c r="I533" s="28"/>
      <c r="J533" s="28"/>
      <c r="K533" s="28"/>
    </row>
    <row r="534">
      <c r="C534" s="28"/>
      <c r="D534" s="28"/>
      <c r="E534" s="28"/>
      <c r="F534" s="28"/>
      <c r="G534" s="28"/>
      <c r="H534" s="28"/>
      <c r="I534" s="28"/>
      <c r="J534" s="28"/>
      <c r="K534" s="28"/>
    </row>
    <row r="535">
      <c r="C535" s="28"/>
      <c r="D535" s="28"/>
      <c r="E535" s="28"/>
      <c r="F535" s="28"/>
      <c r="G535" s="28"/>
      <c r="H535" s="28"/>
      <c r="I535" s="28"/>
      <c r="J535" s="28"/>
      <c r="K535" s="28"/>
    </row>
    <row r="536">
      <c r="C536" s="28"/>
      <c r="D536" s="28"/>
      <c r="E536" s="28"/>
      <c r="F536" s="28"/>
      <c r="G536" s="28"/>
      <c r="H536" s="28"/>
      <c r="I536" s="28"/>
      <c r="J536" s="28"/>
      <c r="K536" s="28"/>
    </row>
    <row r="537">
      <c r="C537" s="28"/>
      <c r="D537" s="28"/>
      <c r="E537" s="28"/>
      <c r="F537" s="28"/>
      <c r="G537" s="28"/>
      <c r="H537" s="28"/>
      <c r="I537" s="28"/>
      <c r="J537" s="28"/>
      <c r="K537" s="28"/>
    </row>
    <row r="538">
      <c r="C538" s="28"/>
      <c r="D538" s="28"/>
      <c r="E538" s="28"/>
      <c r="F538" s="28"/>
      <c r="G538" s="28"/>
      <c r="H538" s="28"/>
      <c r="I538" s="28"/>
      <c r="J538" s="28"/>
      <c r="K538" s="28"/>
    </row>
    <row r="539">
      <c r="C539" s="28"/>
      <c r="D539" s="28"/>
      <c r="E539" s="28"/>
      <c r="F539" s="28"/>
      <c r="G539" s="28"/>
      <c r="H539" s="28"/>
      <c r="I539" s="28"/>
      <c r="J539" s="28"/>
      <c r="K539" s="28"/>
    </row>
    <row r="540">
      <c r="C540" s="28"/>
      <c r="D540" s="28"/>
      <c r="E540" s="28"/>
      <c r="F540" s="28"/>
      <c r="G540" s="28"/>
      <c r="H540" s="28"/>
      <c r="I540" s="28"/>
      <c r="J540" s="28"/>
      <c r="K540" s="28"/>
    </row>
    <row r="541">
      <c r="C541" s="28"/>
      <c r="D541" s="28"/>
      <c r="E541" s="28"/>
      <c r="F541" s="28"/>
      <c r="G541" s="28"/>
      <c r="H541" s="28"/>
      <c r="I541" s="28"/>
      <c r="J541" s="28"/>
      <c r="K541" s="28"/>
    </row>
    <row r="542">
      <c r="C542" s="28"/>
      <c r="D542" s="28"/>
      <c r="E542" s="28"/>
      <c r="F542" s="28"/>
      <c r="G542" s="28"/>
      <c r="H542" s="28"/>
      <c r="I542" s="28"/>
      <c r="J542" s="28"/>
      <c r="K542" s="28"/>
    </row>
    <row r="543">
      <c r="C543" s="28"/>
      <c r="D543" s="28"/>
      <c r="E543" s="28"/>
      <c r="F543" s="28"/>
      <c r="G543" s="28"/>
      <c r="H543" s="28"/>
      <c r="I543" s="28"/>
      <c r="J543" s="28"/>
      <c r="K543" s="28"/>
    </row>
    <row r="544">
      <c r="C544" s="28"/>
      <c r="D544" s="28"/>
      <c r="E544" s="28"/>
      <c r="F544" s="28"/>
      <c r="G544" s="28"/>
      <c r="H544" s="28"/>
      <c r="I544" s="28"/>
      <c r="J544" s="28"/>
      <c r="K544" s="28"/>
    </row>
    <row r="545">
      <c r="C545" s="28"/>
      <c r="D545" s="28"/>
      <c r="E545" s="28"/>
      <c r="F545" s="28"/>
      <c r="G545" s="28"/>
      <c r="H545" s="28"/>
      <c r="I545" s="28"/>
      <c r="J545" s="28"/>
      <c r="K545" s="28"/>
    </row>
    <row r="546">
      <c r="C546" s="28"/>
      <c r="D546" s="28"/>
      <c r="E546" s="28"/>
      <c r="F546" s="28"/>
      <c r="G546" s="28"/>
      <c r="H546" s="28"/>
      <c r="I546" s="28"/>
      <c r="J546" s="28"/>
      <c r="K546" s="28"/>
    </row>
    <row r="547">
      <c r="C547" s="28"/>
      <c r="D547" s="28"/>
      <c r="E547" s="28"/>
      <c r="F547" s="28"/>
      <c r="G547" s="28"/>
      <c r="H547" s="28"/>
      <c r="I547" s="28"/>
      <c r="J547" s="28"/>
      <c r="K547" s="28"/>
    </row>
    <row r="548">
      <c r="C548" s="28"/>
      <c r="D548" s="28"/>
      <c r="E548" s="28"/>
      <c r="F548" s="28"/>
      <c r="G548" s="28"/>
      <c r="H548" s="28"/>
      <c r="I548" s="28"/>
      <c r="J548" s="28"/>
      <c r="K548" s="28"/>
    </row>
    <row r="549">
      <c r="C549" s="28"/>
      <c r="D549" s="28"/>
      <c r="E549" s="28"/>
      <c r="F549" s="28"/>
      <c r="G549" s="28"/>
      <c r="H549" s="28"/>
      <c r="I549" s="28"/>
      <c r="J549" s="28"/>
      <c r="K549" s="28"/>
    </row>
    <row r="550">
      <c r="C550" s="28"/>
      <c r="D550" s="28"/>
      <c r="E550" s="28"/>
      <c r="F550" s="28"/>
      <c r="G550" s="28"/>
      <c r="H550" s="28"/>
      <c r="I550" s="28"/>
      <c r="J550" s="28"/>
      <c r="K550" s="28"/>
    </row>
    <row r="551">
      <c r="C551" s="28"/>
      <c r="D551" s="28"/>
      <c r="E551" s="28"/>
      <c r="F551" s="28"/>
      <c r="G551" s="28"/>
      <c r="H551" s="28"/>
      <c r="I551" s="28"/>
      <c r="J551" s="28"/>
      <c r="K551" s="28"/>
    </row>
    <row r="552">
      <c r="C552" s="28"/>
      <c r="D552" s="28"/>
      <c r="E552" s="28"/>
      <c r="F552" s="28"/>
      <c r="G552" s="28"/>
      <c r="H552" s="28"/>
      <c r="I552" s="28"/>
      <c r="J552" s="28"/>
      <c r="K552" s="28"/>
    </row>
    <row r="553">
      <c r="C553" s="28"/>
      <c r="D553" s="28"/>
      <c r="E553" s="28"/>
      <c r="F553" s="28"/>
      <c r="G553" s="28"/>
      <c r="H553" s="28"/>
      <c r="I553" s="28"/>
      <c r="J553" s="28"/>
      <c r="K553" s="28"/>
    </row>
    <row r="554">
      <c r="C554" s="28"/>
      <c r="D554" s="28"/>
      <c r="E554" s="28"/>
      <c r="F554" s="28"/>
      <c r="G554" s="28"/>
      <c r="H554" s="28"/>
      <c r="I554" s="28"/>
      <c r="J554" s="28"/>
      <c r="K554" s="28"/>
    </row>
    <row r="555">
      <c r="C555" s="28"/>
      <c r="D555" s="28"/>
      <c r="E555" s="28"/>
      <c r="F555" s="28"/>
      <c r="G555" s="28"/>
      <c r="H555" s="28"/>
      <c r="I555" s="28"/>
      <c r="J555" s="28"/>
      <c r="K555" s="28"/>
    </row>
    <row r="556">
      <c r="C556" s="28"/>
      <c r="D556" s="28"/>
      <c r="E556" s="28"/>
      <c r="F556" s="28"/>
      <c r="G556" s="28"/>
      <c r="H556" s="28"/>
      <c r="I556" s="28"/>
      <c r="J556" s="28"/>
      <c r="K556" s="28"/>
    </row>
    <row r="557">
      <c r="C557" s="28"/>
      <c r="D557" s="28"/>
      <c r="E557" s="28"/>
      <c r="F557" s="28"/>
      <c r="G557" s="28"/>
      <c r="H557" s="28"/>
      <c r="I557" s="28"/>
      <c r="J557" s="28"/>
      <c r="K557" s="28"/>
    </row>
    <row r="558">
      <c r="C558" s="28"/>
      <c r="D558" s="28"/>
      <c r="E558" s="28"/>
      <c r="F558" s="28"/>
      <c r="G558" s="28"/>
      <c r="H558" s="28"/>
      <c r="I558" s="28"/>
      <c r="J558" s="28"/>
      <c r="K558" s="28"/>
    </row>
    <row r="559">
      <c r="C559" s="28"/>
      <c r="D559" s="28"/>
      <c r="E559" s="28"/>
      <c r="F559" s="28"/>
      <c r="G559" s="28"/>
      <c r="H559" s="28"/>
      <c r="I559" s="28"/>
      <c r="J559" s="28"/>
      <c r="K559" s="28"/>
    </row>
    <row r="560">
      <c r="C560" s="28"/>
      <c r="D560" s="28"/>
      <c r="E560" s="28"/>
      <c r="F560" s="28"/>
      <c r="G560" s="28"/>
      <c r="H560" s="28"/>
      <c r="I560" s="28"/>
      <c r="J560" s="28"/>
      <c r="K560" s="28"/>
    </row>
    <row r="561">
      <c r="C561" s="28"/>
      <c r="D561" s="28"/>
      <c r="E561" s="28"/>
      <c r="F561" s="28"/>
      <c r="G561" s="28"/>
      <c r="H561" s="28"/>
      <c r="I561" s="28"/>
      <c r="J561" s="28"/>
      <c r="K561" s="28"/>
    </row>
    <row r="562">
      <c r="C562" s="28"/>
      <c r="D562" s="28"/>
      <c r="E562" s="28"/>
      <c r="F562" s="28"/>
      <c r="G562" s="28"/>
      <c r="H562" s="28"/>
      <c r="I562" s="28"/>
      <c r="J562" s="28"/>
      <c r="K562" s="28"/>
    </row>
    <row r="563">
      <c r="C563" s="28"/>
      <c r="D563" s="28"/>
      <c r="E563" s="28"/>
      <c r="F563" s="28"/>
      <c r="G563" s="28"/>
      <c r="H563" s="28"/>
      <c r="I563" s="28"/>
      <c r="J563" s="28"/>
      <c r="K563" s="28"/>
    </row>
    <row r="564">
      <c r="C564" s="28"/>
      <c r="D564" s="28"/>
      <c r="E564" s="28"/>
      <c r="F564" s="28"/>
      <c r="G564" s="28"/>
      <c r="H564" s="28"/>
      <c r="I564" s="28"/>
      <c r="J564" s="28"/>
      <c r="K564" s="28"/>
    </row>
    <row r="565">
      <c r="C565" s="28"/>
      <c r="D565" s="28"/>
      <c r="E565" s="28"/>
      <c r="F565" s="28"/>
      <c r="G565" s="28"/>
      <c r="H565" s="28"/>
      <c r="I565" s="28"/>
      <c r="J565" s="28"/>
      <c r="K565" s="28"/>
    </row>
    <row r="566">
      <c r="C566" s="28"/>
      <c r="D566" s="28"/>
      <c r="E566" s="28"/>
      <c r="F566" s="28"/>
      <c r="G566" s="28"/>
      <c r="H566" s="28"/>
      <c r="I566" s="28"/>
      <c r="J566" s="28"/>
      <c r="K566" s="28"/>
    </row>
    <row r="567">
      <c r="C567" s="28"/>
      <c r="D567" s="28"/>
      <c r="E567" s="28"/>
      <c r="F567" s="28"/>
      <c r="G567" s="28"/>
      <c r="H567" s="28"/>
      <c r="I567" s="28"/>
      <c r="J567" s="28"/>
      <c r="K567" s="28"/>
    </row>
    <row r="568">
      <c r="C568" s="28"/>
      <c r="D568" s="28"/>
      <c r="E568" s="28"/>
      <c r="F568" s="28"/>
      <c r="G568" s="28"/>
      <c r="H568" s="28"/>
      <c r="I568" s="28"/>
      <c r="J568" s="28"/>
      <c r="K568" s="28"/>
    </row>
    <row r="569">
      <c r="C569" s="28"/>
      <c r="D569" s="28"/>
      <c r="E569" s="28"/>
      <c r="F569" s="28"/>
      <c r="G569" s="28"/>
      <c r="H569" s="28"/>
      <c r="I569" s="28"/>
      <c r="J569" s="28"/>
      <c r="K569" s="28"/>
    </row>
    <row r="570">
      <c r="C570" s="28"/>
      <c r="D570" s="28"/>
      <c r="E570" s="28"/>
      <c r="F570" s="28"/>
      <c r="G570" s="28"/>
      <c r="H570" s="28"/>
      <c r="I570" s="28"/>
      <c r="J570" s="28"/>
      <c r="K570" s="28"/>
    </row>
    <row r="571">
      <c r="C571" s="28"/>
      <c r="D571" s="28"/>
      <c r="E571" s="28"/>
      <c r="F571" s="28"/>
      <c r="G571" s="28"/>
      <c r="H571" s="28"/>
      <c r="I571" s="28"/>
      <c r="J571" s="28"/>
      <c r="K571" s="28"/>
    </row>
    <row r="572">
      <c r="C572" s="28"/>
      <c r="D572" s="28"/>
      <c r="E572" s="28"/>
      <c r="F572" s="28"/>
      <c r="G572" s="28"/>
      <c r="H572" s="28"/>
      <c r="I572" s="28"/>
      <c r="J572" s="28"/>
      <c r="K572" s="28"/>
    </row>
    <row r="573">
      <c r="C573" s="28"/>
      <c r="D573" s="28"/>
      <c r="E573" s="28"/>
      <c r="F573" s="28"/>
      <c r="G573" s="28"/>
      <c r="H573" s="28"/>
      <c r="I573" s="28"/>
      <c r="J573" s="28"/>
      <c r="K573" s="28"/>
    </row>
    <row r="574">
      <c r="C574" s="28"/>
      <c r="D574" s="28"/>
      <c r="E574" s="28"/>
      <c r="F574" s="28"/>
      <c r="G574" s="28"/>
      <c r="H574" s="28"/>
      <c r="I574" s="28"/>
      <c r="J574" s="28"/>
      <c r="K574" s="28"/>
    </row>
    <row r="575">
      <c r="C575" s="28"/>
      <c r="D575" s="28"/>
      <c r="E575" s="28"/>
      <c r="F575" s="28"/>
      <c r="G575" s="28"/>
      <c r="H575" s="28"/>
      <c r="I575" s="28"/>
      <c r="J575" s="28"/>
      <c r="K575" s="28"/>
    </row>
    <row r="576">
      <c r="C576" s="28"/>
      <c r="D576" s="28"/>
      <c r="E576" s="28"/>
      <c r="F576" s="28"/>
      <c r="G576" s="28"/>
      <c r="H576" s="28"/>
      <c r="I576" s="28"/>
      <c r="J576" s="28"/>
      <c r="K576" s="28"/>
    </row>
    <row r="577">
      <c r="C577" s="28"/>
      <c r="D577" s="28"/>
      <c r="E577" s="28"/>
      <c r="F577" s="28"/>
      <c r="G577" s="28"/>
      <c r="H577" s="28"/>
      <c r="I577" s="28"/>
      <c r="J577" s="28"/>
      <c r="K577" s="28"/>
    </row>
    <row r="578">
      <c r="C578" s="28"/>
      <c r="D578" s="28"/>
      <c r="E578" s="28"/>
      <c r="F578" s="28"/>
      <c r="G578" s="28"/>
      <c r="H578" s="28"/>
      <c r="I578" s="28"/>
      <c r="J578" s="28"/>
      <c r="K578" s="28"/>
    </row>
    <row r="579">
      <c r="C579" s="28"/>
      <c r="D579" s="28"/>
      <c r="E579" s="28"/>
      <c r="F579" s="28"/>
      <c r="G579" s="28"/>
      <c r="H579" s="28"/>
      <c r="I579" s="28"/>
      <c r="J579" s="28"/>
      <c r="K579" s="28"/>
    </row>
    <row r="580">
      <c r="C580" s="28"/>
      <c r="D580" s="28"/>
      <c r="E580" s="28"/>
      <c r="F580" s="28"/>
      <c r="G580" s="28"/>
      <c r="H580" s="28"/>
      <c r="I580" s="28"/>
      <c r="J580" s="28"/>
      <c r="K580" s="28"/>
    </row>
    <row r="581">
      <c r="C581" s="28"/>
      <c r="D581" s="28"/>
      <c r="E581" s="28"/>
      <c r="F581" s="28"/>
      <c r="G581" s="28"/>
      <c r="H581" s="28"/>
      <c r="I581" s="28"/>
      <c r="J581" s="28"/>
      <c r="K581" s="28"/>
    </row>
    <row r="582">
      <c r="C582" s="28"/>
      <c r="D582" s="28"/>
      <c r="E582" s="28"/>
      <c r="F582" s="28"/>
      <c r="G582" s="28"/>
      <c r="H582" s="28"/>
      <c r="I582" s="28"/>
      <c r="J582" s="28"/>
      <c r="K582" s="28"/>
    </row>
    <row r="583">
      <c r="C583" s="28"/>
      <c r="D583" s="28"/>
      <c r="E583" s="28"/>
      <c r="F583" s="28"/>
      <c r="G583" s="28"/>
      <c r="H583" s="28"/>
      <c r="I583" s="28"/>
      <c r="J583" s="28"/>
      <c r="K583" s="28"/>
    </row>
    <row r="584">
      <c r="C584" s="28"/>
      <c r="D584" s="28"/>
      <c r="E584" s="28"/>
      <c r="F584" s="28"/>
      <c r="G584" s="28"/>
      <c r="H584" s="28"/>
      <c r="I584" s="28"/>
      <c r="J584" s="28"/>
      <c r="K584" s="28"/>
    </row>
    <row r="585">
      <c r="C585" s="28"/>
      <c r="D585" s="28"/>
      <c r="E585" s="28"/>
      <c r="F585" s="28"/>
      <c r="G585" s="28"/>
      <c r="H585" s="28"/>
      <c r="I585" s="28"/>
      <c r="J585" s="28"/>
      <c r="K585" s="28"/>
    </row>
    <row r="586">
      <c r="C586" s="28"/>
      <c r="D586" s="28"/>
      <c r="E586" s="28"/>
      <c r="F586" s="28"/>
      <c r="G586" s="28"/>
      <c r="H586" s="28"/>
      <c r="I586" s="28"/>
      <c r="J586" s="28"/>
      <c r="K586" s="28"/>
    </row>
    <row r="587">
      <c r="C587" s="28"/>
      <c r="D587" s="28"/>
      <c r="E587" s="28"/>
      <c r="F587" s="28"/>
      <c r="G587" s="28"/>
      <c r="H587" s="28"/>
      <c r="I587" s="28"/>
      <c r="J587" s="28"/>
      <c r="K587" s="28"/>
    </row>
    <row r="588">
      <c r="C588" s="28"/>
      <c r="D588" s="28"/>
      <c r="E588" s="28"/>
      <c r="F588" s="28"/>
      <c r="G588" s="28"/>
      <c r="H588" s="28"/>
      <c r="I588" s="28"/>
      <c r="J588" s="28"/>
      <c r="K588" s="28"/>
    </row>
    <row r="589">
      <c r="C589" s="28"/>
      <c r="D589" s="28"/>
      <c r="E589" s="28"/>
      <c r="F589" s="28"/>
      <c r="G589" s="28"/>
      <c r="H589" s="28"/>
      <c r="I589" s="28"/>
      <c r="J589" s="28"/>
      <c r="K589" s="28"/>
    </row>
    <row r="590">
      <c r="C590" s="28"/>
      <c r="D590" s="28"/>
      <c r="E590" s="28"/>
      <c r="F590" s="28"/>
      <c r="G590" s="28"/>
      <c r="H590" s="28"/>
      <c r="I590" s="28"/>
      <c r="J590" s="28"/>
      <c r="K590" s="28"/>
    </row>
    <row r="591">
      <c r="C591" s="28"/>
      <c r="D591" s="28"/>
      <c r="E591" s="28"/>
      <c r="F591" s="28"/>
      <c r="G591" s="28"/>
      <c r="H591" s="28"/>
      <c r="I591" s="28"/>
      <c r="J591" s="28"/>
      <c r="K591" s="28"/>
    </row>
    <row r="592">
      <c r="C592" s="28"/>
      <c r="D592" s="28"/>
      <c r="E592" s="28"/>
      <c r="F592" s="28"/>
      <c r="G592" s="28"/>
      <c r="H592" s="28"/>
      <c r="I592" s="28"/>
      <c r="J592" s="28"/>
      <c r="K592" s="28"/>
    </row>
    <row r="593">
      <c r="C593" s="28"/>
      <c r="D593" s="28"/>
      <c r="E593" s="28"/>
      <c r="F593" s="28"/>
      <c r="G593" s="28"/>
      <c r="H593" s="28"/>
      <c r="I593" s="28"/>
      <c r="J593" s="28"/>
      <c r="K593" s="28"/>
    </row>
    <row r="594">
      <c r="C594" s="28"/>
      <c r="D594" s="28"/>
      <c r="E594" s="28"/>
      <c r="F594" s="28"/>
      <c r="G594" s="28"/>
      <c r="H594" s="28"/>
      <c r="I594" s="28"/>
      <c r="J594" s="28"/>
      <c r="K594" s="28"/>
    </row>
    <row r="595">
      <c r="C595" s="28"/>
      <c r="D595" s="28"/>
      <c r="E595" s="28"/>
      <c r="F595" s="28"/>
      <c r="G595" s="28"/>
      <c r="H595" s="28"/>
      <c r="I595" s="28"/>
      <c r="J595" s="28"/>
      <c r="K595" s="28"/>
    </row>
    <row r="596">
      <c r="C596" s="28"/>
      <c r="D596" s="28"/>
      <c r="E596" s="28"/>
      <c r="F596" s="28"/>
      <c r="G596" s="28"/>
      <c r="H596" s="28"/>
      <c r="I596" s="28"/>
      <c r="J596" s="28"/>
      <c r="K596" s="28"/>
    </row>
    <row r="597">
      <c r="C597" s="28"/>
      <c r="D597" s="28"/>
      <c r="E597" s="28"/>
      <c r="F597" s="28"/>
      <c r="G597" s="28"/>
      <c r="H597" s="28"/>
      <c r="I597" s="28"/>
      <c r="J597" s="28"/>
      <c r="K597" s="28"/>
    </row>
    <row r="598">
      <c r="C598" s="28"/>
      <c r="D598" s="28"/>
      <c r="E598" s="28"/>
      <c r="F598" s="28"/>
      <c r="G598" s="28"/>
      <c r="H598" s="28"/>
      <c r="I598" s="28"/>
      <c r="J598" s="28"/>
      <c r="K598" s="28"/>
    </row>
    <row r="599">
      <c r="C599" s="28"/>
      <c r="D599" s="28"/>
      <c r="E599" s="28"/>
      <c r="F599" s="28"/>
      <c r="G599" s="28"/>
      <c r="H599" s="28"/>
      <c r="I599" s="28"/>
      <c r="J599" s="28"/>
      <c r="K599" s="28"/>
    </row>
    <row r="600">
      <c r="C600" s="28"/>
      <c r="D600" s="28"/>
      <c r="E600" s="28"/>
      <c r="F600" s="28"/>
      <c r="G600" s="28"/>
      <c r="H600" s="28"/>
      <c r="I600" s="28"/>
      <c r="J600" s="28"/>
      <c r="K600" s="28"/>
    </row>
    <row r="601">
      <c r="C601" s="28"/>
      <c r="D601" s="28"/>
      <c r="E601" s="28"/>
      <c r="F601" s="28"/>
      <c r="G601" s="28"/>
      <c r="H601" s="28"/>
      <c r="I601" s="28"/>
      <c r="J601" s="28"/>
      <c r="K601" s="28"/>
    </row>
    <row r="602">
      <c r="C602" s="28"/>
      <c r="D602" s="28"/>
      <c r="E602" s="28"/>
      <c r="F602" s="28"/>
      <c r="G602" s="28"/>
      <c r="H602" s="28"/>
      <c r="I602" s="28"/>
      <c r="J602" s="28"/>
      <c r="K602" s="28"/>
    </row>
    <row r="603">
      <c r="C603" s="28"/>
      <c r="D603" s="28"/>
      <c r="E603" s="28"/>
      <c r="F603" s="28"/>
      <c r="G603" s="28"/>
      <c r="H603" s="28"/>
      <c r="I603" s="28"/>
      <c r="J603" s="28"/>
      <c r="K603" s="28"/>
    </row>
    <row r="604">
      <c r="C604" s="28"/>
      <c r="D604" s="28"/>
      <c r="E604" s="28"/>
      <c r="F604" s="28"/>
      <c r="G604" s="28"/>
      <c r="H604" s="28"/>
      <c r="I604" s="28"/>
      <c r="J604" s="28"/>
      <c r="K604" s="28"/>
    </row>
    <row r="605">
      <c r="C605" s="28"/>
      <c r="D605" s="28"/>
      <c r="E605" s="28"/>
      <c r="F605" s="28"/>
      <c r="G605" s="28"/>
      <c r="H605" s="28"/>
      <c r="I605" s="28"/>
      <c r="J605" s="28"/>
      <c r="K605" s="28"/>
    </row>
    <row r="606">
      <c r="C606" s="28"/>
      <c r="D606" s="28"/>
      <c r="E606" s="28"/>
      <c r="F606" s="28"/>
      <c r="G606" s="28"/>
      <c r="H606" s="28"/>
      <c r="I606" s="28"/>
      <c r="J606" s="28"/>
      <c r="K606" s="28"/>
    </row>
    <row r="607">
      <c r="C607" s="28"/>
      <c r="D607" s="28"/>
      <c r="E607" s="28"/>
      <c r="F607" s="28"/>
      <c r="G607" s="28"/>
      <c r="H607" s="28"/>
      <c r="I607" s="28"/>
      <c r="J607" s="28"/>
      <c r="K607" s="28"/>
    </row>
    <row r="608">
      <c r="C608" s="28"/>
      <c r="D608" s="28"/>
      <c r="E608" s="28"/>
      <c r="F608" s="28"/>
      <c r="G608" s="28"/>
      <c r="H608" s="28"/>
      <c r="I608" s="28"/>
      <c r="J608" s="28"/>
      <c r="K608" s="28"/>
    </row>
    <row r="609">
      <c r="C609" s="28"/>
      <c r="D609" s="28"/>
      <c r="E609" s="28"/>
      <c r="F609" s="28"/>
      <c r="G609" s="28"/>
      <c r="H609" s="28"/>
      <c r="I609" s="28"/>
      <c r="J609" s="28"/>
      <c r="K609" s="28"/>
    </row>
    <row r="610">
      <c r="C610" s="28"/>
      <c r="D610" s="28"/>
      <c r="E610" s="28"/>
      <c r="F610" s="28"/>
      <c r="G610" s="28"/>
      <c r="H610" s="28"/>
      <c r="I610" s="28"/>
      <c r="J610" s="28"/>
      <c r="K610" s="28"/>
    </row>
    <row r="611">
      <c r="C611" s="28"/>
      <c r="D611" s="28"/>
      <c r="E611" s="28"/>
      <c r="F611" s="28"/>
      <c r="G611" s="28"/>
      <c r="H611" s="28"/>
      <c r="I611" s="28"/>
      <c r="J611" s="28"/>
      <c r="K611" s="28"/>
    </row>
    <row r="612">
      <c r="C612" s="28"/>
      <c r="D612" s="28"/>
      <c r="E612" s="28"/>
      <c r="F612" s="28"/>
      <c r="G612" s="28"/>
      <c r="H612" s="28"/>
      <c r="I612" s="28"/>
      <c r="J612" s="28"/>
      <c r="K612" s="28"/>
    </row>
    <row r="613">
      <c r="C613" s="28"/>
      <c r="D613" s="28"/>
      <c r="E613" s="28"/>
      <c r="F613" s="28"/>
      <c r="G613" s="28"/>
      <c r="H613" s="28"/>
      <c r="I613" s="28"/>
      <c r="J613" s="28"/>
      <c r="K613" s="28"/>
    </row>
    <row r="614">
      <c r="C614" s="28"/>
      <c r="D614" s="28"/>
      <c r="E614" s="28"/>
      <c r="F614" s="28"/>
      <c r="G614" s="28"/>
      <c r="H614" s="28"/>
      <c r="I614" s="28"/>
      <c r="J614" s="28"/>
      <c r="K614" s="28"/>
    </row>
    <row r="615">
      <c r="C615" s="28"/>
      <c r="D615" s="28"/>
      <c r="E615" s="28"/>
      <c r="F615" s="28"/>
      <c r="G615" s="28"/>
      <c r="H615" s="28"/>
      <c r="I615" s="28"/>
      <c r="J615" s="28"/>
      <c r="K615" s="28"/>
    </row>
    <row r="616">
      <c r="C616" s="28"/>
      <c r="D616" s="28"/>
      <c r="E616" s="28"/>
      <c r="F616" s="28"/>
      <c r="G616" s="28"/>
      <c r="H616" s="28"/>
      <c r="I616" s="28"/>
      <c r="J616" s="28"/>
      <c r="K616" s="28"/>
    </row>
    <row r="617">
      <c r="C617" s="28"/>
      <c r="D617" s="28"/>
      <c r="E617" s="28"/>
      <c r="F617" s="28"/>
      <c r="G617" s="28"/>
      <c r="H617" s="28"/>
      <c r="I617" s="28"/>
      <c r="J617" s="28"/>
      <c r="K617" s="28"/>
    </row>
    <row r="618">
      <c r="C618" s="28"/>
      <c r="D618" s="28"/>
      <c r="E618" s="28"/>
      <c r="F618" s="28"/>
      <c r="G618" s="28"/>
      <c r="H618" s="28"/>
      <c r="I618" s="28"/>
      <c r="J618" s="28"/>
      <c r="K618" s="28"/>
    </row>
    <row r="619">
      <c r="C619" s="28"/>
      <c r="D619" s="28"/>
      <c r="E619" s="28"/>
      <c r="F619" s="28"/>
      <c r="G619" s="28"/>
      <c r="H619" s="28"/>
      <c r="I619" s="28"/>
      <c r="J619" s="28"/>
      <c r="K619" s="28"/>
    </row>
    <row r="620">
      <c r="C620" s="28"/>
      <c r="D620" s="28"/>
      <c r="E620" s="28"/>
      <c r="F620" s="28"/>
      <c r="G620" s="28"/>
      <c r="H620" s="28"/>
      <c r="I620" s="28"/>
      <c r="J620" s="28"/>
      <c r="K620" s="28"/>
    </row>
    <row r="621">
      <c r="C621" s="28"/>
      <c r="D621" s="28"/>
      <c r="E621" s="28"/>
      <c r="F621" s="28"/>
      <c r="G621" s="28"/>
      <c r="H621" s="28"/>
      <c r="I621" s="28"/>
      <c r="J621" s="28"/>
      <c r="K621" s="28"/>
    </row>
    <row r="622">
      <c r="C622" s="28"/>
      <c r="D622" s="28"/>
      <c r="E622" s="28"/>
      <c r="F622" s="28"/>
      <c r="G622" s="28"/>
      <c r="H622" s="28"/>
      <c r="I622" s="28"/>
      <c r="J622" s="28"/>
      <c r="K622" s="28"/>
    </row>
    <row r="623">
      <c r="C623" s="28"/>
      <c r="D623" s="28"/>
      <c r="E623" s="28"/>
      <c r="F623" s="28"/>
      <c r="G623" s="28"/>
      <c r="H623" s="28"/>
      <c r="I623" s="28"/>
      <c r="J623" s="28"/>
      <c r="K623" s="28"/>
    </row>
    <row r="624">
      <c r="C624" s="28"/>
      <c r="D624" s="28"/>
      <c r="E624" s="28"/>
      <c r="F624" s="28"/>
      <c r="G624" s="28"/>
      <c r="H624" s="28"/>
      <c r="I624" s="28"/>
      <c r="J624" s="28"/>
      <c r="K624" s="28"/>
    </row>
    <row r="625">
      <c r="C625" s="28"/>
      <c r="D625" s="28"/>
      <c r="E625" s="28"/>
      <c r="F625" s="28"/>
      <c r="G625" s="28"/>
      <c r="H625" s="28"/>
      <c r="I625" s="28"/>
      <c r="J625" s="28"/>
      <c r="K625" s="28"/>
    </row>
    <row r="626">
      <c r="C626" s="28"/>
      <c r="D626" s="28"/>
      <c r="E626" s="28"/>
      <c r="F626" s="28"/>
      <c r="G626" s="28"/>
      <c r="H626" s="28"/>
      <c r="I626" s="28"/>
      <c r="J626" s="28"/>
      <c r="K626" s="28"/>
    </row>
    <row r="627">
      <c r="C627" s="28"/>
      <c r="D627" s="28"/>
      <c r="E627" s="28"/>
      <c r="F627" s="28"/>
      <c r="G627" s="28"/>
      <c r="H627" s="28"/>
      <c r="I627" s="28"/>
      <c r="J627" s="28"/>
      <c r="K627" s="28"/>
    </row>
    <row r="628">
      <c r="C628" s="28"/>
      <c r="D628" s="28"/>
      <c r="E628" s="28"/>
      <c r="F628" s="28"/>
      <c r="G628" s="28"/>
      <c r="H628" s="28"/>
      <c r="I628" s="28"/>
      <c r="J628" s="28"/>
      <c r="K628" s="28"/>
    </row>
    <row r="629">
      <c r="C629" s="28"/>
      <c r="D629" s="28"/>
      <c r="E629" s="28"/>
      <c r="F629" s="28"/>
      <c r="G629" s="28"/>
      <c r="H629" s="28"/>
      <c r="I629" s="28"/>
      <c r="J629" s="28"/>
      <c r="K629" s="28"/>
    </row>
    <row r="630">
      <c r="C630" s="28"/>
      <c r="D630" s="28"/>
      <c r="E630" s="28"/>
      <c r="F630" s="28"/>
      <c r="G630" s="28"/>
      <c r="H630" s="28"/>
      <c r="I630" s="28"/>
      <c r="J630" s="28"/>
      <c r="K630" s="28"/>
    </row>
    <row r="631">
      <c r="C631" s="28"/>
      <c r="D631" s="28"/>
      <c r="E631" s="28"/>
      <c r="F631" s="28"/>
      <c r="G631" s="28"/>
      <c r="H631" s="28"/>
      <c r="I631" s="28"/>
      <c r="J631" s="28"/>
      <c r="K631" s="28"/>
    </row>
    <row r="632">
      <c r="C632" s="28"/>
      <c r="D632" s="28"/>
      <c r="E632" s="28"/>
      <c r="F632" s="28"/>
      <c r="G632" s="28"/>
      <c r="H632" s="28"/>
      <c r="I632" s="28"/>
      <c r="J632" s="28"/>
      <c r="K632" s="28"/>
    </row>
    <row r="633">
      <c r="C633" s="28"/>
      <c r="D633" s="28"/>
      <c r="E633" s="28"/>
      <c r="F633" s="28"/>
      <c r="G633" s="28"/>
      <c r="H633" s="28"/>
      <c r="I633" s="28"/>
      <c r="J633" s="28"/>
      <c r="K633" s="28"/>
    </row>
    <row r="634">
      <c r="C634" s="28"/>
      <c r="D634" s="28"/>
      <c r="E634" s="28"/>
      <c r="F634" s="28"/>
      <c r="G634" s="28"/>
      <c r="H634" s="28"/>
      <c r="I634" s="28"/>
      <c r="J634" s="28"/>
      <c r="K634" s="28"/>
    </row>
    <row r="635">
      <c r="C635" s="28"/>
      <c r="D635" s="28"/>
      <c r="E635" s="28"/>
      <c r="F635" s="28"/>
      <c r="G635" s="28"/>
      <c r="H635" s="28"/>
      <c r="I635" s="28"/>
      <c r="J635" s="28"/>
      <c r="K635" s="28"/>
    </row>
    <row r="636">
      <c r="C636" s="28"/>
      <c r="D636" s="28"/>
      <c r="E636" s="28"/>
      <c r="F636" s="28"/>
      <c r="G636" s="28"/>
      <c r="H636" s="28"/>
      <c r="I636" s="28"/>
      <c r="J636" s="28"/>
      <c r="K636" s="28"/>
    </row>
    <row r="637">
      <c r="C637" s="28"/>
      <c r="D637" s="28"/>
      <c r="E637" s="28"/>
      <c r="F637" s="28"/>
      <c r="G637" s="28"/>
      <c r="H637" s="28"/>
      <c r="I637" s="28"/>
      <c r="J637" s="28"/>
      <c r="K637" s="28"/>
    </row>
    <row r="638">
      <c r="C638" s="28"/>
      <c r="D638" s="28"/>
      <c r="E638" s="28"/>
      <c r="F638" s="28"/>
      <c r="G638" s="28"/>
      <c r="H638" s="28"/>
      <c r="I638" s="28"/>
      <c r="J638" s="28"/>
      <c r="K638" s="28"/>
    </row>
    <row r="639">
      <c r="C639" s="28"/>
      <c r="D639" s="28"/>
      <c r="E639" s="28"/>
      <c r="F639" s="28"/>
      <c r="G639" s="28"/>
      <c r="H639" s="28"/>
      <c r="I639" s="28"/>
      <c r="J639" s="28"/>
      <c r="K639" s="28"/>
    </row>
    <row r="640">
      <c r="C640" s="28"/>
      <c r="D640" s="28"/>
      <c r="E640" s="28"/>
      <c r="F640" s="28"/>
      <c r="G640" s="28"/>
      <c r="H640" s="28"/>
      <c r="I640" s="28"/>
      <c r="J640" s="28"/>
      <c r="K640" s="28"/>
    </row>
    <row r="641">
      <c r="C641" s="28"/>
      <c r="D641" s="28"/>
      <c r="E641" s="28"/>
      <c r="F641" s="28"/>
      <c r="G641" s="28"/>
      <c r="H641" s="28"/>
      <c r="I641" s="28"/>
      <c r="J641" s="28"/>
      <c r="K641" s="28"/>
    </row>
    <row r="642">
      <c r="C642" s="28"/>
      <c r="D642" s="28"/>
      <c r="E642" s="28"/>
      <c r="F642" s="28"/>
      <c r="G642" s="28"/>
      <c r="H642" s="28"/>
      <c r="I642" s="28"/>
      <c r="J642" s="28"/>
      <c r="K642" s="28"/>
    </row>
    <row r="643">
      <c r="C643" s="28"/>
      <c r="D643" s="28"/>
      <c r="E643" s="28"/>
      <c r="F643" s="28"/>
      <c r="G643" s="28"/>
      <c r="H643" s="28"/>
      <c r="I643" s="28"/>
      <c r="J643" s="28"/>
      <c r="K643" s="28"/>
    </row>
    <row r="644">
      <c r="C644" s="28"/>
      <c r="D644" s="28"/>
      <c r="E644" s="28"/>
      <c r="F644" s="28"/>
      <c r="G644" s="28"/>
      <c r="H644" s="28"/>
      <c r="I644" s="28"/>
      <c r="J644" s="28"/>
      <c r="K644" s="28"/>
    </row>
    <row r="645">
      <c r="C645" s="28"/>
      <c r="D645" s="28"/>
      <c r="E645" s="28"/>
      <c r="F645" s="28"/>
      <c r="G645" s="28"/>
      <c r="H645" s="28"/>
      <c r="I645" s="28"/>
      <c r="J645" s="28"/>
      <c r="K645" s="28"/>
    </row>
    <row r="646">
      <c r="C646" s="28"/>
      <c r="D646" s="28"/>
      <c r="E646" s="28"/>
      <c r="F646" s="28"/>
      <c r="G646" s="28"/>
      <c r="H646" s="28"/>
      <c r="I646" s="28"/>
      <c r="J646" s="28"/>
      <c r="K646" s="28"/>
    </row>
    <row r="647">
      <c r="C647" s="28"/>
      <c r="D647" s="28"/>
      <c r="E647" s="28"/>
      <c r="F647" s="28"/>
      <c r="G647" s="28"/>
      <c r="H647" s="28"/>
      <c r="I647" s="28"/>
      <c r="J647" s="28"/>
      <c r="K647" s="28"/>
    </row>
    <row r="648">
      <c r="C648" s="28"/>
      <c r="D648" s="28"/>
      <c r="E648" s="28"/>
      <c r="F648" s="28"/>
      <c r="G648" s="28"/>
      <c r="H648" s="28"/>
      <c r="I648" s="28"/>
      <c r="J648" s="28"/>
      <c r="K648" s="28"/>
    </row>
    <row r="649">
      <c r="C649" s="28"/>
      <c r="D649" s="28"/>
      <c r="E649" s="28"/>
      <c r="F649" s="28"/>
      <c r="G649" s="28"/>
      <c r="H649" s="28"/>
      <c r="I649" s="28"/>
      <c r="J649" s="28"/>
      <c r="K649" s="28"/>
    </row>
    <row r="650">
      <c r="C650" s="28"/>
      <c r="D650" s="28"/>
      <c r="E650" s="28"/>
      <c r="F650" s="28"/>
      <c r="G650" s="28"/>
      <c r="H650" s="28"/>
      <c r="I650" s="28"/>
      <c r="J650" s="28"/>
      <c r="K650" s="28"/>
    </row>
    <row r="651">
      <c r="C651" s="28"/>
      <c r="D651" s="28"/>
      <c r="E651" s="28"/>
      <c r="F651" s="28"/>
      <c r="G651" s="28"/>
      <c r="H651" s="28"/>
      <c r="I651" s="28"/>
      <c r="J651" s="28"/>
      <c r="K651" s="28"/>
    </row>
    <row r="652">
      <c r="C652" s="28"/>
      <c r="D652" s="28"/>
      <c r="E652" s="28"/>
      <c r="F652" s="28"/>
      <c r="G652" s="28"/>
      <c r="H652" s="28"/>
      <c r="I652" s="28"/>
      <c r="J652" s="28"/>
      <c r="K652" s="28"/>
    </row>
    <row r="653">
      <c r="C653" s="28"/>
      <c r="D653" s="28"/>
      <c r="E653" s="28"/>
      <c r="F653" s="28"/>
      <c r="G653" s="28"/>
      <c r="H653" s="28"/>
      <c r="I653" s="28"/>
      <c r="J653" s="28"/>
      <c r="K653" s="28"/>
    </row>
    <row r="654">
      <c r="C654" s="28"/>
      <c r="D654" s="28"/>
      <c r="E654" s="28"/>
      <c r="F654" s="28"/>
      <c r="G654" s="28"/>
      <c r="H654" s="28"/>
      <c r="I654" s="28"/>
      <c r="J654" s="28"/>
      <c r="K654" s="28"/>
    </row>
    <row r="655">
      <c r="C655" s="28"/>
      <c r="D655" s="28"/>
      <c r="E655" s="28"/>
      <c r="F655" s="28"/>
      <c r="G655" s="28"/>
      <c r="H655" s="28"/>
      <c r="I655" s="28"/>
      <c r="J655" s="28"/>
      <c r="K655" s="28"/>
    </row>
    <row r="656">
      <c r="C656" s="28"/>
      <c r="D656" s="28"/>
      <c r="E656" s="28"/>
      <c r="F656" s="28"/>
      <c r="G656" s="28"/>
      <c r="H656" s="28"/>
      <c r="I656" s="28"/>
      <c r="J656" s="28"/>
      <c r="K656" s="28"/>
    </row>
    <row r="657">
      <c r="C657" s="28"/>
      <c r="D657" s="28"/>
      <c r="E657" s="28"/>
      <c r="F657" s="28"/>
      <c r="G657" s="28"/>
      <c r="H657" s="28"/>
      <c r="I657" s="28"/>
      <c r="J657" s="28"/>
      <c r="K657" s="28"/>
    </row>
    <row r="658">
      <c r="C658" s="28"/>
      <c r="D658" s="28"/>
      <c r="E658" s="28"/>
      <c r="F658" s="28"/>
      <c r="G658" s="28"/>
      <c r="H658" s="28"/>
      <c r="I658" s="28"/>
      <c r="J658" s="28"/>
      <c r="K658" s="28"/>
    </row>
    <row r="659">
      <c r="C659" s="28"/>
      <c r="D659" s="28"/>
      <c r="E659" s="28"/>
      <c r="F659" s="28"/>
      <c r="G659" s="28"/>
      <c r="H659" s="28"/>
      <c r="I659" s="28"/>
      <c r="J659" s="28"/>
      <c r="K659" s="28"/>
    </row>
    <row r="660">
      <c r="C660" s="28"/>
      <c r="D660" s="28"/>
      <c r="E660" s="28"/>
      <c r="F660" s="28"/>
      <c r="G660" s="28"/>
      <c r="H660" s="28"/>
      <c r="I660" s="28"/>
      <c r="J660" s="28"/>
      <c r="K660" s="28"/>
    </row>
    <row r="661">
      <c r="C661" s="28"/>
      <c r="D661" s="28"/>
      <c r="E661" s="28"/>
      <c r="F661" s="28"/>
      <c r="G661" s="28"/>
      <c r="H661" s="28"/>
      <c r="I661" s="28"/>
      <c r="J661" s="28"/>
      <c r="K661" s="28"/>
    </row>
    <row r="662">
      <c r="C662" s="28"/>
      <c r="D662" s="28"/>
      <c r="E662" s="28"/>
      <c r="F662" s="28"/>
      <c r="G662" s="28"/>
      <c r="H662" s="28"/>
      <c r="I662" s="28"/>
      <c r="J662" s="28"/>
      <c r="K662" s="28"/>
    </row>
    <row r="663">
      <c r="C663" s="28"/>
      <c r="D663" s="28"/>
      <c r="E663" s="28"/>
      <c r="F663" s="28"/>
      <c r="G663" s="28"/>
      <c r="H663" s="28"/>
      <c r="I663" s="28"/>
      <c r="J663" s="28"/>
      <c r="K663" s="28"/>
    </row>
    <row r="664">
      <c r="C664" s="28"/>
      <c r="D664" s="28"/>
      <c r="E664" s="28"/>
      <c r="F664" s="28"/>
      <c r="G664" s="28"/>
      <c r="H664" s="28"/>
      <c r="I664" s="28"/>
      <c r="J664" s="28"/>
      <c r="K664" s="28"/>
    </row>
    <row r="665">
      <c r="C665" s="28"/>
      <c r="D665" s="28"/>
      <c r="E665" s="28"/>
      <c r="F665" s="28"/>
      <c r="G665" s="28"/>
      <c r="H665" s="28"/>
      <c r="I665" s="28"/>
      <c r="J665" s="28"/>
      <c r="K665" s="28"/>
    </row>
    <row r="666">
      <c r="C666" s="28"/>
      <c r="D666" s="28"/>
      <c r="E666" s="28"/>
      <c r="F666" s="28"/>
      <c r="G666" s="28"/>
      <c r="H666" s="28"/>
      <c r="I666" s="28"/>
      <c r="J666" s="28"/>
      <c r="K666" s="28"/>
    </row>
    <row r="667">
      <c r="C667" s="28"/>
      <c r="D667" s="28"/>
      <c r="E667" s="28"/>
      <c r="F667" s="28"/>
      <c r="G667" s="28"/>
      <c r="H667" s="28"/>
      <c r="I667" s="28"/>
      <c r="J667" s="28"/>
      <c r="K667" s="28"/>
    </row>
    <row r="668">
      <c r="C668" s="28"/>
      <c r="D668" s="28"/>
      <c r="E668" s="28"/>
      <c r="F668" s="28"/>
      <c r="G668" s="28"/>
      <c r="H668" s="28"/>
      <c r="I668" s="28"/>
      <c r="J668" s="28"/>
      <c r="K668" s="28"/>
    </row>
    <row r="669">
      <c r="C669" s="28"/>
      <c r="D669" s="28"/>
      <c r="E669" s="28"/>
      <c r="F669" s="28"/>
      <c r="G669" s="28"/>
      <c r="H669" s="28"/>
      <c r="I669" s="28"/>
      <c r="J669" s="28"/>
      <c r="K669" s="28"/>
    </row>
    <row r="670">
      <c r="C670" s="28"/>
      <c r="D670" s="28"/>
      <c r="E670" s="28"/>
      <c r="F670" s="28"/>
      <c r="G670" s="28"/>
      <c r="H670" s="28"/>
      <c r="I670" s="28"/>
      <c r="J670" s="28"/>
      <c r="K670" s="28"/>
    </row>
    <row r="671">
      <c r="C671" s="28"/>
      <c r="D671" s="28"/>
      <c r="E671" s="28"/>
      <c r="F671" s="28"/>
      <c r="G671" s="28"/>
      <c r="H671" s="28"/>
      <c r="I671" s="28"/>
      <c r="J671" s="28"/>
      <c r="K671" s="28"/>
    </row>
    <row r="672">
      <c r="C672" s="28"/>
      <c r="D672" s="28"/>
      <c r="E672" s="28"/>
      <c r="F672" s="28"/>
      <c r="G672" s="28"/>
      <c r="H672" s="28"/>
      <c r="I672" s="28"/>
      <c r="J672" s="28"/>
      <c r="K672" s="28"/>
    </row>
    <row r="673">
      <c r="C673" s="28"/>
      <c r="D673" s="28"/>
      <c r="E673" s="28"/>
      <c r="F673" s="28"/>
      <c r="G673" s="28"/>
      <c r="H673" s="28"/>
      <c r="I673" s="28"/>
      <c r="J673" s="28"/>
      <c r="K673" s="28"/>
    </row>
    <row r="674">
      <c r="C674" s="28"/>
      <c r="D674" s="28"/>
      <c r="E674" s="28"/>
      <c r="F674" s="28"/>
      <c r="G674" s="28"/>
      <c r="H674" s="28"/>
      <c r="I674" s="28"/>
      <c r="J674" s="28"/>
      <c r="K674" s="28"/>
    </row>
    <row r="675">
      <c r="C675" s="28"/>
      <c r="D675" s="28"/>
      <c r="E675" s="28"/>
      <c r="F675" s="28"/>
      <c r="G675" s="28"/>
      <c r="H675" s="28"/>
      <c r="I675" s="28"/>
      <c r="J675" s="28"/>
      <c r="K675" s="28"/>
    </row>
    <row r="676">
      <c r="C676" s="28"/>
      <c r="D676" s="28"/>
      <c r="E676" s="28"/>
      <c r="F676" s="28"/>
      <c r="G676" s="28"/>
      <c r="H676" s="28"/>
      <c r="I676" s="28"/>
      <c r="J676" s="28"/>
      <c r="K676" s="28"/>
    </row>
    <row r="677">
      <c r="C677" s="28"/>
      <c r="D677" s="28"/>
      <c r="E677" s="28"/>
      <c r="F677" s="28"/>
      <c r="G677" s="28"/>
      <c r="H677" s="28"/>
      <c r="I677" s="28"/>
      <c r="J677" s="28"/>
      <c r="K677" s="28"/>
    </row>
    <row r="678">
      <c r="C678" s="28"/>
      <c r="D678" s="28"/>
      <c r="E678" s="28"/>
      <c r="F678" s="28"/>
      <c r="G678" s="28"/>
      <c r="H678" s="28"/>
      <c r="I678" s="28"/>
      <c r="J678" s="28"/>
      <c r="K678" s="28"/>
    </row>
    <row r="679">
      <c r="C679" s="28"/>
      <c r="D679" s="28"/>
      <c r="E679" s="28"/>
      <c r="F679" s="28"/>
      <c r="G679" s="28"/>
      <c r="H679" s="28"/>
      <c r="I679" s="28"/>
      <c r="J679" s="28"/>
      <c r="K679" s="28"/>
    </row>
    <row r="680">
      <c r="C680" s="28"/>
      <c r="D680" s="28"/>
      <c r="E680" s="28"/>
      <c r="F680" s="28"/>
      <c r="G680" s="28"/>
      <c r="H680" s="28"/>
      <c r="I680" s="28"/>
      <c r="J680" s="28"/>
      <c r="K680" s="28"/>
    </row>
    <row r="681">
      <c r="C681" s="28"/>
      <c r="D681" s="28"/>
      <c r="E681" s="28"/>
      <c r="F681" s="28"/>
      <c r="G681" s="28"/>
      <c r="H681" s="28"/>
      <c r="I681" s="28"/>
      <c r="J681" s="28"/>
      <c r="K681" s="28"/>
    </row>
    <row r="682">
      <c r="C682" s="28"/>
      <c r="D682" s="28"/>
      <c r="E682" s="28"/>
      <c r="F682" s="28"/>
      <c r="G682" s="28"/>
      <c r="H682" s="28"/>
      <c r="I682" s="28"/>
      <c r="J682" s="28"/>
      <c r="K682" s="28"/>
    </row>
    <row r="683">
      <c r="C683" s="28"/>
      <c r="D683" s="28"/>
      <c r="E683" s="28"/>
      <c r="F683" s="28"/>
      <c r="G683" s="28"/>
      <c r="H683" s="28"/>
      <c r="I683" s="28"/>
      <c r="J683" s="28"/>
      <c r="K683" s="28"/>
    </row>
    <row r="684">
      <c r="C684" s="28"/>
      <c r="D684" s="28"/>
      <c r="E684" s="28"/>
      <c r="F684" s="28"/>
      <c r="G684" s="28"/>
      <c r="H684" s="28"/>
      <c r="I684" s="28"/>
      <c r="J684" s="28"/>
      <c r="K684" s="28"/>
    </row>
    <row r="685">
      <c r="C685" s="28"/>
      <c r="D685" s="28"/>
      <c r="E685" s="28"/>
      <c r="F685" s="28"/>
      <c r="G685" s="28"/>
      <c r="H685" s="28"/>
      <c r="I685" s="28"/>
      <c r="J685" s="28"/>
      <c r="K685" s="28"/>
    </row>
    <row r="686">
      <c r="C686" s="28"/>
      <c r="D686" s="28"/>
      <c r="E686" s="28"/>
      <c r="F686" s="28"/>
      <c r="G686" s="28"/>
      <c r="H686" s="28"/>
      <c r="I686" s="28"/>
      <c r="J686" s="28"/>
      <c r="K686" s="28"/>
    </row>
    <row r="687">
      <c r="C687" s="28"/>
      <c r="D687" s="28"/>
      <c r="E687" s="28"/>
      <c r="F687" s="28"/>
      <c r="G687" s="28"/>
      <c r="H687" s="28"/>
      <c r="I687" s="28"/>
      <c r="J687" s="28"/>
      <c r="K687" s="28"/>
    </row>
    <row r="688">
      <c r="C688" s="28"/>
      <c r="D688" s="28"/>
      <c r="E688" s="28"/>
      <c r="F688" s="28"/>
      <c r="G688" s="28"/>
      <c r="H688" s="28"/>
      <c r="I688" s="28"/>
      <c r="J688" s="28"/>
      <c r="K688" s="28"/>
    </row>
    <row r="689">
      <c r="C689" s="28"/>
      <c r="D689" s="28"/>
      <c r="E689" s="28"/>
      <c r="F689" s="28"/>
      <c r="G689" s="28"/>
      <c r="H689" s="28"/>
      <c r="I689" s="28"/>
      <c r="J689" s="28"/>
      <c r="K689" s="28"/>
    </row>
    <row r="690">
      <c r="C690" s="28"/>
      <c r="D690" s="28"/>
      <c r="E690" s="28"/>
      <c r="F690" s="28"/>
      <c r="G690" s="28"/>
      <c r="H690" s="28"/>
      <c r="I690" s="28"/>
      <c r="J690" s="28"/>
      <c r="K690" s="28"/>
    </row>
    <row r="691">
      <c r="C691" s="28"/>
      <c r="D691" s="28"/>
      <c r="E691" s="28"/>
      <c r="F691" s="28"/>
      <c r="G691" s="28"/>
      <c r="H691" s="28"/>
      <c r="I691" s="28"/>
      <c r="J691" s="28"/>
      <c r="K691" s="28"/>
    </row>
    <row r="692">
      <c r="C692" s="28"/>
      <c r="D692" s="28"/>
      <c r="E692" s="28"/>
      <c r="F692" s="28"/>
      <c r="G692" s="28"/>
      <c r="H692" s="28"/>
      <c r="I692" s="28"/>
      <c r="J692" s="28"/>
      <c r="K692" s="28"/>
    </row>
    <row r="693">
      <c r="C693" s="28"/>
      <c r="D693" s="28"/>
      <c r="E693" s="28"/>
      <c r="F693" s="28"/>
      <c r="G693" s="28"/>
      <c r="H693" s="28"/>
      <c r="I693" s="28"/>
      <c r="J693" s="28"/>
      <c r="K693" s="28"/>
    </row>
    <row r="694">
      <c r="C694" s="28"/>
      <c r="D694" s="28"/>
      <c r="E694" s="28"/>
      <c r="F694" s="28"/>
      <c r="G694" s="28"/>
      <c r="H694" s="28"/>
      <c r="I694" s="28"/>
      <c r="J694" s="28"/>
      <c r="K694" s="28"/>
    </row>
    <row r="695">
      <c r="C695" s="28"/>
      <c r="D695" s="28"/>
      <c r="E695" s="28"/>
      <c r="F695" s="28"/>
      <c r="G695" s="28"/>
      <c r="H695" s="28"/>
      <c r="I695" s="28"/>
      <c r="J695" s="28"/>
      <c r="K695" s="28"/>
    </row>
    <row r="696">
      <c r="C696" s="28"/>
      <c r="D696" s="28"/>
      <c r="E696" s="28"/>
      <c r="F696" s="28"/>
      <c r="G696" s="28"/>
      <c r="H696" s="28"/>
      <c r="I696" s="28"/>
      <c r="J696" s="28"/>
      <c r="K696" s="28"/>
    </row>
    <row r="697">
      <c r="C697" s="28"/>
      <c r="D697" s="28"/>
      <c r="E697" s="28"/>
      <c r="F697" s="28"/>
      <c r="G697" s="28"/>
      <c r="H697" s="28"/>
      <c r="I697" s="28"/>
      <c r="J697" s="28"/>
      <c r="K697" s="28"/>
    </row>
    <row r="698">
      <c r="C698" s="28"/>
      <c r="D698" s="28"/>
      <c r="E698" s="28"/>
      <c r="F698" s="28"/>
      <c r="G698" s="28"/>
      <c r="H698" s="28"/>
      <c r="I698" s="28"/>
      <c r="J698" s="28"/>
      <c r="K698" s="28"/>
    </row>
    <row r="699">
      <c r="C699" s="28"/>
      <c r="D699" s="28"/>
      <c r="E699" s="28"/>
      <c r="F699" s="28"/>
      <c r="G699" s="28"/>
      <c r="H699" s="28"/>
      <c r="I699" s="28"/>
      <c r="J699" s="28"/>
      <c r="K699" s="28"/>
    </row>
    <row r="700">
      <c r="C700" s="28"/>
      <c r="D700" s="28"/>
      <c r="E700" s="28"/>
      <c r="F700" s="28"/>
      <c r="G700" s="28"/>
      <c r="H700" s="28"/>
      <c r="I700" s="28"/>
      <c r="J700" s="28"/>
      <c r="K700" s="28"/>
    </row>
    <row r="701">
      <c r="C701" s="28"/>
      <c r="D701" s="28"/>
      <c r="E701" s="28"/>
      <c r="F701" s="28"/>
      <c r="G701" s="28"/>
      <c r="H701" s="28"/>
      <c r="I701" s="28"/>
      <c r="J701" s="28"/>
      <c r="K701" s="28"/>
    </row>
    <row r="702">
      <c r="C702" s="28"/>
      <c r="D702" s="28"/>
      <c r="E702" s="28"/>
      <c r="F702" s="28"/>
      <c r="G702" s="28"/>
      <c r="H702" s="28"/>
      <c r="I702" s="28"/>
      <c r="J702" s="28"/>
      <c r="K702" s="28"/>
    </row>
    <row r="703">
      <c r="C703" s="28"/>
      <c r="D703" s="28"/>
      <c r="E703" s="28"/>
      <c r="F703" s="28"/>
      <c r="G703" s="28"/>
      <c r="H703" s="28"/>
      <c r="I703" s="28"/>
      <c r="J703" s="28"/>
      <c r="K703" s="28"/>
    </row>
    <row r="704">
      <c r="C704" s="28"/>
      <c r="D704" s="28"/>
      <c r="E704" s="28"/>
      <c r="F704" s="28"/>
      <c r="G704" s="28"/>
      <c r="H704" s="28"/>
      <c r="I704" s="28"/>
      <c r="J704" s="28"/>
      <c r="K704" s="28"/>
    </row>
    <row r="705">
      <c r="C705" s="28"/>
      <c r="D705" s="28"/>
      <c r="E705" s="28"/>
      <c r="F705" s="28"/>
      <c r="G705" s="28"/>
      <c r="H705" s="28"/>
      <c r="I705" s="28"/>
      <c r="J705" s="28"/>
      <c r="K705" s="28"/>
    </row>
    <row r="706">
      <c r="C706" s="28"/>
      <c r="D706" s="28"/>
      <c r="E706" s="28"/>
      <c r="F706" s="28"/>
      <c r="G706" s="28"/>
      <c r="H706" s="28"/>
      <c r="I706" s="28"/>
      <c r="J706" s="28"/>
      <c r="K706" s="28"/>
    </row>
    <row r="707">
      <c r="C707" s="28"/>
      <c r="D707" s="28"/>
      <c r="E707" s="28"/>
      <c r="F707" s="28"/>
      <c r="G707" s="28"/>
      <c r="H707" s="28"/>
      <c r="I707" s="28"/>
      <c r="J707" s="28"/>
      <c r="K707" s="28"/>
    </row>
    <row r="708">
      <c r="C708" s="28"/>
      <c r="D708" s="28"/>
      <c r="E708" s="28"/>
      <c r="F708" s="28"/>
      <c r="G708" s="28"/>
      <c r="H708" s="28"/>
      <c r="I708" s="28"/>
      <c r="J708" s="28"/>
      <c r="K708" s="28"/>
    </row>
    <row r="709">
      <c r="C709" s="28"/>
      <c r="D709" s="28"/>
      <c r="E709" s="28"/>
      <c r="F709" s="28"/>
      <c r="G709" s="28"/>
      <c r="H709" s="28"/>
      <c r="I709" s="28"/>
      <c r="J709" s="28"/>
      <c r="K709" s="28"/>
    </row>
    <row r="710">
      <c r="C710" s="28"/>
      <c r="D710" s="28"/>
      <c r="E710" s="28"/>
      <c r="F710" s="28"/>
      <c r="G710" s="28"/>
      <c r="H710" s="28"/>
      <c r="I710" s="28"/>
      <c r="J710" s="28"/>
      <c r="K710" s="28"/>
    </row>
    <row r="711">
      <c r="C711" s="28"/>
      <c r="D711" s="28"/>
      <c r="E711" s="28"/>
      <c r="F711" s="28"/>
      <c r="G711" s="28"/>
      <c r="H711" s="28"/>
      <c r="I711" s="28"/>
      <c r="J711" s="28"/>
      <c r="K711" s="28"/>
    </row>
    <row r="712">
      <c r="C712" s="28"/>
      <c r="D712" s="28"/>
      <c r="E712" s="28"/>
      <c r="F712" s="28"/>
      <c r="G712" s="28"/>
      <c r="H712" s="28"/>
      <c r="I712" s="28"/>
      <c r="J712" s="28"/>
      <c r="K712" s="28"/>
    </row>
    <row r="713">
      <c r="C713" s="28"/>
      <c r="D713" s="28"/>
      <c r="E713" s="28"/>
      <c r="F713" s="28"/>
      <c r="G713" s="28"/>
      <c r="H713" s="28"/>
      <c r="I713" s="28"/>
      <c r="J713" s="28"/>
      <c r="K713" s="28"/>
    </row>
    <row r="714">
      <c r="C714" s="28"/>
      <c r="D714" s="28"/>
      <c r="E714" s="28"/>
      <c r="F714" s="28"/>
      <c r="G714" s="28"/>
      <c r="H714" s="28"/>
      <c r="I714" s="28"/>
      <c r="J714" s="28"/>
      <c r="K714" s="28"/>
    </row>
    <row r="715">
      <c r="C715" s="28"/>
      <c r="D715" s="28"/>
      <c r="E715" s="28"/>
      <c r="F715" s="28"/>
      <c r="G715" s="28"/>
      <c r="H715" s="28"/>
      <c r="I715" s="28"/>
      <c r="J715" s="28"/>
      <c r="K715" s="28"/>
    </row>
    <row r="716">
      <c r="C716" s="28"/>
      <c r="D716" s="28"/>
      <c r="E716" s="28"/>
      <c r="F716" s="28"/>
      <c r="G716" s="28"/>
      <c r="H716" s="28"/>
      <c r="I716" s="28"/>
      <c r="J716" s="28"/>
      <c r="K716" s="28"/>
    </row>
    <row r="717">
      <c r="C717" s="28"/>
      <c r="D717" s="28"/>
      <c r="E717" s="28"/>
      <c r="F717" s="28"/>
      <c r="G717" s="28"/>
      <c r="H717" s="28"/>
      <c r="I717" s="28"/>
      <c r="J717" s="28"/>
      <c r="K717" s="28"/>
    </row>
    <row r="718">
      <c r="C718" s="28"/>
      <c r="D718" s="28"/>
      <c r="E718" s="28"/>
      <c r="F718" s="28"/>
      <c r="G718" s="28"/>
      <c r="H718" s="28"/>
      <c r="I718" s="28"/>
      <c r="J718" s="28"/>
      <c r="K718" s="28"/>
    </row>
    <row r="719">
      <c r="C719" s="28"/>
      <c r="D719" s="28"/>
      <c r="E719" s="28"/>
      <c r="F719" s="28"/>
      <c r="G719" s="28"/>
      <c r="H719" s="28"/>
      <c r="I719" s="28"/>
      <c r="J719" s="28"/>
      <c r="K719" s="28"/>
    </row>
    <row r="720">
      <c r="C720" s="28"/>
      <c r="D720" s="28"/>
      <c r="E720" s="28"/>
      <c r="F720" s="28"/>
      <c r="G720" s="28"/>
      <c r="H720" s="28"/>
      <c r="I720" s="28"/>
      <c r="J720" s="28"/>
      <c r="K720" s="28"/>
    </row>
    <row r="721">
      <c r="C721" s="28"/>
      <c r="D721" s="28"/>
      <c r="E721" s="28"/>
      <c r="F721" s="28"/>
      <c r="G721" s="28"/>
      <c r="H721" s="28"/>
      <c r="I721" s="28"/>
      <c r="J721" s="28"/>
      <c r="K721" s="28"/>
    </row>
    <row r="722">
      <c r="C722" s="28"/>
      <c r="D722" s="28"/>
      <c r="E722" s="28"/>
      <c r="F722" s="28"/>
      <c r="G722" s="28"/>
      <c r="H722" s="28"/>
      <c r="I722" s="28"/>
      <c r="J722" s="28"/>
      <c r="K722" s="28"/>
    </row>
    <row r="723">
      <c r="C723" s="28"/>
      <c r="D723" s="28"/>
      <c r="E723" s="28"/>
      <c r="F723" s="28"/>
      <c r="G723" s="28"/>
      <c r="H723" s="28"/>
      <c r="I723" s="28"/>
      <c r="J723" s="28"/>
      <c r="K723" s="28"/>
    </row>
    <row r="724">
      <c r="C724" s="28"/>
      <c r="D724" s="28"/>
      <c r="E724" s="28"/>
      <c r="F724" s="28"/>
      <c r="G724" s="28"/>
      <c r="H724" s="28"/>
      <c r="I724" s="28"/>
      <c r="J724" s="28"/>
      <c r="K724" s="28"/>
    </row>
    <row r="725">
      <c r="C725" s="28"/>
      <c r="D725" s="28"/>
      <c r="E725" s="28"/>
      <c r="F725" s="28"/>
      <c r="G725" s="28"/>
      <c r="H725" s="28"/>
      <c r="I725" s="28"/>
      <c r="J725" s="28"/>
      <c r="K725" s="28"/>
    </row>
    <row r="726">
      <c r="C726" s="28"/>
      <c r="D726" s="28"/>
      <c r="E726" s="28"/>
      <c r="F726" s="28"/>
      <c r="G726" s="28"/>
      <c r="H726" s="28"/>
      <c r="I726" s="28"/>
      <c r="J726" s="28"/>
      <c r="K726" s="28"/>
    </row>
    <row r="727">
      <c r="C727" s="28"/>
      <c r="D727" s="28"/>
      <c r="E727" s="28"/>
      <c r="F727" s="28"/>
      <c r="G727" s="28"/>
      <c r="H727" s="28"/>
      <c r="I727" s="28"/>
      <c r="J727" s="28"/>
      <c r="K727" s="28"/>
    </row>
    <row r="728">
      <c r="C728" s="28"/>
      <c r="D728" s="28"/>
      <c r="E728" s="28"/>
      <c r="F728" s="28"/>
      <c r="G728" s="28"/>
      <c r="H728" s="28"/>
      <c r="I728" s="28"/>
      <c r="J728" s="28"/>
      <c r="K728" s="28"/>
    </row>
    <row r="729">
      <c r="C729" s="28"/>
      <c r="D729" s="28"/>
      <c r="E729" s="28"/>
      <c r="F729" s="28"/>
      <c r="G729" s="28"/>
      <c r="H729" s="28"/>
      <c r="I729" s="28"/>
      <c r="J729" s="28"/>
      <c r="K729" s="28"/>
    </row>
    <row r="730">
      <c r="C730" s="28"/>
      <c r="D730" s="28"/>
      <c r="E730" s="28"/>
      <c r="F730" s="28"/>
      <c r="G730" s="28"/>
      <c r="H730" s="28"/>
      <c r="I730" s="28"/>
      <c r="J730" s="28"/>
      <c r="K730" s="28"/>
    </row>
    <row r="731">
      <c r="C731" s="28"/>
      <c r="D731" s="28"/>
      <c r="E731" s="28"/>
      <c r="F731" s="28"/>
      <c r="G731" s="28"/>
      <c r="H731" s="28"/>
      <c r="I731" s="28"/>
      <c r="J731" s="28"/>
      <c r="K731" s="28"/>
    </row>
    <row r="732">
      <c r="C732" s="28"/>
      <c r="D732" s="28"/>
      <c r="E732" s="28"/>
      <c r="F732" s="28"/>
      <c r="G732" s="28"/>
      <c r="H732" s="28"/>
      <c r="I732" s="28"/>
      <c r="J732" s="28"/>
      <c r="K732" s="28"/>
    </row>
    <row r="733">
      <c r="C733" s="28"/>
      <c r="D733" s="28"/>
      <c r="E733" s="28"/>
      <c r="F733" s="28"/>
      <c r="G733" s="28"/>
      <c r="H733" s="28"/>
      <c r="I733" s="28"/>
      <c r="J733" s="28"/>
      <c r="K733" s="28"/>
    </row>
    <row r="734">
      <c r="C734" s="28"/>
      <c r="D734" s="28"/>
      <c r="E734" s="28"/>
      <c r="F734" s="28"/>
      <c r="G734" s="28"/>
      <c r="H734" s="28"/>
      <c r="I734" s="28"/>
      <c r="J734" s="28"/>
      <c r="K734" s="28"/>
    </row>
    <row r="735">
      <c r="C735" s="28"/>
      <c r="D735" s="28"/>
      <c r="E735" s="28"/>
      <c r="F735" s="28"/>
      <c r="G735" s="28"/>
      <c r="H735" s="28"/>
      <c r="I735" s="28"/>
      <c r="J735" s="28"/>
      <c r="K735" s="28"/>
    </row>
    <row r="736">
      <c r="C736" s="28"/>
      <c r="D736" s="28"/>
      <c r="E736" s="28"/>
      <c r="F736" s="28"/>
      <c r="G736" s="28"/>
      <c r="H736" s="28"/>
      <c r="I736" s="28"/>
      <c r="J736" s="28"/>
      <c r="K736" s="28"/>
    </row>
    <row r="737">
      <c r="C737" s="28"/>
      <c r="D737" s="28"/>
      <c r="E737" s="28"/>
      <c r="F737" s="28"/>
      <c r="G737" s="28"/>
      <c r="H737" s="28"/>
      <c r="I737" s="28"/>
      <c r="J737" s="28"/>
      <c r="K737" s="28"/>
    </row>
    <row r="738">
      <c r="C738" s="28"/>
      <c r="D738" s="28"/>
      <c r="E738" s="28"/>
      <c r="F738" s="28"/>
      <c r="G738" s="28"/>
      <c r="H738" s="28"/>
      <c r="I738" s="28"/>
      <c r="J738" s="28"/>
      <c r="K738" s="28"/>
    </row>
    <row r="739">
      <c r="C739" s="28"/>
      <c r="D739" s="28"/>
      <c r="E739" s="28"/>
      <c r="F739" s="28"/>
      <c r="G739" s="28"/>
      <c r="H739" s="28"/>
      <c r="I739" s="28"/>
      <c r="J739" s="28"/>
      <c r="K739" s="28"/>
    </row>
    <row r="740">
      <c r="C740" s="28"/>
      <c r="D740" s="28"/>
      <c r="E740" s="28"/>
      <c r="F740" s="28"/>
      <c r="G740" s="28"/>
      <c r="H740" s="28"/>
      <c r="I740" s="28"/>
      <c r="J740" s="28"/>
      <c r="K740" s="28"/>
    </row>
    <row r="741">
      <c r="C741" s="28"/>
      <c r="D741" s="28"/>
      <c r="E741" s="28"/>
      <c r="F741" s="28"/>
      <c r="G741" s="28"/>
      <c r="H741" s="28"/>
      <c r="I741" s="28"/>
      <c r="J741" s="28"/>
      <c r="K741" s="28"/>
    </row>
    <row r="742">
      <c r="C742" s="28"/>
      <c r="D742" s="28"/>
      <c r="E742" s="28"/>
      <c r="F742" s="28"/>
      <c r="G742" s="28"/>
      <c r="H742" s="28"/>
      <c r="I742" s="28"/>
      <c r="J742" s="28"/>
      <c r="K742" s="28"/>
    </row>
    <row r="743">
      <c r="C743" s="28"/>
      <c r="D743" s="28"/>
      <c r="E743" s="28"/>
      <c r="F743" s="28"/>
      <c r="G743" s="28"/>
      <c r="H743" s="28"/>
      <c r="I743" s="28"/>
      <c r="J743" s="28"/>
      <c r="K743" s="28"/>
    </row>
    <row r="744">
      <c r="C744" s="28"/>
      <c r="D744" s="28"/>
      <c r="E744" s="28"/>
      <c r="F744" s="28"/>
      <c r="G744" s="28"/>
      <c r="H744" s="28"/>
      <c r="I744" s="28"/>
      <c r="J744" s="28"/>
      <c r="K744" s="28"/>
    </row>
    <row r="745">
      <c r="C745" s="28"/>
      <c r="D745" s="28"/>
      <c r="E745" s="28"/>
      <c r="F745" s="28"/>
      <c r="G745" s="28"/>
      <c r="H745" s="28"/>
      <c r="I745" s="28"/>
      <c r="J745" s="28"/>
      <c r="K745" s="28"/>
    </row>
    <row r="746">
      <c r="C746" s="28"/>
      <c r="D746" s="28"/>
      <c r="E746" s="28"/>
      <c r="F746" s="28"/>
      <c r="G746" s="28"/>
      <c r="H746" s="28"/>
      <c r="I746" s="28"/>
      <c r="J746" s="28"/>
      <c r="K746" s="28"/>
    </row>
    <row r="747">
      <c r="C747" s="28"/>
      <c r="D747" s="28"/>
      <c r="E747" s="28"/>
      <c r="F747" s="28"/>
      <c r="G747" s="28"/>
      <c r="H747" s="28"/>
      <c r="I747" s="28"/>
      <c r="J747" s="28"/>
      <c r="K747" s="28"/>
    </row>
    <row r="748">
      <c r="C748" s="28"/>
      <c r="D748" s="28"/>
      <c r="E748" s="28"/>
      <c r="F748" s="28"/>
      <c r="G748" s="28"/>
      <c r="H748" s="28"/>
      <c r="I748" s="28"/>
      <c r="J748" s="28"/>
      <c r="K748" s="28"/>
    </row>
    <row r="749">
      <c r="C749" s="28"/>
      <c r="D749" s="28"/>
      <c r="E749" s="28"/>
      <c r="F749" s="28"/>
      <c r="G749" s="28"/>
      <c r="H749" s="28"/>
      <c r="I749" s="28"/>
      <c r="J749" s="28"/>
      <c r="K749" s="28"/>
    </row>
    <row r="750">
      <c r="C750" s="28"/>
      <c r="D750" s="28"/>
      <c r="E750" s="28"/>
      <c r="F750" s="28"/>
      <c r="G750" s="28"/>
      <c r="H750" s="28"/>
      <c r="I750" s="28"/>
      <c r="J750" s="28"/>
      <c r="K750" s="28"/>
    </row>
    <row r="751">
      <c r="C751" s="28"/>
      <c r="D751" s="28"/>
      <c r="E751" s="28"/>
      <c r="F751" s="28"/>
      <c r="G751" s="28"/>
      <c r="H751" s="28"/>
      <c r="I751" s="28"/>
      <c r="J751" s="28"/>
      <c r="K751" s="28"/>
    </row>
    <row r="752">
      <c r="C752" s="28"/>
      <c r="D752" s="28"/>
      <c r="E752" s="28"/>
      <c r="F752" s="28"/>
      <c r="G752" s="28"/>
      <c r="H752" s="28"/>
      <c r="I752" s="28"/>
      <c r="J752" s="28"/>
      <c r="K752" s="28"/>
    </row>
    <row r="753">
      <c r="C753" s="28"/>
      <c r="D753" s="28"/>
      <c r="E753" s="28"/>
      <c r="F753" s="28"/>
      <c r="G753" s="28"/>
      <c r="H753" s="28"/>
      <c r="I753" s="28"/>
      <c r="J753" s="28"/>
      <c r="K753" s="28"/>
    </row>
    <row r="754">
      <c r="C754" s="28"/>
      <c r="D754" s="28"/>
      <c r="E754" s="28"/>
      <c r="F754" s="28"/>
      <c r="G754" s="28"/>
      <c r="H754" s="28"/>
      <c r="I754" s="28"/>
      <c r="J754" s="28"/>
      <c r="K754" s="28"/>
    </row>
    <row r="755">
      <c r="C755" s="28"/>
      <c r="D755" s="28"/>
      <c r="E755" s="28"/>
      <c r="F755" s="28"/>
      <c r="G755" s="28"/>
      <c r="H755" s="28"/>
      <c r="I755" s="28"/>
      <c r="J755" s="28"/>
      <c r="K755" s="28"/>
    </row>
    <row r="756">
      <c r="C756" s="28"/>
      <c r="D756" s="28"/>
      <c r="E756" s="28"/>
      <c r="F756" s="28"/>
      <c r="G756" s="28"/>
      <c r="H756" s="28"/>
      <c r="I756" s="28"/>
      <c r="J756" s="28"/>
      <c r="K756" s="28"/>
    </row>
    <row r="757">
      <c r="C757" s="28"/>
      <c r="D757" s="28"/>
      <c r="E757" s="28"/>
      <c r="F757" s="28"/>
      <c r="G757" s="28"/>
      <c r="H757" s="28"/>
      <c r="I757" s="28"/>
      <c r="J757" s="28"/>
      <c r="K757" s="28"/>
    </row>
    <row r="758">
      <c r="C758" s="28"/>
      <c r="D758" s="28"/>
      <c r="E758" s="28"/>
      <c r="F758" s="28"/>
      <c r="G758" s="28"/>
      <c r="H758" s="28"/>
      <c r="I758" s="28"/>
      <c r="J758" s="28"/>
      <c r="K758" s="28"/>
    </row>
    <row r="759">
      <c r="C759" s="28"/>
      <c r="D759" s="28"/>
      <c r="E759" s="28"/>
      <c r="F759" s="28"/>
      <c r="G759" s="28"/>
      <c r="H759" s="28"/>
      <c r="I759" s="28"/>
      <c r="J759" s="28"/>
      <c r="K759" s="28"/>
    </row>
    <row r="760">
      <c r="C760" s="28"/>
      <c r="D760" s="28"/>
      <c r="E760" s="28"/>
      <c r="F760" s="28"/>
      <c r="G760" s="28"/>
      <c r="H760" s="28"/>
      <c r="I760" s="28"/>
      <c r="J760" s="28"/>
      <c r="K760" s="28"/>
    </row>
    <row r="761">
      <c r="C761" s="28"/>
      <c r="D761" s="28"/>
      <c r="E761" s="28"/>
      <c r="F761" s="28"/>
      <c r="G761" s="28"/>
      <c r="H761" s="28"/>
      <c r="I761" s="28"/>
      <c r="J761" s="28"/>
      <c r="K761" s="28"/>
    </row>
    <row r="762">
      <c r="C762" s="28"/>
      <c r="D762" s="28"/>
      <c r="E762" s="28"/>
      <c r="F762" s="28"/>
      <c r="G762" s="28"/>
      <c r="H762" s="28"/>
      <c r="I762" s="28"/>
      <c r="J762" s="28"/>
      <c r="K762" s="28"/>
    </row>
    <row r="763">
      <c r="C763" s="28"/>
      <c r="D763" s="28"/>
      <c r="E763" s="28"/>
      <c r="F763" s="28"/>
      <c r="G763" s="28"/>
      <c r="H763" s="28"/>
      <c r="I763" s="28"/>
      <c r="J763" s="28"/>
      <c r="K763" s="28"/>
    </row>
    <row r="764">
      <c r="C764" s="28"/>
      <c r="D764" s="28"/>
      <c r="E764" s="28"/>
      <c r="F764" s="28"/>
      <c r="G764" s="28"/>
      <c r="H764" s="28"/>
      <c r="I764" s="28"/>
      <c r="J764" s="28"/>
      <c r="K764" s="28"/>
    </row>
    <row r="765">
      <c r="C765" s="28"/>
      <c r="D765" s="28"/>
      <c r="E765" s="28"/>
      <c r="F765" s="28"/>
      <c r="G765" s="28"/>
      <c r="H765" s="28"/>
      <c r="I765" s="28"/>
      <c r="J765" s="28"/>
      <c r="K765" s="28"/>
    </row>
    <row r="766">
      <c r="C766" s="28"/>
      <c r="D766" s="28"/>
      <c r="E766" s="28"/>
      <c r="F766" s="28"/>
      <c r="G766" s="28"/>
      <c r="H766" s="28"/>
      <c r="I766" s="28"/>
      <c r="J766" s="28"/>
      <c r="K766" s="28"/>
    </row>
    <row r="767">
      <c r="C767" s="28"/>
      <c r="D767" s="28"/>
      <c r="E767" s="28"/>
      <c r="F767" s="28"/>
      <c r="G767" s="28"/>
      <c r="H767" s="28"/>
      <c r="I767" s="28"/>
      <c r="J767" s="28"/>
      <c r="K767" s="28"/>
    </row>
    <row r="768">
      <c r="C768" s="28"/>
      <c r="D768" s="28"/>
      <c r="E768" s="28"/>
      <c r="F768" s="28"/>
      <c r="G768" s="28"/>
      <c r="H768" s="28"/>
      <c r="I768" s="28"/>
      <c r="J768" s="28"/>
      <c r="K768" s="28"/>
    </row>
    <row r="769">
      <c r="C769" s="28"/>
      <c r="D769" s="28"/>
      <c r="E769" s="28"/>
      <c r="F769" s="28"/>
      <c r="G769" s="28"/>
      <c r="H769" s="28"/>
      <c r="I769" s="28"/>
      <c r="J769" s="28"/>
      <c r="K769" s="28"/>
    </row>
    <row r="770">
      <c r="C770" s="28"/>
      <c r="D770" s="28"/>
      <c r="E770" s="28"/>
      <c r="F770" s="28"/>
      <c r="G770" s="28"/>
      <c r="H770" s="28"/>
      <c r="I770" s="28"/>
      <c r="J770" s="28"/>
      <c r="K770" s="28"/>
    </row>
    <row r="771">
      <c r="C771" s="28"/>
      <c r="D771" s="28"/>
      <c r="E771" s="28"/>
      <c r="F771" s="28"/>
      <c r="G771" s="28"/>
      <c r="H771" s="28"/>
      <c r="I771" s="28"/>
      <c r="J771" s="28"/>
      <c r="K771" s="28"/>
    </row>
    <row r="772">
      <c r="C772" s="28"/>
      <c r="D772" s="28"/>
      <c r="E772" s="28"/>
      <c r="F772" s="28"/>
      <c r="G772" s="28"/>
      <c r="H772" s="28"/>
      <c r="I772" s="28"/>
      <c r="J772" s="28"/>
      <c r="K772" s="28"/>
    </row>
    <row r="773">
      <c r="C773" s="28"/>
      <c r="D773" s="28"/>
      <c r="E773" s="28"/>
      <c r="F773" s="28"/>
      <c r="G773" s="28"/>
      <c r="H773" s="28"/>
      <c r="I773" s="28"/>
      <c r="J773" s="28"/>
      <c r="K773" s="28"/>
    </row>
    <row r="774">
      <c r="C774" s="28"/>
      <c r="D774" s="28"/>
      <c r="E774" s="28"/>
      <c r="F774" s="28"/>
      <c r="G774" s="28"/>
      <c r="H774" s="28"/>
      <c r="I774" s="28"/>
      <c r="J774" s="28"/>
      <c r="K774" s="28"/>
    </row>
    <row r="775">
      <c r="C775" s="28"/>
      <c r="D775" s="28"/>
      <c r="E775" s="28"/>
      <c r="F775" s="28"/>
      <c r="G775" s="28"/>
      <c r="H775" s="28"/>
      <c r="I775" s="28"/>
      <c r="J775" s="28"/>
      <c r="K775" s="28"/>
    </row>
    <row r="776">
      <c r="C776" s="28"/>
      <c r="D776" s="28"/>
      <c r="E776" s="28"/>
      <c r="F776" s="28"/>
      <c r="G776" s="28"/>
      <c r="H776" s="28"/>
      <c r="I776" s="28"/>
      <c r="J776" s="28"/>
      <c r="K776" s="28"/>
    </row>
    <row r="777">
      <c r="C777" s="28"/>
      <c r="D777" s="28"/>
      <c r="E777" s="28"/>
      <c r="F777" s="28"/>
      <c r="G777" s="28"/>
      <c r="H777" s="28"/>
      <c r="I777" s="28"/>
      <c r="J777" s="28"/>
      <c r="K777" s="28"/>
    </row>
    <row r="778">
      <c r="C778" s="28"/>
      <c r="D778" s="28"/>
      <c r="E778" s="28"/>
      <c r="F778" s="28"/>
      <c r="G778" s="28"/>
      <c r="H778" s="28"/>
      <c r="I778" s="28"/>
      <c r="J778" s="28"/>
      <c r="K778" s="28"/>
    </row>
    <row r="779">
      <c r="C779" s="28"/>
      <c r="D779" s="28"/>
      <c r="E779" s="28"/>
      <c r="F779" s="28"/>
      <c r="G779" s="28"/>
      <c r="H779" s="28"/>
      <c r="I779" s="28"/>
      <c r="J779" s="28"/>
      <c r="K779" s="28"/>
    </row>
    <row r="780">
      <c r="C780" s="28"/>
      <c r="D780" s="28"/>
      <c r="E780" s="28"/>
      <c r="F780" s="28"/>
      <c r="G780" s="28"/>
      <c r="H780" s="28"/>
      <c r="I780" s="28"/>
      <c r="J780" s="28"/>
      <c r="K780" s="28"/>
    </row>
    <row r="781">
      <c r="C781" s="28"/>
      <c r="D781" s="28"/>
      <c r="E781" s="28"/>
      <c r="F781" s="28"/>
      <c r="G781" s="28"/>
      <c r="H781" s="28"/>
      <c r="I781" s="28"/>
      <c r="J781" s="28"/>
      <c r="K781" s="28"/>
    </row>
    <row r="782">
      <c r="C782" s="28"/>
      <c r="D782" s="28"/>
      <c r="E782" s="28"/>
      <c r="F782" s="28"/>
      <c r="G782" s="28"/>
      <c r="H782" s="28"/>
      <c r="I782" s="28"/>
      <c r="J782" s="28"/>
      <c r="K782" s="28"/>
    </row>
    <row r="783">
      <c r="C783" s="28"/>
      <c r="D783" s="28"/>
      <c r="E783" s="28"/>
      <c r="F783" s="28"/>
      <c r="G783" s="28"/>
      <c r="H783" s="28"/>
      <c r="I783" s="28"/>
      <c r="J783" s="28"/>
      <c r="K783" s="28"/>
    </row>
    <row r="784">
      <c r="C784" s="28"/>
      <c r="D784" s="28"/>
      <c r="E784" s="28"/>
      <c r="F784" s="28"/>
      <c r="G784" s="28"/>
      <c r="H784" s="28"/>
      <c r="I784" s="28"/>
      <c r="J784" s="28"/>
      <c r="K784" s="28"/>
    </row>
    <row r="785">
      <c r="C785" s="28"/>
      <c r="D785" s="28"/>
      <c r="E785" s="28"/>
      <c r="F785" s="28"/>
      <c r="G785" s="28"/>
      <c r="H785" s="28"/>
      <c r="I785" s="28"/>
      <c r="J785" s="28"/>
      <c r="K785" s="28"/>
    </row>
    <row r="786">
      <c r="C786" s="28"/>
      <c r="D786" s="28"/>
      <c r="E786" s="28"/>
      <c r="F786" s="28"/>
      <c r="G786" s="28"/>
      <c r="H786" s="28"/>
      <c r="I786" s="28"/>
      <c r="J786" s="28"/>
      <c r="K786" s="28"/>
    </row>
    <row r="787">
      <c r="C787" s="28"/>
      <c r="D787" s="28"/>
      <c r="E787" s="28"/>
      <c r="F787" s="28"/>
      <c r="G787" s="28"/>
      <c r="H787" s="28"/>
      <c r="I787" s="28"/>
      <c r="J787" s="28"/>
      <c r="K787" s="28"/>
    </row>
    <row r="788">
      <c r="C788" s="28"/>
      <c r="D788" s="28"/>
      <c r="E788" s="28"/>
      <c r="F788" s="28"/>
      <c r="G788" s="28"/>
      <c r="H788" s="28"/>
      <c r="I788" s="28"/>
      <c r="J788" s="28"/>
      <c r="K788" s="28"/>
    </row>
    <row r="789">
      <c r="C789" s="28"/>
      <c r="D789" s="28"/>
      <c r="E789" s="28"/>
      <c r="F789" s="28"/>
      <c r="G789" s="28"/>
      <c r="H789" s="28"/>
      <c r="I789" s="28"/>
      <c r="J789" s="28"/>
      <c r="K789" s="28"/>
    </row>
    <row r="790">
      <c r="C790" s="28"/>
      <c r="D790" s="28"/>
      <c r="E790" s="28"/>
      <c r="F790" s="28"/>
      <c r="G790" s="28"/>
      <c r="H790" s="28"/>
      <c r="I790" s="28"/>
      <c r="J790" s="28"/>
      <c r="K790" s="28"/>
    </row>
    <row r="791">
      <c r="C791" s="28"/>
      <c r="D791" s="28"/>
      <c r="E791" s="28"/>
      <c r="F791" s="28"/>
      <c r="G791" s="28"/>
      <c r="H791" s="28"/>
      <c r="I791" s="28"/>
      <c r="J791" s="28"/>
      <c r="K791" s="28"/>
    </row>
    <row r="792">
      <c r="C792" s="28"/>
      <c r="D792" s="28"/>
      <c r="E792" s="28"/>
      <c r="F792" s="28"/>
      <c r="G792" s="28"/>
      <c r="H792" s="28"/>
      <c r="I792" s="28"/>
      <c r="J792" s="28"/>
      <c r="K792" s="28"/>
    </row>
    <row r="793">
      <c r="C793" s="28"/>
      <c r="D793" s="28"/>
      <c r="E793" s="28"/>
      <c r="F793" s="28"/>
      <c r="G793" s="28"/>
      <c r="H793" s="28"/>
      <c r="I793" s="28"/>
      <c r="J793" s="28"/>
      <c r="K793" s="28"/>
    </row>
    <row r="794">
      <c r="C794" s="28"/>
      <c r="D794" s="28"/>
      <c r="E794" s="28"/>
      <c r="F794" s="28"/>
      <c r="G794" s="28"/>
      <c r="H794" s="28"/>
      <c r="I794" s="28"/>
      <c r="J794" s="28"/>
      <c r="K794" s="28"/>
    </row>
    <row r="795">
      <c r="C795" s="28"/>
      <c r="D795" s="28"/>
      <c r="E795" s="28"/>
      <c r="F795" s="28"/>
      <c r="G795" s="28"/>
      <c r="H795" s="28"/>
      <c r="I795" s="28"/>
      <c r="J795" s="28"/>
      <c r="K795" s="28"/>
    </row>
    <row r="796">
      <c r="C796" s="28"/>
      <c r="D796" s="28"/>
      <c r="E796" s="28"/>
      <c r="F796" s="28"/>
      <c r="G796" s="28"/>
      <c r="H796" s="28"/>
      <c r="I796" s="28"/>
      <c r="J796" s="28"/>
      <c r="K796" s="28"/>
    </row>
    <row r="797">
      <c r="C797" s="28"/>
      <c r="D797" s="28"/>
      <c r="E797" s="28"/>
      <c r="F797" s="28"/>
      <c r="G797" s="28"/>
      <c r="H797" s="28"/>
      <c r="I797" s="28"/>
      <c r="J797" s="28"/>
      <c r="K797" s="28"/>
    </row>
    <row r="798">
      <c r="C798" s="28"/>
      <c r="D798" s="28"/>
      <c r="E798" s="28"/>
      <c r="F798" s="28"/>
      <c r="G798" s="28"/>
      <c r="H798" s="28"/>
      <c r="I798" s="28"/>
      <c r="J798" s="28"/>
      <c r="K798" s="28"/>
    </row>
    <row r="799">
      <c r="C799" s="28"/>
      <c r="D799" s="28"/>
      <c r="E799" s="28"/>
      <c r="F799" s="28"/>
      <c r="G799" s="28"/>
      <c r="H799" s="28"/>
      <c r="I799" s="28"/>
      <c r="J799" s="28"/>
      <c r="K799" s="28"/>
    </row>
    <row r="800">
      <c r="C800" s="28"/>
      <c r="D800" s="28"/>
      <c r="E800" s="28"/>
      <c r="F800" s="28"/>
      <c r="G800" s="28"/>
      <c r="H800" s="28"/>
      <c r="I800" s="28"/>
      <c r="J800" s="28"/>
      <c r="K800" s="28"/>
    </row>
    <row r="801">
      <c r="C801" s="28"/>
      <c r="D801" s="28"/>
      <c r="E801" s="28"/>
      <c r="F801" s="28"/>
      <c r="G801" s="28"/>
      <c r="H801" s="28"/>
      <c r="I801" s="28"/>
      <c r="J801" s="28"/>
      <c r="K801" s="28"/>
    </row>
    <row r="802">
      <c r="C802" s="28"/>
      <c r="D802" s="28"/>
      <c r="E802" s="28"/>
      <c r="F802" s="28"/>
      <c r="G802" s="28"/>
      <c r="H802" s="28"/>
      <c r="I802" s="28"/>
      <c r="J802" s="28"/>
      <c r="K802" s="28"/>
    </row>
    <row r="803">
      <c r="C803" s="28"/>
      <c r="D803" s="28"/>
      <c r="E803" s="28"/>
      <c r="F803" s="28"/>
      <c r="G803" s="28"/>
      <c r="H803" s="28"/>
      <c r="I803" s="28"/>
      <c r="J803" s="28"/>
      <c r="K803" s="28"/>
    </row>
    <row r="804">
      <c r="C804" s="28"/>
      <c r="D804" s="28"/>
      <c r="E804" s="28"/>
      <c r="F804" s="28"/>
      <c r="G804" s="28"/>
      <c r="H804" s="28"/>
      <c r="I804" s="28"/>
      <c r="J804" s="28"/>
      <c r="K804" s="28"/>
    </row>
    <row r="805">
      <c r="C805" s="28"/>
      <c r="D805" s="28"/>
      <c r="E805" s="28"/>
      <c r="F805" s="28"/>
      <c r="G805" s="28"/>
      <c r="H805" s="28"/>
      <c r="I805" s="28"/>
      <c r="J805" s="28"/>
      <c r="K805" s="28"/>
    </row>
    <row r="806">
      <c r="C806" s="28"/>
      <c r="D806" s="28"/>
      <c r="E806" s="28"/>
      <c r="F806" s="28"/>
      <c r="G806" s="28"/>
      <c r="H806" s="28"/>
      <c r="I806" s="28"/>
      <c r="J806" s="28"/>
      <c r="K806" s="28"/>
    </row>
    <row r="807">
      <c r="C807" s="28"/>
      <c r="D807" s="28"/>
      <c r="E807" s="28"/>
      <c r="F807" s="28"/>
      <c r="G807" s="28"/>
      <c r="H807" s="28"/>
      <c r="I807" s="28"/>
      <c r="J807" s="28"/>
      <c r="K807" s="28"/>
    </row>
    <row r="808">
      <c r="C808" s="28"/>
      <c r="D808" s="28"/>
      <c r="E808" s="28"/>
      <c r="F808" s="28"/>
      <c r="G808" s="28"/>
      <c r="H808" s="28"/>
      <c r="I808" s="28"/>
      <c r="J808" s="28"/>
      <c r="K808" s="28"/>
    </row>
    <row r="809">
      <c r="C809" s="28"/>
      <c r="D809" s="28"/>
      <c r="E809" s="28"/>
      <c r="F809" s="28"/>
      <c r="G809" s="28"/>
      <c r="H809" s="28"/>
      <c r="I809" s="28"/>
      <c r="J809" s="28"/>
      <c r="K809" s="28"/>
    </row>
    <row r="810">
      <c r="C810" s="28"/>
      <c r="D810" s="28"/>
      <c r="E810" s="28"/>
      <c r="F810" s="28"/>
      <c r="G810" s="28"/>
      <c r="H810" s="28"/>
      <c r="I810" s="28"/>
      <c r="J810" s="28"/>
      <c r="K810" s="28"/>
    </row>
    <row r="811">
      <c r="C811" s="28"/>
      <c r="D811" s="28"/>
      <c r="E811" s="28"/>
      <c r="F811" s="28"/>
      <c r="G811" s="28"/>
      <c r="H811" s="28"/>
      <c r="I811" s="28"/>
      <c r="J811" s="28"/>
      <c r="K811" s="28"/>
    </row>
    <row r="812">
      <c r="C812" s="28"/>
      <c r="D812" s="28"/>
      <c r="E812" s="28"/>
      <c r="F812" s="28"/>
      <c r="G812" s="28"/>
      <c r="H812" s="28"/>
      <c r="I812" s="28"/>
      <c r="J812" s="28"/>
      <c r="K812" s="28"/>
    </row>
    <row r="813">
      <c r="C813" s="28"/>
      <c r="D813" s="28"/>
      <c r="E813" s="28"/>
      <c r="F813" s="28"/>
      <c r="G813" s="28"/>
      <c r="H813" s="28"/>
      <c r="I813" s="28"/>
      <c r="J813" s="28"/>
      <c r="K813" s="28"/>
    </row>
    <row r="814">
      <c r="C814" s="28"/>
      <c r="D814" s="28"/>
      <c r="E814" s="28"/>
      <c r="F814" s="28"/>
      <c r="G814" s="28"/>
      <c r="H814" s="28"/>
      <c r="I814" s="28"/>
      <c r="J814" s="28"/>
      <c r="K814" s="28"/>
    </row>
    <row r="815">
      <c r="C815" s="28"/>
      <c r="D815" s="28"/>
      <c r="E815" s="28"/>
      <c r="F815" s="28"/>
      <c r="G815" s="28"/>
      <c r="H815" s="28"/>
      <c r="I815" s="28"/>
      <c r="J815" s="28"/>
      <c r="K815" s="28"/>
    </row>
    <row r="816">
      <c r="C816" s="28"/>
      <c r="D816" s="28"/>
      <c r="E816" s="28"/>
      <c r="F816" s="28"/>
      <c r="G816" s="28"/>
      <c r="H816" s="28"/>
      <c r="I816" s="28"/>
      <c r="J816" s="28"/>
      <c r="K816" s="28"/>
    </row>
    <row r="817">
      <c r="C817" s="28"/>
      <c r="D817" s="28"/>
      <c r="E817" s="28"/>
      <c r="F817" s="28"/>
      <c r="G817" s="28"/>
      <c r="H817" s="28"/>
      <c r="I817" s="28"/>
      <c r="J817" s="28"/>
      <c r="K817" s="28"/>
    </row>
    <row r="818">
      <c r="C818" s="28"/>
      <c r="D818" s="28"/>
      <c r="E818" s="28"/>
      <c r="F818" s="28"/>
      <c r="G818" s="28"/>
      <c r="H818" s="28"/>
      <c r="I818" s="28"/>
      <c r="J818" s="28"/>
      <c r="K818" s="28"/>
    </row>
    <row r="819">
      <c r="C819" s="28"/>
      <c r="D819" s="28"/>
      <c r="E819" s="28"/>
      <c r="F819" s="28"/>
      <c r="G819" s="28"/>
      <c r="H819" s="28"/>
      <c r="I819" s="28"/>
      <c r="J819" s="28"/>
      <c r="K819" s="28"/>
    </row>
    <row r="820">
      <c r="C820" s="28"/>
      <c r="D820" s="28"/>
      <c r="E820" s="28"/>
      <c r="F820" s="28"/>
      <c r="G820" s="28"/>
      <c r="H820" s="28"/>
      <c r="I820" s="28"/>
      <c r="J820" s="28"/>
      <c r="K820" s="28"/>
    </row>
    <row r="821">
      <c r="C821" s="28"/>
      <c r="D821" s="28"/>
      <c r="E821" s="28"/>
      <c r="F821" s="28"/>
      <c r="G821" s="28"/>
      <c r="H821" s="28"/>
      <c r="I821" s="28"/>
      <c r="J821" s="28"/>
      <c r="K821" s="28"/>
    </row>
    <row r="822">
      <c r="C822" s="28"/>
      <c r="D822" s="28"/>
      <c r="E822" s="28"/>
      <c r="F822" s="28"/>
      <c r="G822" s="28"/>
      <c r="H822" s="28"/>
      <c r="I822" s="28"/>
      <c r="J822" s="28"/>
      <c r="K822" s="28"/>
    </row>
    <row r="823">
      <c r="C823" s="28"/>
      <c r="D823" s="28"/>
      <c r="E823" s="28"/>
      <c r="F823" s="28"/>
      <c r="G823" s="28"/>
      <c r="H823" s="28"/>
      <c r="I823" s="28"/>
      <c r="J823" s="28"/>
      <c r="K823" s="28"/>
    </row>
    <row r="824">
      <c r="C824" s="28"/>
      <c r="D824" s="28"/>
      <c r="E824" s="28"/>
      <c r="F824" s="28"/>
      <c r="G824" s="28"/>
      <c r="H824" s="28"/>
      <c r="I824" s="28"/>
      <c r="J824" s="28"/>
      <c r="K824" s="28"/>
    </row>
    <row r="825">
      <c r="C825" s="28"/>
      <c r="D825" s="28"/>
      <c r="E825" s="28"/>
      <c r="F825" s="28"/>
      <c r="G825" s="28"/>
      <c r="H825" s="28"/>
      <c r="I825" s="28"/>
      <c r="J825" s="28"/>
      <c r="K825" s="28"/>
    </row>
    <row r="826">
      <c r="C826" s="28"/>
      <c r="D826" s="28"/>
      <c r="E826" s="28"/>
      <c r="F826" s="28"/>
      <c r="G826" s="28"/>
      <c r="H826" s="28"/>
      <c r="I826" s="28"/>
      <c r="J826" s="28"/>
      <c r="K826" s="28"/>
    </row>
    <row r="827">
      <c r="C827" s="28"/>
      <c r="D827" s="28"/>
      <c r="E827" s="28"/>
      <c r="F827" s="28"/>
      <c r="G827" s="28"/>
      <c r="H827" s="28"/>
      <c r="I827" s="28"/>
      <c r="J827" s="28"/>
      <c r="K827" s="28"/>
    </row>
    <row r="828">
      <c r="C828" s="28"/>
      <c r="D828" s="28"/>
      <c r="E828" s="28"/>
      <c r="F828" s="28"/>
      <c r="G828" s="28"/>
      <c r="H828" s="28"/>
      <c r="I828" s="28"/>
      <c r="J828" s="28"/>
      <c r="K828" s="28"/>
    </row>
    <row r="829">
      <c r="C829" s="28"/>
      <c r="D829" s="28"/>
      <c r="E829" s="28"/>
      <c r="F829" s="28"/>
      <c r="G829" s="28"/>
      <c r="H829" s="28"/>
      <c r="I829" s="28"/>
      <c r="J829" s="28"/>
      <c r="K829" s="28"/>
    </row>
    <row r="830">
      <c r="C830" s="28"/>
      <c r="D830" s="28"/>
      <c r="E830" s="28"/>
      <c r="F830" s="28"/>
      <c r="G830" s="28"/>
      <c r="H830" s="28"/>
      <c r="I830" s="28"/>
      <c r="J830" s="28"/>
      <c r="K830" s="28"/>
    </row>
    <row r="831">
      <c r="C831" s="28"/>
      <c r="D831" s="28"/>
      <c r="E831" s="28"/>
      <c r="F831" s="28"/>
      <c r="G831" s="28"/>
      <c r="H831" s="28"/>
      <c r="I831" s="28"/>
      <c r="J831" s="28"/>
      <c r="K831" s="28"/>
    </row>
    <row r="832">
      <c r="C832" s="28"/>
      <c r="D832" s="28"/>
      <c r="E832" s="28"/>
      <c r="F832" s="28"/>
      <c r="G832" s="28"/>
      <c r="H832" s="28"/>
      <c r="I832" s="28"/>
      <c r="J832" s="28"/>
      <c r="K832" s="28"/>
    </row>
    <row r="833">
      <c r="C833" s="28"/>
      <c r="D833" s="28"/>
      <c r="E833" s="28"/>
      <c r="F833" s="28"/>
      <c r="G833" s="28"/>
      <c r="H833" s="28"/>
      <c r="I833" s="28"/>
      <c r="J833" s="28"/>
      <c r="K833" s="28"/>
    </row>
    <row r="834">
      <c r="C834" s="28"/>
      <c r="D834" s="28"/>
      <c r="E834" s="28"/>
      <c r="F834" s="28"/>
      <c r="G834" s="28"/>
      <c r="H834" s="28"/>
      <c r="I834" s="28"/>
      <c r="J834" s="28"/>
      <c r="K834" s="28"/>
    </row>
    <row r="835">
      <c r="C835" s="28"/>
      <c r="D835" s="28"/>
      <c r="E835" s="28"/>
      <c r="F835" s="28"/>
      <c r="G835" s="28"/>
      <c r="H835" s="28"/>
      <c r="I835" s="28"/>
      <c r="J835" s="28"/>
      <c r="K835" s="28"/>
    </row>
    <row r="836">
      <c r="C836" s="28"/>
      <c r="D836" s="28"/>
      <c r="E836" s="28"/>
      <c r="F836" s="28"/>
      <c r="G836" s="28"/>
      <c r="H836" s="28"/>
      <c r="I836" s="28"/>
      <c r="J836" s="28"/>
      <c r="K836" s="28"/>
    </row>
    <row r="837">
      <c r="C837" s="28"/>
      <c r="D837" s="28"/>
      <c r="E837" s="28"/>
      <c r="F837" s="28"/>
      <c r="G837" s="28"/>
      <c r="H837" s="28"/>
      <c r="I837" s="28"/>
      <c r="J837" s="28"/>
      <c r="K837" s="28"/>
    </row>
    <row r="838">
      <c r="C838" s="28"/>
      <c r="D838" s="28"/>
      <c r="E838" s="28"/>
      <c r="F838" s="28"/>
      <c r="G838" s="28"/>
      <c r="H838" s="28"/>
      <c r="I838" s="28"/>
      <c r="J838" s="28"/>
      <c r="K838" s="28"/>
    </row>
    <row r="839">
      <c r="C839" s="28"/>
      <c r="D839" s="28"/>
      <c r="E839" s="28"/>
      <c r="F839" s="28"/>
      <c r="G839" s="28"/>
      <c r="H839" s="28"/>
      <c r="I839" s="28"/>
      <c r="J839" s="28"/>
      <c r="K839" s="28"/>
    </row>
    <row r="840">
      <c r="C840" s="28"/>
      <c r="D840" s="28"/>
      <c r="E840" s="28"/>
      <c r="F840" s="28"/>
      <c r="G840" s="28"/>
      <c r="H840" s="28"/>
      <c r="I840" s="28"/>
      <c r="J840" s="28"/>
      <c r="K840" s="28"/>
    </row>
    <row r="841">
      <c r="C841" s="28"/>
      <c r="D841" s="28"/>
      <c r="E841" s="28"/>
      <c r="F841" s="28"/>
      <c r="G841" s="28"/>
      <c r="H841" s="28"/>
      <c r="I841" s="28"/>
      <c r="J841" s="28"/>
      <c r="K841" s="28"/>
    </row>
    <row r="842">
      <c r="C842" s="28"/>
      <c r="D842" s="28"/>
      <c r="E842" s="28"/>
      <c r="F842" s="28"/>
      <c r="G842" s="28"/>
      <c r="H842" s="28"/>
      <c r="I842" s="28"/>
      <c r="J842" s="28"/>
      <c r="K842" s="28"/>
    </row>
    <row r="843">
      <c r="C843" s="28"/>
      <c r="D843" s="28"/>
      <c r="E843" s="28"/>
      <c r="F843" s="28"/>
      <c r="G843" s="28"/>
      <c r="H843" s="28"/>
      <c r="I843" s="28"/>
      <c r="J843" s="28"/>
      <c r="K843" s="28"/>
    </row>
    <row r="844">
      <c r="C844" s="28"/>
      <c r="D844" s="28"/>
      <c r="E844" s="28"/>
      <c r="F844" s="28"/>
      <c r="G844" s="28"/>
      <c r="H844" s="28"/>
      <c r="I844" s="28"/>
      <c r="J844" s="28"/>
      <c r="K844" s="28"/>
    </row>
    <row r="845">
      <c r="C845" s="28"/>
      <c r="D845" s="28"/>
      <c r="E845" s="28"/>
      <c r="F845" s="28"/>
      <c r="G845" s="28"/>
      <c r="H845" s="28"/>
      <c r="I845" s="28"/>
      <c r="J845" s="28"/>
      <c r="K845" s="28"/>
    </row>
    <row r="846">
      <c r="C846" s="28"/>
      <c r="D846" s="28"/>
      <c r="E846" s="28"/>
      <c r="F846" s="28"/>
      <c r="G846" s="28"/>
      <c r="H846" s="28"/>
      <c r="I846" s="28"/>
      <c r="J846" s="28"/>
      <c r="K846" s="28"/>
    </row>
    <row r="847">
      <c r="C847" s="28"/>
      <c r="D847" s="28"/>
      <c r="E847" s="28"/>
      <c r="F847" s="28"/>
      <c r="G847" s="28"/>
      <c r="H847" s="28"/>
      <c r="I847" s="28"/>
      <c r="J847" s="28"/>
      <c r="K847" s="28"/>
    </row>
    <row r="848">
      <c r="C848" s="28"/>
      <c r="D848" s="28"/>
      <c r="E848" s="28"/>
      <c r="F848" s="28"/>
      <c r="G848" s="28"/>
      <c r="H848" s="28"/>
      <c r="I848" s="28"/>
      <c r="J848" s="28"/>
      <c r="K848" s="28"/>
    </row>
    <row r="849">
      <c r="C849" s="28"/>
      <c r="D849" s="28"/>
      <c r="E849" s="28"/>
      <c r="F849" s="28"/>
      <c r="G849" s="28"/>
      <c r="H849" s="28"/>
      <c r="I849" s="28"/>
      <c r="J849" s="28"/>
      <c r="K849" s="28"/>
    </row>
    <row r="850">
      <c r="C850" s="28"/>
      <c r="D850" s="28"/>
      <c r="E850" s="28"/>
      <c r="F850" s="28"/>
      <c r="G850" s="28"/>
      <c r="H850" s="28"/>
      <c r="I850" s="28"/>
      <c r="J850" s="28"/>
      <c r="K850" s="28"/>
    </row>
    <row r="851">
      <c r="C851" s="28"/>
      <c r="D851" s="28"/>
      <c r="E851" s="28"/>
      <c r="F851" s="28"/>
      <c r="G851" s="28"/>
      <c r="H851" s="28"/>
      <c r="I851" s="28"/>
      <c r="J851" s="28"/>
      <c r="K851" s="28"/>
    </row>
    <row r="852">
      <c r="C852" s="28"/>
      <c r="D852" s="28"/>
      <c r="E852" s="28"/>
      <c r="F852" s="28"/>
      <c r="G852" s="28"/>
      <c r="H852" s="28"/>
      <c r="I852" s="28"/>
      <c r="J852" s="28"/>
      <c r="K852" s="28"/>
    </row>
    <row r="853">
      <c r="C853" s="28"/>
      <c r="D853" s="28"/>
      <c r="E853" s="28"/>
      <c r="F853" s="28"/>
      <c r="G853" s="28"/>
      <c r="H853" s="28"/>
      <c r="I853" s="28"/>
      <c r="J853" s="28"/>
      <c r="K853" s="28"/>
    </row>
    <row r="854">
      <c r="C854" s="28"/>
      <c r="D854" s="28"/>
      <c r="E854" s="28"/>
      <c r="F854" s="28"/>
      <c r="G854" s="28"/>
      <c r="H854" s="28"/>
      <c r="I854" s="28"/>
      <c r="J854" s="28"/>
      <c r="K854" s="28"/>
    </row>
    <row r="855">
      <c r="C855" s="28"/>
      <c r="D855" s="28"/>
      <c r="E855" s="28"/>
      <c r="F855" s="28"/>
      <c r="G855" s="28"/>
      <c r="H855" s="28"/>
      <c r="I855" s="28"/>
      <c r="J855" s="28"/>
      <c r="K855" s="28"/>
    </row>
    <row r="856">
      <c r="C856" s="28"/>
      <c r="D856" s="28"/>
      <c r="E856" s="28"/>
      <c r="F856" s="28"/>
      <c r="G856" s="28"/>
      <c r="H856" s="28"/>
      <c r="I856" s="28"/>
      <c r="J856" s="28"/>
      <c r="K856" s="28"/>
    </row>
    <row r="857">
      <c r="C857" s="28"/>
      <c r="D857" s="28"/>
      <c r="E857" s="28"/>
      <c r="F857" s="28"/>
      <c r="G857" s="28"/>
      <c r="H857" s="28"/>
      <c r="I857" s="28"/>
      <c r="J857" s="28"/>
      <c r="K857" s="28"/>
    </row>
    <row r="858">
      <c r="C858" s="28"/>
      <c r="D858" s="28"/>
      <c r="E858" s="28"/>
      <c r="F858" s="28"/>
      <c r="G858" s="28"/>
      <c r="H858" s="28"/>
      <c r="I858" s="28"/>
      <c r="J858" s="28"/>
      <c r="K858" s="28"/>
    </row>
    <row r="859">
      <c r="C859" s="28"/>
      <c r="D859" s="28"/>
      <c r="E859" s="28"/>
      <c r="F859" s="28"/>
      <c r="G859" s="28"/>
      <c r="H859" s="28"/>
      <c r="I859" s="28"/>
      <c r="J859" s="28"/>
      <c r="K859" s="28"/>
    </row>
    <row r="860">
      <c r="C860" s="28"/>
      <c r="D860" s="28"/>
      <c r="E860" s="28"/>
      <c r="F860" s="28"/>
      <c r="G860" s="28"/>
      <c r="H860" s="28"/>
      <c r="I860" s="28"/>
      <c r="J860" s="28"/>
      <c r="K860" s="28"/>
    </row>
    <row r="861">
      <c r="C861" s="28"/>
      <c r="D861" s="28"/>
      <c r="E861" s="28"/>
      <c r="F861" s="28"/>
      <c r="G861" s="28"/>
      <c r="H861" s="28"/>
      <c r="I861" s="28"/>
      <c r="J861" s="28"/>
      <c r="K861" s="28"/>
    </row>
    <row r="862">
      <c r="C862" s="28"/>
      <c r="D862" s="28"/>
      <c r="E862" s="28"/>
      <c r="F862" s="28"/>
      <c r="G862" s="28"/>
      <c r="H862" s="28"/>
      <c r="I862" s="28"/>
      <c r="J862" s="28"/>
      <c r="K862" s="28"/>
    </row>
    <row r="863">
      <c r="C863" s="28"/>
      <c r="D863" s="28"/>
      <c r="E863" s="28"/>
      <c r="F863" s="28"/>
      <c r="G863" s="28"/>
      <c r="H863" s="28"/>
      <c r="I863" s="28"/>
      <c r="J863" s="28"/>
      <c r="K863" s="28"/>
    </row>
    <row r="864">
      <c r="C864" s="28"/>
      <c r="D864" s="28"/>
      <c r="E864" s="28"/>
      <c r="F864" s="28"/>
      <c r="G864" s="28"/>
      <c r="H864" s="28"/>
      <c r="I864" s="28"/>
      <c r="J864" s="28"/>
      <c r="K864" s="28"/>
    </row>
    <row r="865">
      <c r="C865" s="28"/>
      <c r="D865" s="28"/>
      <c r="E865" s="28"/>
      <c r="F865" s="28"/>
      <c r="G865" s="28"/>
      <c r="H865" s="28"/>
      <c r="I865" s="28"/>
      <c r="J865" s="28"/>
      <c r="K865" s="28"/>
    </row>
    <row r="866">
      <c r="C866" s="28"/>
      <c r="D866" s="28"/>
      <c r="E866" s="28"/>
      <c r="F866" s="28"/>
      <c r="G866" s="28"/>
      <c r="H866" s="28"/>
      <c r="I866" s="28"/>
      <c r="J866" s="28"/>
      <c r="K866" s="28"/>
    </row>
    <row r="867">
      <c r="C867" s="28"/>
      <c r="D867" s="28"/>
      <c r="E867" s="28"/>
      <c r="F867" s="28"/>
      <c r="G867" s="28"/>
      <c r="H867" s="28"/>
      <c r="I867" s="28"/>
      <c r="J867" s="28"/>
      <c r="K867" s="28"/>
    </row>
    <row r="868">
      <c r="C868" s="28"/>
      <c r="D868" s="28"/>
      <c r="E868" s="28"/>
      <c r="F868" s="28"/>
      <c r="G868" s="28"/>
      <c r="H868" s="28"/>
      <c r="I868" s="28"/>
      <c r="J868" s="28"/>
      <c r="K868" s="28"/>
    </row>
    <row r="869">
      <c r="C869" s="28"/>
      <c r="D869" s="28"/>
      <c r="E869" s="28"/>
      <c r="F869" s="28"/>
      <c r="G869" s="28"/>
      <c r="H869" s="28"/>
      <c r="I869" s="28"/>
      <c r="J869" s="28"/>
      <c r="K869" s="28"/>
    </row>
    <row r="870">
      <c r="C870" s="28"/>
      <c r="D870" s="28"/>
      <c r="E870" s="28"/>
      <c r="F870" s="28"/>
      <c r="G870" s="28"/>
      <c r="H870" s="28"/>
      <c r="I870" s="28"/>
      <c r="J870" s="28"/>
      <c r="K870" s="28"/>
    </row>
    <row r="871">
      <c r="C871" s="28"/>
      <c r="D871" s="28"/>
      <c r="E871" s="28"/>
      <c r="F871" s="28"/>
      <c r="G871" s="28"/>
      <c r="H871" s="28"/>
      <c r="I871" s="28"/>
      <c r="J871" s="28"/>
      <c r="K871" s="28"/>
    </row>
    <row r="872">
      <c r="C872" s="28"/>
      <c r="D872" s="28"/>
      <c r="E872" s="28"/>
      <c r="F872" s="28"/>
      <c r="G872" s="28"/>
      <c r="H872" s="28"/>
      <c r="I872" s="28"/>
      <c r="J872" s="28"/>
      <c r="K872" s="28"/>
    </row>
    <row r="873">
      <c r="C873" s="28"/>
      <c r="D873" s="28"/>
      <c r="E873" s="28"/>
      <c r="F873" s="28"/>
      <c r="G873" s="28"/>
      <c r="H873" s="28"/>
      <c r="I873" s="28"/>
      <c r="J873" s="28"/>
      <c r="K873" s="28"/>
    </row>
    <row r="874">
      <c r="C874" s="28"/>
      <c r="D874" s="28"/>
      <c r="E874" s="28"/>
      <c r="F874" s="28"/>
      <c r="G874" s="28"/>
      <c r="H874" s="28"/>
      <c r="I874" s="28"/>
      <c r="J874" s="28"/>
      <c r="K874" s="28"/>
    </row>
    <row r="875">
      <c r="C875" s="28"/>
      <c r="D875" s="28"/>
      <c r="E875" s="28"/>
      <c r="F875" s="28"/>
      <c r="G875" s="28"/>
      <c r="H875" s="28"/>
      <c r="I875" s="28"/>
      <c r="J875" s="28"/>
      <c r="K875" s="28"/>
    </row>
    <row r="876">
      <c r="C876" s="28"/>
      <c r="D876" s="28"/>
      <c r="E876" s="28"/>
      <c r="F876" s="28"/>
      <c r="G876" s="28"/>
      <c r="H876" s="28"/>
      <c r="I876" s="28"/>
      <c r="J876" s="28"/>
      <c r="K876" s="28"/>
    </row>
    <row r="877">
      <c r="C877" s="28"/>
      <c r="D877" s="28"/>
      <c r="E877" s="28"/>
      <c r="F877" s="28"/>
      <c r="G877" s="28"/>
      <c r="H877" s="28"/>
      <c r="I877" s="28"/>
      <c r="J877" s="28"/>
      <c r="K877" s="28"/>
    </row>
    <row r="878">
      <c r="C878" s="28"/>
      <c r="D878" s="28"/>
      <c r="E878" s="28"/>
      <c r="F878" s="28"/>
      <c r="G878" s="28"/>
      <c r="H878" s="28"/>
      <c r="I878" s="28"/>
      <c r="J878" s="28"/>
      <c r="K878" s="28"/>
    </row>
    <row r="879">
      <c r="C879" s="28"/>
      <c r="D879" s="28"/>
      <c r="E879" s="28"/>
      <c r="F879" s="28"/>
      <c r="G879" s="28"/>
      <c r="H879" s="28"/>
      <c r="I879" s="28"/>
      <c r="J879" s="28"/>
      <c r="K879" s="28"/>
    </row>
    <row r="880">
      <c r="C880" s="28"/>
      <c r="D880" s="28"/>
      <c r="E880" s="28"/>
      <c r="F880" s="28"/>
      <c r="G880" s="28"/>
      <c r="H880" s="28"/>
      <c r="I880" s="28"/>
      <c r="J880" s="28"/>
      <c r="K880" s="28"/>
    </row>
    <row r="881">
      <c r="C881" s="28"/>
      <c r="D881" s="28"/>
      <c r="E881" s="28"/>
      <c r="F881" s="28"/>
      <c r="G881" s="28"/>
      <c r="H881" s="28"/>
      <c r="I881" s="28"/>
      <c r="J881" s="28"/>
      <c r="K881" s="28"/>
    </row>
    <row r="882">
      <c r="C882" s="28"/>
      <c r="D882" s="28"/>
      <c r="E882" s="28"/>
      <c r="F882" s="28"/>
      <c r="G882" s="28"/>
      <c r="H882" s="28"/>
      <c r="I882" s="28"/>
      <c r="J882" s="28"/>
      <c r="K882" s="28"/>
    </row>
    <row r="883">
      <c r="C883" s="28"/>
      <c r="D883" s="28"/>
      <c r="E883" s="28"/>
      <c r="F883" s="28"/>
      <c r="G883" s="28"/>
      <c r="H883" s="28"/>
      <c r="I883" s="28"/>
      <c r="J883" s="28"/>
      <c r="K883" s="28"/>
    </row>
    <row r="884">
      <c r="C884" s="28"/>
      <c r="D884" s="28"/>
      <c r="E884" s="28"/>
      <c r="F884" s="28"/>
      <c r="G884" s="28"/>
      <c r="H884" s="28"/>
      <c r="I884" s="28"/>
      <c r="J884" s="28"/>
      <c r="K884" s="28"/>
    </row>
    <row r="885">
      <c r="C885" s="28"/>
      <c r="D885" s="28"/>
      <c r="E885" s="28"/>
      <c r="F885" s="28"/>
      <c r="G885" s="28"/>
      <c r="H885" s="28"/>
      <c r="I885" s="28"/>
      <c r="J885" s="28"/>
      <c r="K885" s="28"/>
    </row>
    <row r="886">
      <c r="C886" s="28"/>
      <c r="D886" s="28"/>
      <c r="E886" s="28"/>
      <c r="F886" s="28"/>
      <c r="G886" s="28"/>
      <c r="H886" s="28"/>
      <c r="I886" s="28"/>
      <c r="J886" s="28"/>
      <c r="K886" s="28"/>
    </row>
    <row r="887">
      <c r="C887" s="28"/>
      <c r="D887" s="28"/>
      <c r="E887" s="28"/>
      <c r="F887" s="28"/>
      <c r="G887" s="28"/>
      <c r="H887" s="28"/>
      <c r="I887" s="28"/>
      <c r="J887" s="28"/>
      <c r="K887" s="28"/>
    </row>
    <row r="888">
      <c r="C888" s="28"/>
      <c r="D888" s="28"/>
      <c r="E888" s="28"/>
      <c r="F888" s="28"/>
      <c r="G888" s="28"/>
      <c r="H888" s="28"/>
      <c r="I888" s="28"/>
      <c r="J888" s="28"/>
      <c r="K888" s="28"/>
    </row>
    <row r="889">
      <c r="C889" s="28"/>
      <c r="D889" s="28"/>
      <c r="E889" s="28"/>
      <c r="F889" s="28"/>
      <c r="G889" s="28"/>
      <c r="H889" s="28"/>
      <c r="I889" s="28"/>
      <c r="J889" s="28"/>
      <c r="K889" s="28"/>
    </row>
    <row r="890">
      <c r="C890" s="28"/>
      <c r="D890" s="28"/>
      <c r="E890" s="28"/>
      <c r="F890" s="28"/>
      <c r="G890" s="28"/>
      <c r="H890" s="28"/>
      <c r="I890" s="28"/>
      <c r="J890" s="28"/>
      <c r="K890" s="28"/>
    </row>
    <row r="891">
      <c r="C891" s="28"/>
      <c r="D891" s="28"/>
      <c r="E891" s="28"/>
      <c r="F891" s="28"/>
      <c r="G891" s="28"/>
      <c r="H891" s="28"/>
      <c r="I891" s="28"/>
      <c r="J891" s="28"/>
      <c r="K891" s="28"/>
    </row>
    <row r="892">
      <c r="C892" s="28"/>
      <c r="D892" s="28"/>
      <c r="E892" s="28"/>
      <c r="F892" s="28"/>
      <c r="G892" s="28"/>
      <c r="H892" s="28"/>
      <c r="I892" s="28"/>
      <c r="J892" s="28"/>
      <c r="K892" s="28"/>
    </row>
    <row r="893">
      <c r="C893" s="28"/>
      <c r="D893" s="28"/>
      <c r="E893" s="28"/>
      <c r="F893" s="28"/>
      <c r="G893" s="28"/>
      <c r="H893" s="28"/>
      <c r="I893" s="28"/>
      <c r="J893" s="28"/>
      <c r="K893" s="28"/>
    </row>
    <row r="894">
      <c r="C894" s="28"/>
      <c r="D894" s="28"/>
      <c r="E894" s="28"/>
      <c r="F894" s="28"/>
      <c r="G894" s="28"/>
      <c r="H894" s="28"/>
      <c r="I894" s="28"/>
      <c r="J894" s="28"/>
      <c r="K894" s="28"/>
    </row>
    <row r="895">
      <c r="C895" s="28"/>
      <c r="D895" s="28"/>
      <c r="E895" s="28"/>
      <c r="F895" s="28"/>
      <c r="G895" s="28"/>
      <c r="H895" s="28"/>
      <c r="I895" s="28"/>
      <c r="J895" s="28"/>
      <c r="K895" s="28"/>
    </row>
    <row r="896">
      <c r="C896" s="28"/>
      <c r="D896" s="28"/>
      <c r="E896" s="28"/>
      <c r="F896" s="28"/>
      <c r="G896" s="28"/>
      <c r="H896" s="28"/>
      <c r="I896" s="28"/>
      <c r="J896" s="28"/>
      <c r="K896" s="28"/>
    </row>
    <row r="897">
      <c r="C897" s="28"/>
      <c r="D897" s="28"/>
      <c r="E897" s="28"/>
      <c r="F897" s="28"/>
      <c r="G897" s="28"/>
      <c r="H897" s="28"/>
      <c r="I897" s="28"/>
      <c r="J897" s="28"/>
      <c r="K897" s="28"/>
    </row>
    <row r="898">
      <c r="C898" s="28"/>
      <c r="D898" s="28"/>
      <c r="E898" s="28"/>
      <c r="F898" s="28"/>
      <c r="G898" s="28"/>
      <c r="H898" s="28"/>
      <c r="I898" s="28"/>
      <c r="J898" s="28"/>
      <c r="K898" s="28"/>
    </row>
    <row r="899">
      <c r="C899" s="28"/>
      <c r="D899" s="28"/>
      <c r="E899" s="28"/>
      <c r="F899" s="28"/>
      <c r="G899" s="28"/>
      <c r="H899" s="28"/>
      <c r="I899" s="28"/>
      <c r="J899" s="28"/>
      <c r="K899" s="28"/>
    </row>
    <row r="900">
      <c r="C900" s="28"/>
      <c r="D900" s="28"/>
      <c r="E900" s="28"/>
      <c r="F900" s="28"/>
      <c r="G900" s="28"/>
      <c r="H900" s="28"/>
      <c r="I900" s="28"/>
      <c r="J900" s="28"/>
      <c r="K900" s="28"/>
    </row>
    <row r="901">
      <c r="C901" s="28"/>
      <c r="D901" s="28"/>
      <c r="E901" s="28"/>
      <c r="F901" s="28"/>
      <c r="G901" s="28"/>
      <c r="H901" s="28"/>
      <c r="I901" s="28"/>
      <c r="J901" s="28"/>
      <c r="K901" s="28"/>
    </row>
    <row r="902">
      <c r="C902" s="28"/>
      <c r="D902" s="28"/>
      <c r="E902" s="28"/>
      <c r="F902" s="28"/>
      <c r="G902" s="28"/>
      <c r="H902" s="28"/>
      <c r="I902" s="28"/>
      <c r="J902" s="28"/>
      <c r="K902" s="28"/>
    </row>
    <row r="903">
      <c r="C903" s="28"/>
      <c r="D903" s="28"/>
      <c r="E903" s="28"/>
      <c r="F903" s="28"/>
      <c r="G903" s="28"/>
      <c r="H903" s="28"/>
      <c r="I903" s="28"/>
      <c r="J903" s="28"/>
      <c r="K903" s="28"/>
    </row>
    <row r="904">
      <c r="C904" s="28"/>
      <c r="D904" s="28"/>
      <c r="E904" s="28"/>
      <c r="F904" s="28"/>
      <c r="G904" s="28"/>
      <c r="H904" s="28"/>
      <c r="I904" s="28"/>
      <c r="J904" s="28"/>
      <c r="K904" s="28"/>
    </row>
    <row r="905">
      <c r="C905" s="28"/>
      <c r="D905" s="28"/>
      <c r="E905" s="28"/>
      <c r="F905" s="28"/>
      <c r="G905" s="28"/>
      <c r="H905" s="28"/>
      <c r="I905" s="28"/>
      <c r="J905" s="28"/>
      <c r="K905" s="28"/>
    </row>
    <row r="906">
      <c r="C906" s="28"/>
      <c r="D906" s="28"/>
      <c r="E906" s="28"/>
      <c r="F906" s="28"/>
      <c r="G906" s="28"/>
      <c r="H906" s="28"/>
      <c r="I906" s="28"/>
      <c r="J906" s="28"/>
      <c r="K906" s="28"/>
    </row>
    <row r="907">
      <c r="C907" s="28"/>
      <c r="D907" s="28"/>
      <c r="E907" s="28"/>
      <c r="F907" s="28"/>
      <c r="G907" s="28"/>
      <c r="H907" s="28"/>
      <c r="I907" s="28"/>
      <c r="J907" s="28"/>
      <c r="K907" s="28"/>
    </row>
    <row r="908">
      <c r="C908" s="28"/>
      <c r="D908" s="28"/>
      <c r="E908" s="28"/>
      <c r="F908" s="28"/>
      <c r="G908" s="28"/>
      <c r="H908" s="28"/>
      <c r="I908" s="28"/>
      <c r="J908" s="28"/>
      <c r="K908" s="28"/>
    </row>
    <row r="909">
      <c r="C909" s="28"/>
      <c r="D909" s="28"/>
      <c r="E909" s="28"/>
      <c r="F909" s="28"/>
      <c r="G909" s="28"/>
      <c r="H909" s="28"/>
      <c r="I909" s="28"/>
      <c r="J909" s="28"/>
      <c r="K909" s="28"/>
    </row>
    <row r="910">
      <c r="C910" s="28"/>
      <c r="D910" s="28"/>
      <c r="E910" s="28"/>
      <c r="F910" s="28"/>
      <c r="G910" s="28"/>
      <c r="H910" s="28"/>
      <c r="I910" s="28"/>
      <c r="J910" s="28"/>
      <c r="K910" s="28"/>
    </row>
    <row r="911">
      <c r="C911" s="28"/>
      <c r="D911" s="28"/>
      <c r="E911" s="28"/>
      <c r="F911" s="28"/>
      <c r="G911" s="28"/>
      <c r="H911" s="28"/>
      <c r="I911" s="28"/>
      <c r="J911" s="28"/>
      <c r="K911" s="28"/>
    </row>
    <row r="912">
      <c r="C912" s="28"/>
      <c r="D912" s="28"/>
      <c r="E912" s="28"/>
      <c r="F912" s="28"/>
      <c r="G912" s="28"/>
      <c r="H912" s="28"/>
      <c r="I912" s="28"/>
      <c r="J912" s="28"/>
      <c r="K912" s="28"/>
    </row>
    <row r="913">
      <c r="C913" s="28"/>
      <c r="D913" s="28"/>
      <c r="E913" s="28"/>
      <c r="F913" s="28"/>
      <c r="G913" s="28"/>
      <c r="H913" s="28"/>
      <c r="I913" s="28"/>
      <c r="J913" s="28"/>
      <c r="K913" s="28"/>
    </row>
    <row r="914">
      <c r="C914" s="28"/>
      <c r="D914" s="28"/>
      <c r="E914" s="28"/>
      <c r="F914" s="28"/>
      <c r="G914" s="28"/>
      <c r="H914" s="28"/>
      <c r="I914" s="28"/>
      <c r="J914" s="28"/>
      <c r="K914" s="28"/>
    </row>
    <row r="915">
      <c r="C915" s="28"/>
      <c r="D915" s="28"/>
      <c r="E915" s="28"/>
      <c r="F915" s="28"/>
      <c r="G915" s="28"/>
      <c r="H915" s="28"/>
      <c r="I915" s="28"/>
      <c r="J915" s="28"/>
      <c r="K915" s="28"/>
    </row>
    <row r="916">
      <c r="C916" s="28"/>
      <c r="D916" s="28"/>
      <c r="E916" s="28"/>
      <c r="F916" s="28"/>
      <c r="G916" s="28"/>
      <c r="H916" s="28"/>
      <c r="I916" s="28"/>
      <c r="J916" s="28"/>
      <c r="K916" s="28"/>
    </row>
    <row r="917">
      <c r="C917" s="28"/>
      <c r="D917" s="28"/>
      <c r="E917" s="28"/>
      <c r="F917" s="28"/>
      <c r="G917" s="28"/>
      <c r="H917" s="28"/>
      <c r="I917" s="28"/>
      <c r="J917" s="28"/>
      <c r="K917" s="28"/>
    </row>
    <row r="918">
      <c r="C918" s="28"/>
      <c r="D918" s="28"/>
      <c r="E918" s="28"/>
      <c r="F918" s="28"/>
      <c r="G918" s="28"/>
      <c r="H918" s="28"/>
      <c r="I918" s="28"/>
      <c r="J918" s="28"/>
      <c r="K918" s="28"/>
    </row>
    <row r="919">
      <c r="C919" s="28"/>
      <c r="D919" s="28"/>
      <c r="E919" s="28"/>
      <c r="F919" s="28"/>
      <c r="G919" s="28"/>
      <c r="H919" s="28"/>
      <c r="I919" s="28"/>
      <c r="J919" s="28"/>
      <c r="K919" s="28"/>
    </row>
    <row r="920">
      <c r="C920" s="28"/>
      <c r="D920" s="28"/>
      <c r="E920" s="28"/>
      <c r="F920" s="28"/>
      <c r="G920" s="28"/>
      <c r="H920" s="28"/>
      <c r="I920" s="28"/>
      <c r="J920" s="28"/>
      <c r="K920" s="28"/>
    </row>
    <row r="921">
      <c r="C921" s="28"/>
      <c r="D921" s="28"/>
      <c r="E921" s="28"/>
      <c r="F921" s="28"/>
      <c r="G921" s="28"/>
      <c r="H921" s="28"/>
      <c r="I921" s="28"/>
      <c r="J921" s="28"/>
      <c r="K921" s="28"/>
    </row>
    <row r="922">
      <c r="C922" s="28"/>
      <c r="D922" s="28"/>
      <c r="E922" s="28"/>
      <c r="F922" s="28"/>
      <c r="G922" s="28"/>
      <c r="H922" s="28"/>
      <c r="I922" s="28"/>
      <c r="J922" s="28"/>
      <c r="K922" s="28"/>
    </row>
    <row r="923">
      <c r="C923" s="28"/>
      <c r="D923" s="28"/>
      <c r="E923" s="28"/>
      <c r="F923" s="28"/>
      <c r="G923" s="28"/>
      <c r="H923" s="28"/>
      <c r="I923" s="28"/>
      <c r="J923" s="28"/>
      <c r="K923" s="28"/>
    </row>
    <row r="924">
      <c r="C924" s="28"/>
      <c r="D924" s="28"/>
      <c r="E924" s="28"/>
      <c r="F924" s="28"/>
      <c r="G924" s="28"/>
      <c r="H924" s="28"/>
      <c r="I924" s="28"/>
      <c r="J924" s="28"/>
      <c r="K924" s="28"/>
    </row>
    <row r="925">
      <c r="C925" s="28"/>
      <c r="D925" s="28"/>
      <c r="E925" s="28"/>
      <c r="F925" s="28"/>
      <c r="G925" s="28"/>
      <c r="H925" s="28"/>
      <c r="I925" s="28"/>
      <c r="J925" s="28"/>
      <c r="K925" s="28"/>
    </row>
    <row r="926">
      <c r="C926" s="28"/>
      <c r="D926" s="28"/>
      <c r="E926" s="28"/>
      <c r="F926" s="28"/>
      <c r="G926" s="28"/>
      <c r="H926" s="28"/>
      <c r="I926" s="28"/>
      <c r="J926" s="28"/>
      <c r="K926" s="28"/>
    </row>
    <row r="927">
      <c r="C927" s="28"/>
      <c r="D927" s="28"/>
      <c r="E927" s="28"/>
      <c r="F927" s="28"/>
      <c r="G927" s="28"/>
      <c r="H927" s="28"/>
      <c r="I927" s="28"/>
      <c r="J927" s="28"/>
      <c r="K927" s="28"/>
    </row>
    <row r="928">
      <c r="C928" s="28"/>
      <c r="D928" s="28"/>
      <c r="E928" s="28"/>
      <c r="F928" s="28"/>
      <c r="G928" s="28"/>
      <c r="H928" s="28"/>
      <c r="I928" s="28"/>
      <c r="J928" s="28"/>
      <c r="K928" s="28"/>
    </row>
    <row r="929">
      <c r="C929" s="28"/>
      <c r="D929" s="28"/>
      <c r="E929" s="28"/>
      <c r="F929" s="28"/>
      <c r="G929" s="28"/>
      <c r="H929" s="28"/>
      <c r="I929" s="28"/>
      <c r="J929" s="28"/>
      <c r="K929" s="28"/>
    </row>
    <row r="930">
      <c r="C930" s="28"/>
      <c r="D930" s="28"/>
      <c r="E930" s="28"/>
      <c r="F930" s="28"/>
      <c r="G930" s="28"/>
      <c r="H930" s="28"/>
      <c r="I930" s="28"/>
      <c r="J930" s="28"/>
      <c r="K930" s="28"/>
    </row>
    <row r="931">
      <c r="C931" s="28"/>
      <c r="D931" s="28"/>
      <c r="E931" s="28"/>
      <c r="F931" s="28"/>
      <c r="G931" s="28"/>
      <c r="H931" s="28"/>
      <c r="I931" s="28"/>
      <c r="J931" s="28"/>
      <c r="K931" s="28"/>
    </row>
    <row r="932">
      <c r="C932" s="28"/>
      <c r="D932" s="28"/>
      <c r="E932" s="28"/>
      <c r="F932" s="28"/>
      <c r="G932" s="28"/>
      <c r="H932" s="28"/>
      <c r="I932" s="28"/>
      <c r="J932" s="28"/>
      <c r="K932" s="28"/>
    </row>
    <row r="933">
      <c r="C933" s="28"/>
      <c r="D933" s="28"/>
      <c r="E933" s="28"/>
      <c r="F933" s="28"/>
      <c r="G933" s="28"/>
      <c r="H933" s="28"/>
      <c r="I933" s="28"/>
      <c r="J933" s="28"/>
      <c r="K933" s="28"/>
    </row>
    <row r="934">
      <c r="C934" s="28"/>
      <c r="D934" s="28"/>
      <c r="E934" s="28"/>
      <c r="F934" s="28"/>
      <c r="G934" s="28"/>
      <c r="H934" s="28"/>
      <c r="I934" s="28"/>
      <c r="J934" s="28"/>
      <c r="K934" s="28"/>
    </row>
    <row r="935">
      <c r="C935" s="28"/>
      <c r="D935" s="28"/>
      <c r="E935" s="28"/>
      <c r="F935" s="28"/>
      <c r="G935" s="28"/>
      <c r="H935" s="28"/>
      <c r="I935" s="28"/>
      <c r="J935" s="28"/>
      <c r="K935" s="28"/>
    </row>
    <row r="936">
      <c r="C936" s="28"/>
      <c r="D936" s="28"/>
      <c r="E936" s="28"/>
      <c r="F936" s="28"/>
      <c r="G936" s="28"/>
      <c r="H936" s="28"/>
      <c r="I936" s="28"/>
      <c r="J936" s="28"/>
      <c r="K936" s="28"/>
    </row>
    <row r="937">
      <c r="C937" s="28"/>
      <c r="D937" s="28"/>
      <c r="E937" s="28"/>
      <c r="F937" s="28"/>
      <c r="G937" s="28"/>
      <c r="H937" s="28"/>
      <c r="I937" s="28"/>
      <c r="J937" s="28"/>
      <c r="K937" s="28"/>
    </row>
    <row r="938">
      <c r="C938" s="28"/>
      <c r="D938" s="28"/>
      <c r="E938" s="28"/>
      <c r="F938" s="28"/>
      <c r="G938" s="28"/>
      <c r="H938" s="28"/>
      <c r="I938" s="28"/>
      <c r="J938" s="28"/>
      <c r="K938" s="28"/>
    </row>
    <row r="939">
      <c r="C939" s="28"/>
      <c r="D939" s="28"/>
      <c r="E939" s="28"/>
      <c r="F939" s="28"/>
      <c r="G939" s="28"/>
      <c r="H939" s="28"/>
      <c r="I939" s="28"/>
      <c r="J939" s="28"/>
      <c r="K939" s="28"/>
    </row>
    <row r="940">
      <c r="C940" s="28"/>
      <c r="D940" s="28"/>
      <c r="E940" s="28"/>
      <c r="F940" s="28"/>
      <c r="G940" s="28"/>
      <c r="H940" s="28"/>
      <c r="I940" s="28"/>
      <c r="J940" s="28"/>
      <c r="K940" s="28"/>
    </row>
    <row r="941">
      <c r="C941" s="28"/>
      <c r="D941" s="28"/>
      <c r="E941" s="28"/>
      <c r="F941" s="28"/>
      <c r="G941" s="28"/>
      <c r="H941" s="28"/>
      <c r="I941" s="28"/>
      <c r="J941" s="28"/>
      <c r="K941" s="28"/>
    </row>
    <row r="942">
      <c r="C942" s="28"/>
      <c r="D942" s="28"/>
      <c r="E942" s="28"/>
      <c r="F942" s="28"/>
      <c r="G942" s="28"/>
      <c r="H942" s="28"/>
      <c r="I942" s="28"/>
      <c r="J942" s="28"/>
      <c r="K942" s="28"/>
    </row>
    <row r="943">
      <c r="C943" s="28"/>
      <c r="D943" s="28"/>
      <c r="E943" s="28"/>
      <c r="F943" s="28"/>
      <c r="G943" s="28"/>
      <c r="H943" s="28"/>
      <c r="I943" s="28"/>
      <c r="J943" s="28"/>
      <c r="K943" s="28"/>
    </row>
    <row r="944">
      <c r="C944" s="28"/>
      <c r="D944" s="28"/>
      <c r="E944" s="28"/>
      <c r="F944" s="28"/>
      <c r="G944" s="28"/>
      <c r="H944" s="28"/>
      <c r="I944" s="28"/>
      <c r="J944" s="28"/>
      <c r="K944" s="28"/>
    </row>
    <row r="945">
      <c r="C945" s="28"/>
      <c r="D945" s="28"/>
      <c r="E945" s="28"/>
      <c r="F945" s="28"/>
      <c r="G945" s="28"/>
      <c r="H945" s="28"/>
      <c r="I945" s="28"/>
      <c r="J945" s="28"/>
      <c r="K945" s="28"/>
    </row>
    <row r="946">
      <c r="C946" s="28"/>
      <c r="D946" s="28"/>
      <c r="E946" s="28"/>
      <c r="F946" s="28"/>
      <c r="G946" s="28"/>
      <c r="H946" s="28"/>
      <c r="I946" s="28"/>
      <c r="J946" s="28"/>
      <c r="K946" s="28"/>
    </row>
    <row r="947">
      <c r="C947" s="28"/>
      <c r="D947" s="28"/>
      <c r="E947" s="28"/>
      <c r="F947" s="28"/>
      <c r="G947" s="28"/>
      <c r="H947" s="28"/>
      <c r="I947" s="28"/>
      <c r="J947" s="28"/>
      <c r="K947" s="28"/>
    </row>
    <row r="948">
      <c r="C948" s="28"/>
      <c r="D948" s="28"/>
      <c r="E948" s="28"/>
      <c r="F948" s="28"/>
      <c r="G948" s="28"/>
      <c r="H948" s="28"/>
      <c r="I948" s="28"/>
      <c r="J948" s="28"/>
      <c r="K948" s="28"/>
    </row>
    <row r="949">
      <c r="C949" s="28"/>
      <c r="D949" s="28"/>
      <c r="E949" s="28"/>
      <c r="F949" s="28"/>
      <c r="G949" s="28"/>
      <c r="H949" s="28"/>
      <c r="I949" s="28"/>
      <c r="J949" s="28"/>
      <c r="K949" s="28"/>
    </row>
    <row r="950">
      <c r="C950" s="28"/>
      <c r="D950" s="28"/>
      <c r="E950" s="28"/>
      <c r="F950" s="28"/>
      <c r="G950" s="28"/>
      <c r="H950" s="28"/>
      <c r="I950" s="28"/>
      <c r="J950" s="28"/>
      <c r="K950" s="28"/>
    </row>
    <row r="951">
      <c r="C951" s="28"/>
      <c r="D951" s="28"/>
      <c r="E951" s="28"/>
      <c r="F951" s="28"/>
      <c r="G951" s="28"/>
      <c r="H951" s="28"/>
      <c r="I951" s="28"/>
      <c r="J951" s="28"/>
      <c r="K951" s="28"/>
    </row>
    <row r="952">
      <c r="C952" s="28"/>
      <c r="D952" s="28"/>
      <c r="E952" s="28"/>
      <c r="F952" s="28"/>
      <c r="G952" s="28"/>
      <c r="H952" s="28"/>
      <c r="I952" s="28"/>
      <c r="J952" s="28"/>
      <c r="K952" s="28"/>
    </row>
    <row r="953">
      <c r="C953" s="28"/>
      <c r="D953" s="28"/>
      <c r="E953" s="28"/>
      <c r="F953" s="28"/>
      <c r="G953" s="28"/>
      <c r="H953" s="28"/>
      <c r="I953" s="28"/>
      <c r="J953" s="28"/>
      <c r="K953" s="28"/>
    </row>
    <row r="954">
      <c r="C954" s="28"/>
      <c r="D954" s="28"/>
      <c r="E954" s="28"/>
      <c r="F954" s="28"/>
      <c r="G954" s="28"/>
      <c r="H954" s="28"/>
      <c r="I954" s="28"/>
      <c r="J954" s="28"/>
      <c r="K954" s="28"/>
    </row>
    <row r="955">
      <c r="C955" s="28"/>
      <c r="D955" s="28"/>
      <c r="E955" s="28"/>
      <c r="F955" s="28"/>
      <c r="G955" s="28"/>
      <c r="H955" s="28"/>
      <c r="I955" s="28"/>
      <c r="J955" s="28"/>
      <c r="K955" s="28"/>
    </row>
    <row r="956">
      <c r="C956" s="28"/>
      <c r="D956" s="28"/>
      <c r="E956" s="28"/>
      <c r="F956" s="28"/>
      <c r="G956" s="28"/>
      <c r="H956" s="28"/>
      <c r="I956" s="28"/>
      <c r="J956" s="28"/>
      <c r="K956" s="28"/>
    </row>
    <row r="957">
      <c r="C957" s="28"/>
      <c r="D957" s="28"/>
      <c r="E957" s="28"/>
      <c r="F957" s="28"/>
      <c r="G957" s="28"/>
      <c r="H957" s="28"/>
      <c r="I957" s="28"/>
      <c r="J957" s="28"/>
      <c r="K957" s="28"/>
    </row>
    <row r="958">
      <c r="C958" s="28"/>
      <c r="D958" s="28"/>
      <c r="E958" s="28"/>
      <c r="F958" s="28"/>
      <c r="G958" s="28"/>
      <c r="H958" s="28"/>
      <c r="I958" s="28"/>
      <c r="J958" s="28"/>
      <c r="K958" s="28"/>
    </row>
    <row r="959">
      <c r="C959" s="28"/>
      <c r="D959" s="28"/>
      <c r="E959" s="28"/>
      <c r="F959" s="28"/>
      <c r="G959" s="28"/>
      <c r="H959" s="28"/>
      <c r="I959" s="28"/>
      <c r="J959" s="28"/>
      <c r="K959" s="28"/>
    </row>
    <row r="960">
      <c r="C960" s="28"/>
      <c r="D960" s="28"/>
      <c r="E960" s="28"/>
      <c r="F960" s="28"/>
      <c r="G960" s="28"/>
      <c r="H960" s="28"/>
      <c r="I960" s="28"/>
      <c r="J960" s="28"/>
      <c r="K960" s="28"/>
    </row>
    <row r="961">
      <c r="C961" s="28"/>
      <c r="D961" s="28"/>
      <c r="E961" s="28"/>
      <c r="F961" s="28"/>
      <c r="G961" s="28"/>
      <c r="H961" s="28"/>
      <c r="I961" s="28"/>
      <c r="J961" s="28"/>
      <c r="K961" s="28"/>
    </row>
    <row r="962">
      <c r="C962" s="28"/>
      <c r="D962" s="28"/>
      <c r="E962" s="28"/>
      <c r="F962" s="28"/>
      <c r="G962" s="28"/>
      <c r="H962" s="28"/>
      <c r="I962" s="28"/>
      <c r="J962" s="28"/>
      <c r="K962" s="28"/>
    </row>
    <row r="963">
      <c r="C963" s="28"/>
      <c r="D963" s="28"/>
      <c r="E963" s="28"/>
      <c r="F963" s="28"/>
      <c r="G963" s="28"/>
      <c r="H963" s="28"/>
      <c r="I963" s="28"/>
      <c r="J963" s="28"/>
      <c r="K963" s="28"/>
    </row>
    <row r="964">
      <c r="C964" s="28"/>
      <c r="D964" s="28"/>
      <c r="E964" s="28"/>
      <c r="F964" s="28"/>
      <c r="G964" s="28"/>
      <c r="H964" s="28"/>
      <c r="I964" s="28"/>
      <c r="J964" s="28"/>
      <c r="K964" s="28"/>
    </row>
    <row r="965">
      <c r="C965" s="28"/>
      <c r="D965" s="28"/>
      <c r="E965" s="28"/>
      <c r="F965" s="28"/>
      <c r="G965" s="28"/>
      <c r="H965" s="28"/>
      <c r="I965" s="28"/>
      <c r="J965" s="28"/>
      <c r="K965" s="28"/>
    </row>
    <row r="966">
      <c r="C966" s="28"/>
      <c r="D966" s="28"/>
      <c r="E966" s="28"/>
      <c r="F966" s="28"/>
      <c r="G966" s="28"/>
      <c r="H966" s="28"/>
      <c r="I966" s="28"/>
      <c r="J966" s="28"/>
      <c r="K966" s="28"/>
    </row>
    <row r="967">
      <c r="C967" s="28"/>
      <c r="D967" s="28"/>
      <c r="E967" s="28"/>
      <c r="F967" s="28"/>
      <c r="G967" s="28"/>
      <c r="H967" s="28"/>
      <c r="I967" s="28"/>
      <c r="J967" s="28"/>
      <c r="K967" s="28"/>
    </row>
    <row r="968">
      <c r="C968" s="28"/>
      <c r="D968" s="28"/>
      <c r="E968" s="28"/>
      <c r="F968" s="28"/>
      <c r="G968" s="28"/>
      <c r="H968" s="28"/>
      <c r="I968" s="28"/>
      <c r="J968" s="28"/>
      <c r="K968" s="28"/>
    </row>
    <row r="969">
      <c r="C969" s="28"/>
      <c r="D969" s="28"/>
      <c r="E969" s="28"/>
      <c r="F969" s="28"/>
      <c r="G969" s="28"/>
      <c r="H969" s="28"/>
      <c r="I969" s="28"/>
      <c r="J969" s="28"/>
      <c r="K969" s="28"/>
    </row>
    <row r="970">
      <c r="C970" s="28"/>
      <c r="D970" s="28"/>
      <c r="E970" s="28"/>
      <c r="F970" s="28"/>
      <c r="G970" s="28"/>
      <c r="H970" s="28"/>
      <c r="I970" s="28"/>
      <c r="J970" s="28"/>
      <c r="K970" s="28"/>
    </row>
    <row r="971">
      <c r="C971" s="28"/>
      <c r="D971" s="28"/>
      <c r="E971" s="28"/>
      <c r="F971" s="28"/>
      <c r="G971" s="28"/>
      <c r="H971" s="28"/>
      <c r="I971" s="28"/>
      <c r="J971" s="28"/>
      <c r="K971" s="28"/>
    </row>
    <row r="972">
      <c r="C972" s="28"/>
      <c r="D972" s="28"/>
      <c r="E972" s="28"/>
      <c r="F972" s="28"/>
      <c r="G972" s="28"/>
      <c r="H972" s="28"/>
      <c r="I972" s="28"/>
      <c r="J972" s="28"/>
      <c r="K972" s="28"/>
    </row>
    <row r="973">
      <c r="C973" s="28"/>
      <c r="D973" s="28"/>
      <c r="E973" s="28"/>
      <c r="F973" s="28"/>
      <c r="G973" s="28"/>
      <c r="H973" s="28"/>
      <c r="I973" s="28"/>
      <c r="J973" s="28"/>
      <c r="K973" s="28"/>
    </row>
    <row r="974">
      <c r="C974" s="28"/>
      <c r="D974" s="28"/>
      <c r="E974" s="28"/>
      <c r="F974" s="28"/>
      <c r="G974" s="28"/>
      <c r="H974" s="28"/>
      <c r="I974" s="28"/>
      <c r="J974" s="28"/>
      <c r="K974" s="28"/>
    </row>
    <row r="975">
      <c r="C975" s="28"/>
      <c r="D975" s="28"/>
      <c r="E975" s="28"/>
      <c r="F975" s="28"/>
      <c r="G975" s="28"/>
      <c r="H975" s="28"/>
      <c r="I975" s="28"/>
      <c r="J975" s="28"/>
      <c r="K975" s="28"/>
    </row>
    <row r="976">
      <c r="C976" s="28"/>
      <c r="D976" s="28"/>
      <c r="E976" s="28"/>
      <c r="F976" s="28"/>
      <c r="G976" s="28"/>
      <c r="H976" s="28"/>
      <c r="I976" s="28"/>
      <c r="J976" s="28"/>
      <c r="K976" s="28"/>
    </row>
    <row r="977">
      <c r="C977" s="28"/>
      <c r="D977" s="28"/>
      <c r="E977" s="28"/>
      <c r="F977" s="28"/>
      <c r="G977" s="28"/>
      <c r="H977" s="28"/>
      <c r="I977" s="28"/>
      <c r="J977" s="28"/>
      <c r="K977" s="28"/>
    </row>
    <row r="978">
      <c r="C978" s="28"/>
      <c r="D978" s="28"/>
      <c r="E978" s="28"/>
      <c r="F978" s="28"/>
      <c r="G978" s="28"/>
      <c r="H978" s="28"/>
      <c r="I978" s="28"/>
      <c r="J978" s="28"/>
      <c r="K978" s="28"/>
    </row>
    <row r="979">
      <c r="C979" s="28"/>
      <c r="D979" s="28"/>
      <c r="E979" s="28"/>
      <c r="F979" s="28"/>
      <c r="G979" s="28"/>
      <c r="H979" s="28"/>
      <c r="I979" s="28"/>
      <c r="J979" s="28"/>
      <c r="K979" s="28"/>
    </row>
    <row r="980">
      <c r="C980" s="28"/>
      <c r="D980" s="28"/>
      <c r="E980" s="28"/>
      <c r="F980" s="28"/>
      <c r="G980" s="28"/>
      <c r="H980" s="28"/>
      <c r="I980" s="28"/>
      <c r="J980" s="28"/>
      <c r="K980" s="28"/>
    </row>
    <row r="981">
      <c r="C981" s="28"/>
      <c r="D981" s="28"/>
      <c r="E981" s="28"/>
      <c r="F981" s="28"/>
      <c r="G981" s="28"/>
      <c r="H981" s="28"/>
      <c r="I981" s="28"/>
      <c r="J981" s="28"/>
      <c r="K981" s="28"/>
    </row>
    <row r="982">
      <c r="C982" s="28"/>
      <c r="D982" s="28"/>
      <c r="E982" s="28"/>
      <c r="F982" s="28"/>
      <c r="G982" s="28"/>
      <c r="H982" s="28"/>
      <c r="I982" s="28"/>
      <c r="J982" s="28"/>
      <c r="K982" s="28"/>
    </row>
    <row r="983">
      <c r="C983" s="28"/>
      <c r="D983" s="28"/>
      <c r="E983" s="28"/>
      <c r="F983" s="28"/>
      <c r="G983" s="28"/>
      <c r="H983" s="28"/>
      <c r="I983" s="28"/>
      <c r="J983" s="28"/>
      <c r="K983" s="28"/>
    </row>
    <row r="984">
      <c r="C984" s="28"/>
      <c r="D984" s="28"/>
      <c r="E984" s="28"/>
      <c r="F984" s="28"/>
      <c r="G984" s="28"/>
      <c r="H984" s="28"/>
      <c r="I984" s="28"/>
      <c r="J984" s="28"/>
      <c r="K984" s="28"/>
    </row>
    <row r="985">
      <c r="C985" s="28"/>
      <c r="D985" s="28"/>
      <c r="E985" s="28"/>
      <c r="F985" s="28"/>
      <c r="G985" s="28"/>
      <c r="H985" s="28"/>
      <c r="I985" s="28"/>
      <c r="J985" s="28"/>
      <c r="K985" s="28"/>
    </row>
    <row r="986">
      <c r="C986" s="28"/>
      <c r="D986" s="28"/>
      <c r="E986" s="28"/>
      <c r="F986" s="28"/>
      <c r="G986" s="28"/>
      <c r="H986" s="28"/>
      <c r="I986" s="28"/>
      <c r="J986" s="28"/>
      <c r="K986" s="28"/>
    </row>
    <row r="987">
      <c r="C987" s="28"/>
      <c r="D987" s="28"/>
      <c r="E987" s="28"/>
      <c r="F987" s="28"/>
      <c r="G987" s="28"/>
      <c r="H987" s="28"/>
      <c r="I987" s="28"/>
      <c r="J987" s="28"/>
      <c r="K987" s="28"/>
    </row>
    <row r="988">
      <c r="C988" s="28"/>
      <c r="D988" s="28"/>
      <c r="E988" s="28"/>
      <c r="F988" s="28"/>
      <c r="G988" s="28"/>
      <c r="H988" s="28"/>
      <c r="I988" s="28"/>
      <c r="J988" s="28"/>
      <c r="K988" s="28"/>
    </row>
    <row r="989">
      <c r="C989" s="28"/>
      <c r="D989" s="28"/>
      <c r="E989" s="28"/>
      <c r="F989" s="28"/>
      <c r="G989" s="28"/>
      <c r="H989" s="28"/>
      <c r="I989" s="28"/>
      <c r="J989" s="28"/>
      <c r="K989" s="28"/>
    </row>
    <row r="990">
      <c r="C990" s="28"/>
      <c r="D990" s="28"/>
      <c r="E990" s="28"/>
      <c r="F990" s="28"/>
      <c r="G990" s="28"/>
      <c r="H990" s="28"/>
      <c r="I990" s="28"/>
      <c r="J990" s="28"/>
      <c r="K990" s="28"/>
    </row>
    <row r="991">
      <c r="C991" s="28"/>
      <c r="D991" s="28"/>
      <c r="E991" s="28"/>
      <c r="F991" s="28"/>
      <c r="G991" s="28"/>
      <c r="H991" s="28"/>
      <c r="I991" s="28"/>
      <c r="J991" s="28"/>
      <c r="K991" s="28"/>
    </row>
    <row r="992">
      <c r="C992" s="28"/>
      <c r="D992" s="28"/>
      <c r="E992" s="28"/>
      <c r="F992" s="28"/>
      <c r="G992" s="28"/>
      <c r="H992" s="28"/>
      <c r="I992" s="28"/>
      <c r="J992" s="28"/>
      <c r="K992" s="28"/>
    </row>
    <row r="993">
      <c r="C993" s="28"/>
      <c r="D993" s="28"/>
      <c r="E993" s="28"/>
      <c r="F993" s="28"/>
      <c r="G993" s="28"/>
      <c r="H993" s="28"/>
      <c r="I993" s="28"/>
      <c r="J993" s="28"/>
      <c r="K993" s="28"/>
    </row>
    <row r="994">
      <c r="C994" s="28"/>
      <c r="D994" s="28"/>
      <c r="E994" s="28"/>
      <c r="F994" s="28"/>
      <c r="G994" s="28"/>
      <c r="H994" s="28"/>
      <c r="I994" s="28"/>
      <c r="J994" s="28"/>
      <c r="K994" s="28"/>
    </row>
    <row r="995">
      <c r="C995" s="28"/>
      <c r="D995" s="28"/>
      <c r="E995" s="28"/>
      <c r="F995" s="28"/>
      <c r="G995" s="28"/>
      <c r="H995" s="28"/>
      <c r="I995" s="28"/>
      <c r="J995" s="28"/>
      <c r="K995" s="28"/>
    </row>
    <row r="996">
      <c r="C996" s="28"/>
      <c r="D996" s="28"/>
      <c r="E996" s="28"/>
      <c r="F996" s="28"/>
      <c r="G996" s="28"/>
      <c r="H996" s="28"/>
      <c r="I996" s="28"/>
      <c r="J996" s="28"/>
      <c r="K996" s="28"/>
    </row>
    <row r="997">
      <c r="C997" s="28"/>
      <c r="D997" s="28"/>
      <c r="E997" s="28"/>
      <c r="F997" s="28"/>
      <c r="G997" s="28"/>
      <c r="H997" s="28"/>
      <c r="I997" s="28"/>
      <c r="J997" s="28"/>
      <c r="K997" s="28"/>
    </row>
    <row r="998">
      <c r="C998" s="28"/>
      <c r="D998" s="28"/>
      <c r="E998" s="28"/>
      <c r="F998" s="28"/>
      <c r="G998" s="28"/>
      <c r="H998" s="28"/>
      <c r="I998" s="28"/>
      <c r="J998" s="28"/>
      <c r="K998" s="28"/>
    </row>
    <row r="999">
      <c r="C999" s="28"/>
      <c r="D999" s="28"/>
      <c r="E999" s="28"/>
      <c r="F999" s="28"/>
      <c r="G999" s="28"/>
      <c r="H999" s="28"/>
      <c r="I999" s="28"/>
      <c r="J999" s="28"/>
      <c r="K999" s="28"/>
    </row>
    <row r="1000">
      <c r="C1000" s="28"/>
      <c r="D1000" s="28"/>
      <c r="E1000" s="28"/>
      <c r="F1000" s="28"/>
      <c r="G1000" s="28"/>
      <c r="H1000" s="28"/>
      <c r="I1000" s="28"/>
      <c r="J1000" s="28"/>
      <c r="K1000" s="28"/>
    </row>
  </sheetData>
  <printOptions/>
  <pageMargins bottom="0.75" footer="0.0" header="0.0" left="0.7" right="0.7" top="0.75"/>
  <pageSetup orientation="landscape"/>
  <headerFooter>
    <oddHeader>&amp;LRochester Runners&amp;CN.H. Grand Prix&amp;RPage &amp;P of 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1.22" defaultRowHeight="15.0"/>
  <cols>
    <col customWidth="1" min="1" max="1" width="6.0"/>
    <col customWidth="1" min="2" max="2" width="18.11"/>
    <col customWidth="1" min="3" max="10" width="6.11"/>
    <col customWidth="1" min="11" max="11" width="5.33"/>
    <col customWidth="1" min="12" max="12" width="30.89"/>
    <col customWidth="1" min="13" max="26" width="8.0"/>
  </cols>
  <sheetData>
    <row r="1" ht="15.75" customHeight="1">
      <c r="A1" s="49" t="s">
        <v>660</v>
      </c>
      <c r="B1" s="49" t="s">
        <v>644</v>
      </c>
      <c r="C1" s="49" t="str">
        <f>abbreviations!A34</f>
        <v>Sham</v>
      </c>
      <c r="D1" s="49" t="str">
        <f>abbreviations!A35</f>
        <v>Reds</v>
      </c>
      <c r="E1" s="49" t="str">
        <f>abbreviations!A36</f>
        <v>GateCity</v>
      </c>
      <c r="F1" s="49" t="str">
        <f>abbreviations!A37</f>
        <v>FlatFast</v>
      </c>
      <c r="G1" s="49" t="str">
        <f>abbreviations!A38</f>
        <v>Capital</v>
      </c>
      <c r="H1" s="49" t="str">
        <f>abbreviations!A39</f>
        <v>Boots</v>
      </c>
      <c r="I1" s="49" t="str">
        <f>abbreviations!A40</f>
        <v>Granite</v>
      </c>
      <c r="J1" s="49" t="str">
        <f>abbreviations!A41</f>
        <v>CHaD</v>
      </c>
      <c r="K1" s="49">
        <f>abbreviations!A33</f>
        <v>2019</v>
      </c>
      <c r="L1" s="32" t="s">
        <v>686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0" customHeight="1">
      <c r="A2" t="s">
        <v>662</v>
      </c>
      <c r="B2" s="29"/>
      <c r="C2" s="28"/>
      <c r="D2" s="28"/>
      <c r="E2" s="28"/>
      <c r="F2" s="28"/>
      <c r="G2" s="28"/>
      <c r="H2" s="28"/>
      <c r="I2" s="28"/>
      <c r="J2" s="28"/>
      <c r="K2" s="28">
        <f t="shared" ref="K2:K4" si="1">SUM(C2:I2)</f>
        <v>0</v>
      </c>
      <c r="L2" s="50" t="str">
        <f>IF(K2=0," - ",IF(K2=abbreviations!C$20,"1st in division"," - "))</f>
        <v> - </v>
      </c>
    </row>
    <row r="3" ht="15.0" customHeight="1">
      <c r="A3" t="s">
        <v>662</v>
      </c>
      <c r="C3" s="28"/>
      <c r="D3" s="28"/>
      <c r="E3" s="28"/>
      <c r="F3" s="28"/>
      <c r="G3" s="28"/>
      <c r="H3" s="28"/>
      <c r="I3" s="28"/>
      <c r="J3" s="28"/>
      <c r="K3" s="28">
        <f t="shared" si="1"/>
        <v>0</v>
      </c>
      <c r="L3" s="50" t="str">
        <f>IF(K3=0," - ",IF(K3=abbreviations!C$20,"1st in division"," - "))</f>
        <v> - </v>
      </c>
    </row>
    <row r="4" ht="15.0" customHeight="1">
      <c r="A4" t="s">
        <v>662</v>
      </c>
      <c r="C4" s="28"/>
      <c r="D4" s="28"/>
      <c r="E4" s="28"/>
      <c r="F4" s="28"/>
      <c r="G4" s="28"/>
      <c r="H4" s="28"/>
      <c r="I4" s="28"/>
      <c r="J4" s="28"/>
      <c r="K4" s="28">
        <f t="shared" si="1"/>
        <v>0</v>
      </c>
      <c r="L4" s="50" t="str">
        <f>IF(K4=0," - ",IF(K4=abbreviations!C$20,"1st in division"," - "))</f>
        <v> - </v>
      </c>
    </row>
    <row r="5" ht="6.0" customHeight="1">
      <c r="C5" s="28"/>
      <c r="D5" s="28"/>
      <c r="E5" s="28"/>
      <c r="F5" s="28"/>
      <c r="G5" s="28"/>
      <c r="H5" s="28"/>
      <c r="I5" s="28"/>
      <c r="J5" s="28"/>
      <c r="K5" s="28"/>
    </row>
    <row r="6" ht="15.75" customHeight="1">
      <c r="A6" s="51" t="s">
        <v>662</v>
      </c>
      <c r="B6" s="52" t="s">
        <v>663</v>
      </c>
      <c r="C6" s="53">
        <f t="shared" ref="C6:K6" si="2">SUM(C$2:C5)</f>
        <v>0</v>
      </c>
      <c r="D6" s="53">
        <f t="shared" si="2"/>
        <v>0</v>
      </c>
      <c r="E6" s="53">
        <f t="shared" si="2"/>
        <v>0</v>
      </c>
      <c r="F6" s="53">
        <f t="shared" si="2"/>
        <v>0</v>
      </c>
      <c r="G6" s="53">
        <f t="shared" si="2"/>
        <v>0</v>
      </c>
      <c r="H6" s="53">
        <f t="shared" si="2"/>
        <v>0</v>
      </c>
      <c r="I6" s="53">
        <f t="shared" si="2"/>
        <v>0</v>
      </c>
      <c r="J6" s="53">
        <f t="shared" si="2"/>
        <v>0</v>
      </c>
      <c r="K6" s="53">
        <f t="shared" si="2"/>
        <v>0</v>
      </c>
      <c r="L6" s="54" t="str">
        <f>IF(SUM(C6:I6)=K6," ","error:  column and row totals unequal")</f>
        <v> </v>
      </c>
    </row>
    <row r="7" ht="15.0" customHeight="1">
      <c r="A7" t="s">
        <v>664</v>
      </c>
      <c r="B7" s="3" t="s">
        <v>198</v>
      </c>
      <c r="C7" s="27">
        <v>0.0</v>
      </c>
      <c r="D7" s="27">
        <v>3.0</v>
      </c>
      <c r="E7" s="27">
        <v>0.0</v>
      </c>
      <c r="F7" s="27">
        <v>0.0</v>
      </c>
      <c r="G7" s="27">
        <v>0.0</v>
      </c>
      <c r="H7" s="27">
        <v>0.0</v>
      </c>
      <c r="I7" s="28"/>
      <c r="J7" s="28"/>
      <c r="K7" s="28">
        <f t="shared" ref="K7:K9" si="3">SUM(C7:I7)</f>
        <v>3</v>
      </c>
      <c r="L7" s="50" t="str">
        <f>IF(K7=0," - ",IF(K7=abbreviations!C$21,"1st in division"," - "))</f>
        <v> - </v>
      </c>
    </row>
    <row r="8" ht="15.0" customHeight="1">
      <c r="A8" t="s">
        <v>664</v>
      </c>
      <c r="C8" s="28"/>
      <c r="D8" s="28"/>
      <c r="E8" s="28"/>
      <c r="F8" s="28"/>
      <c r="G8" s="28"/>
      <c r="H8" s="28"/>
      <c r="I8" s="28"/>
      <c r="J8" s="28"/>
      <c r="K8" s="28">
        <f t="shared" si="3"/>
        <v>0</v>
      </c>
      <c r="L8" s="50" t="str">
        <f>IF(K8=0," - ",IF(K8=abbreviations!C$21,"1st in division"," - "))</f>
        <v> - </v>
      </c>
    </row>
    <row r="9" ht="15.0" customHeight="1">
      <c r="A9" t="s">
        <v>664</v>
      </c>
      <c r="C9" s="28"/>
      <c r="D9" s="28"/>
      <c r="E9" s="28"/>
      <c r="F9" s="28"/>
      <c r="G9" s="28"/>
      <c r="H9" s="28"/>
      <c r="I9" s="28"/>
      <c r="J9" s="28"/>
      <c r="K9" s="28">
        <f t="shared" si="3"/>
        <v>0</v>
      </c>
      <c r="L9" s="50" t="str">
        <f>IF(K9=0," - ",IF(K9=abbreviations!C$21,"1st in division"," - "))</f>
        <v> - </v>
      </c>
    </row>
    <row r="10" ht="6.0" customHeight="1">
      <c r="C10" s="28"/>
      <c r="D10" s="28"/>
      <c r="E10" s="28"/>
      <c r="F10" s="28"/>
      <c r="G10" s="28"/>
      <c r="H10" s="28"/>
      <c r="I10" s="28"/>
      <c r="J10" s="28"/>
      <c r="K10" s="28"/>
      <c r="L10" s="54"/>
    </row>
    <row r="11" ht="15.75" customHeight="1">
      <c r="A11" s="51" t="s">
        <v>664</v>
      </c>
      <c r="B11" s="52" t="s">
        <v>663</v>
      </c>
      <c r="C11" s="53">
        <f t="shared" ref="C11:K11" si="4">SUM(C$7:C10)</f>
        <v>0</v>
      </c>
      <c r="D11" s="53">
        <f t="shared" si="4"/>
        <v>3</v>
      </c>
      <c r="E11" s="53">
        <f t="shared" si="4"/>
        <v>0</v>
      </c>
      <c r="F11" s="53">
        <f t="shared" si="4"/>
        <v>0</v>
      </c>
      <c r="G11" s="53">
        <f t="shared" si="4"/>
        <v>0</v>
      </c>
      <c r="H11" s="53">
        <f t="shared" si="4"/>
        <v>0</v>
      </c>
      <c r="I11" s="53">
        <f t="shared" si="4"/>
        <v>0</v>
      </c>
      <c r="J11" s="53">
        <f t="shared" si="4"/>
        <v>0</v>
      </c>
      <c r="K11" s="53">
        <f t="shared" si="4"/>
        <v>3</v>
      </c>
      <c r="L11" s="54" t="str">
        <f>IF(SUM(C11:I11)=K11," ","error:  column and row totals unequal")</f>
        <v> </v>
      </c>
    </row>
    <row r="12" ht="15.0" customHeight="1">
      <c r="A12" t="s">
        <v>665</v>
      </c>
      <c r="B12" s="3" t="s">
        <v>380</v>
      </c>
      <c r="C12" s="27">
        <v>0.0</v>
      </c>
      <c r="D12" s="27">
        <v>0.0</v>
      </c>
      <c r="E12" s="27">
        <v>0.0</v>
      </c>
      <c r="F12" s="27">
        <v>0.0</v>
      </c>
      <c r="G12" s="27">
        <v>3.0</v>
      </c>
      <c r="H12" s="27">
        <v>0.0</v>
      </c>
      <c r="I12" s="28"/>
      <c r="J12" s="28"/>
      <c r="K12" s="28">
        <f t="shared" ref="K12:K14" si="5">SUM(C12:I12)</f>
        <v>3</v>
      </c>
      <c r="L12" s="50" t="str">
        <f>IF(K12=0," - ",IF(K12=abbreviations!C$22,"1st in division"," - "))</f>
        <v> - </v>
      </c>
    </row>
    <row r="13" ht="15.0" customHeight="1">
      <c r="A13" t="s">
        <v>665</v>
      </c>
      <c r="B13" s="3" t="s">
        <v>207</v>
      </c>
      <c r="C13" s="27">
        <v>0.0</v>
      </c>
      <c r="D13" s="27">
        <v>2.0</v>
      </c>
      <c r="E13" s="27">
        <v>0.0</v>
      </c>
      <c r="F13" s="27">
        <v>0.0</v>
      </c>
      <c r="G13" s="27">
        <v>0.0</v>
      </c>
      <c r="H13" s="27">
        <v>0.0</v>
      </c>
      <c r="I13" s="28"/>
      <c r="J13" s="28"/>
      <c r="K13" s="28">
        <f t="shared" si="5"/>
        <v>2</v>
      </c>
      <c r="L13" s="50" t="str">
        <f>IF(K13=0," - ",IF(K13=abbreviations!C$22,"1st in division"," - "))</f>
        <v> - </v>
      </c>
    </row>
    <row r="14" ht="15.0" customHeight="1">
      <c r="A14" t="s">
        <v>665</v>
      </c>
      <c r="C14" s="28"/>
      <c r="D14" s="28"/>
      <c r="E14" s="28"/>
      <c r="F14" s="28"/>
      <c r="G14" s="28"/>
      <c r="H14" s="28"/>
      <c r="I14" s="28"/>
      <c r="J14" s="28"/>
      <c r="K14" s="28">
        <f t="shared" si="5"/>
        <v>0</v>
      </c>
      <c r="L14" s="50" t="str">
        <f>IF(K14=0," - ",IF(K14=abbreviations!C$22,"1st in division"," - "))</f>
        <v> - </v>
      </c>
    </row>
    <row r="15" ht="6.0" customHeight="1">
      <c r="C15" s="28"/>
      <c r="D15" s="28"/>
      <c r="E15" s="28"/>
      <c r="F15" s="28"/>
      <c r="G15" s="28"/>
      <c r="H15" s="28"/>
      <c r="I15" s="28"/>
      <c r="J15" s="28"/>
      <c r="K15" s="28"/>
    </row>
    <row r="16" ht="15.75" customHeight="1">
      <c r="A16" s="51" t="s">
        <v>665</v>
      </c>
      <c r="B16" s="52" t="s">
        <v>663</v>
      </c>
      <c r="C16" s="53">
        <f t="shared" ref="C16:K16" si="6">SUM(C$12:C15)</f>
        <v>0</v>
      </c>
      <c r="D16" s="53">
        <f t="shared" si="6"/>
        <v>2</v>
      </c>
      <c r="E16" s="53">
        <f t="shared" si="6"/>
        <v>0</v>
      </c>
      <c r="F16" s="53">
        <f t="shared" si="6"/>
        <v>0</v>
      </c>
      <c r="G16" s="53">
        <f t="shared" si="6"/>
        <v>3</v>
      </c>
      <c r="H16" s="53">
        <f t="shared" si="6"/>
        <v>0</v>
      </c>
      <c r="I16" s="53">
        <f t="shared" si="6"/>
        <v>0</v>
      </c>
      <c r="J16" s="53">
        <f t="shared" si="6"/>
        <v>0</v>
      </c>
      <c r="K16" s="53">
        <f t="shared" si="6"/>
        <v>5</v>
      </c>
      <c r="L16" s="54" t="str">
        <f>IF(SUM(C16:I16)=K16," ","error:  column and row totals unequal")</f>
        <v> </v>
      </c>
    </row>
    <row r="17" ht="15.0" customHeight="1">
      <c r="A17" t="s">
        <v>666</v>
      </c>
      <c r="B17" s="3" t="s">
        <v>226</v>
      </c>
      <c r="C17" s="27">
        <v>0.0</v>
      </c>
      <c r="D17" s="27">
        <v>1.0</v>
      </c>
      <c r="E17" s="27">
        <v>0.0</v>
      </c>
      <c r="F17" s="27">
        <v>0.0</v>
      </c>
      <c r="G17" s="27">
        <v>0.0</v>
      </c>
      <c r="H17" s="27">
        <v>0.0</v>
      </c>
      <c r="I17" s="28"/>
      <c r="J17" s="28"/>
      <c r="K17" s="28">
        <f t="shared" ref="K17:K19" si="7">SUM(C17:I17)</f>
        <v>1</v>
      </c>
      <c r="L17" s="50" t="str">
        <f>IF(K17=0," - ",IF(K17=abbreviations!C$23,"1st in division"," - "))</f>
        <v> - </v>
      </c>
    </row>
    <row r="18" ht="15.0" customHeight="1">
      <c r="A18" t="s">
        <v>666</v>
      </c>
      <c r="B18" s="3" t="s">
        <v>275</v>
      </c>
      <c r="C18" s="27">
        <v>0.0</v>
      </c>
      <c r="D18" s="27">
        <v>0.0</v>
      </c>
      <c r="E18" s="27">
        <v>1.0</v>
      </c>
      <c r="F18" s="27">
        <v>0.0</v>
      </c>
      <c r="G18" s="27">
        <v>0.0</v>
      </c>
      <c r="H18" s="27">
        <v>0.0</v>
      </c>
      <c r="I18" s="28"/>
      <c r="J18" s="28"/>
      <c r="K18" s="28">
        <f t="shared" si="7"/>
        <v>1</v>
      </c>
      <c r="L18" s="50" t="str">
        <f>IF(K18=0," - ",IF(K18=abbreviations!C$23,"1st in division"," - "))</f>
        <v> - </v>
      </c>
    </row>
    <row r="19" ht="15.0" customHeight="1">
      <c r="A19" t="s">
        <v>666</v>
      </c>
      <c r="C19" s="28"/>
      <c r="D19" s="28"/>
      <c r="E19" s="28"/>
      <c r="F19" s="28"/>
      <c r="G19" s="28"/>
      <c r="H19" s="28"/>
      <c r="I19" s="28"/>
      <c r="J19" s="28"/>
      <c r="K19" s="28">
        <f t="shared" si="7"/>
        <v>0</v>
      </c>
      <c r="L19" s="50" t="str">
        <f>IF(K19=0," - ",IF(K19=abbreviations!C$23,"1st in division"," - "))</f>
        <v> - </v>
      </c>
    </row>
    <row r="20" ht="6.0" customHeight="1">
      <c r="C20" s="28"/>
      <c r="D20" s="28"/>
      <c r="E20" s="28"/>
      <c r="F20" s="28"/>
      <c r="G20" s="28"/>
      <c r="H20" s="28"/>
      <c r="I20" s="28"/>
      <c r="J20" s="28"/>
      <c r="K20" s="28"/>
    </row>
    <row r="21" ht="15.75" customHeight="1">
      <c r="A21" s="51" t="s">
        <v>666</v>
      </c>
      <c r="B21" s="52" t="s">
        <v>663</v>
      </c>
      <c r="C21" s="53">
        <f t="shared" ref="C21:K21" si="8">SUM(C$17:C20)</f>
        <v>0</v>
      </c>
      <c r="D21" s="53">
        <f t="shared" si="8"/>
        <v>1</v>
      </c>
      <c r="E21" s="53">
        <f t="shared" si="8"/>
        <v>1</v>
      </c>
      <c r="F21" s="53">
        <f t="shared" si="8"/>
        <v>0</v>
      </c>
      <c r="G21" s="53">
        <f t="shared" si="8"/>
        <v>0</v>
      </c>
      <c r="H21" s="53">
        <f t="shared" si="8"/>
        <v>0</v>
      </c>
      <c r="I21" s="53">
        <f t="shared" si="8"/>
        <v>0</v>
      </c>
      <c r="J21" s="53">
        <f t="shared" si="8"/>
        <v>0</v>
      </c>
      <c r="K21" s="53">
        <f t="shared" si="8"/>
        <v>2</v>
      </c>
      <c r="L21" s="54" t="str">
        <f>IF(SUM(C21:I21)=K21," ","error:  column and row totals unequal")</f>
        <v> </v>
      </c>
    </row>
    <row r="22" ht="15.0" customHeight="1">
      <c r="A22" t="s">
        <v>667</v>
      </c>
      <c r="C22" s="28"/>
      <c r="D22" s="28"/>
      <c r="E22" s="28"/>
      <c r="F22" s="28"/>
      <c r="G22" s="28"/>
      <c r="H22" s="28"/>
      <c r="I22" s="28"/>
      <c r="J22" s="28"/>
      <c r="K22" s="28">
        <f t="shared" ref="K22:K24" si="9">SUM(C22:I22)</f>
        <v>0</v>
      </c>
      <c r="L22" s="50" t="str">
        <f>IF(K22=0," - ",IF(K22=abbreviations!C$24,"1st in division"," - "))</f>
        <v> - </v>
      </c>
    </row>
    <row r="23" ht="15.0" customHeight="1">
      <c r="A23" t="s">
        <v>667</v>
      </c>
      <c r="B23" s="29"/>
      <c r="C23" s="28"/>
      <c r="D23" s="28"/>
      <c r="E23" s="28"/>
      <c r="F23" s="28"/>
      <c r="G23" s="28"/>
      <c r="H23" s="28"/>
      <c r="I23" s="28"/>
      <c r="J23" s="28"/>
      <c r="K23" s="28">
        <f t="shared" si="9"/>
        <v>0</v>
      </c>
      <c r="L23" s="50" t="str">
        <f>IF(K23=0," - ",IF(K23=abbreviations!C$24,"1st in division"," - "))</f>
        <v> - </v>
      </c>
    </row>
    <row r="24" ht="15.0" customHeight="1">
      <c r="A24" t="s">
        <v>667</v>
      </c>
      <c r="B24" s="29"/>
      <c r="C24" s="28"/>
      <c r="D24" s="28"/>
      <c r="E24" s="28"/>
      <c r="F24" s="28"/>
      <c r="G24" s="28"/>
      <c r="H24" s="28"/>
      <c r="I24" s="28"/>
      <c r="J24" s="28"/>
      <c r="K24" s="28">
        <f t="shared" si="9"/>
        <v>0</v>
      </c>
      <c r="L24" s="50" t="str">
        <f>IF(K24=0," - ",IF(K24=abbreviations!C$24,"1st in division"," - "))</f>
        <v> - </v>
      </c>
    </row>
    <row r="25" ht="6.0" customHeight="1">
      <c r="C25" s="28"/>
      <c r="D25" s="28"/>
      <c r="E25" s="28"/>
      <c r="F25" s="28"/>
      <c r="G25" s="28"/>
      <c r="H25" s="28"/>
      <c r="I25" s="28"/>
      <c r="J25" s="28"/>
      <c r="K25" s="28"/>
    </row>
    <row r="26" ht="15.75" customHeight="1">
      <c r="A26" s="51" t="s">
        <v>667</v>
      </c>
      <c r="B26" s="52" t="s">
        <v>663</v>
      </c>
      <c r="C26" s="53">
        <f t="shared" ref="C26:K26" si="10">SUM(C$22:C25)</f>
        <v>0</v>
      </c>
      <c r="D26" s="53">
        <f t="shared" si="10"/>
        <v>0</v>
      </c>
      <c r="E26" s="53">
        <f t="shared" si="10"/>
        <v>0</v>
      </c>
      <c r="F26" s="53">
        <f t="shared" si="10"/>
        <v>0</v>
      </c>
      <c r="G26" s="53">
        <f t="shared" si="10"/>
        <v>0</v>
      </c>
      <c r="H26" s="53">
        <f t="shared" si="10"/>
        <v>0</v>
      </c>
      <c r="I26" s="53">
        <f t="shared" si="10"/>
        <v>0</v>
      </c>
      <c r="J26" s="53">
        <f t="shared" si="10"/>
        <v>0</v>
      </c>
      <c r="K26" s="53">
        <f t="shared" si="10"/>
        <v>0</v>
      </c>
      <c r="L26" s="54" t="str">
        <f>IF(SUM(C26:I26)=K26," ","error:  column and row totals unequal")</f>
        <v> </v>
      </c>
    </row>
    <row r="27" ht="15.0" customHeight="1">
      <c r="A27" t="s">
        <v>668</v>
      </c>
      <c r="B27" s="3" t="s">
        <v>234</v>
      </c>
      <c r="C27" s="27">
        <v>0.0</v>
      </c>
      <c r="D27" s="27">
        <v>9.0</v>
      </c>
      <c r="E27" s="27">
        <v>0.0</v>
      </c>
      <c r="F27" s="27">
        <v>0.0</v>
      </c>
      <c r="G27" s="27">
        <v>0.0</v>
      </c>
      <c r="H27" s="27">
        <v>0.0</v>
      </c>
      <c r="I27" s="28"/>
      <c r="J27" s="28"/>
      <c r="K27" s="28">
        <f t="shared" ref="K27:K29" si="11">SUM(C27:I27)</f>
        <v>9</v>
      </c>
      <c r="L27" s="50" t="str">
        <f>IF(K27=0," - ",IF(K27=abbreviations!C$25,"1st in division"," - "))</f>
        <v> - </v>
      </c>
    </row>
    <row r="28" ht="15.0" customHeight="1">
      <c r="A28" t="s">
        <v>668</v>
      </c>
      <c r="C28" s="28"/>
      <c r="D28" s="28"/>
      <c r="E28" s="28"/>
      <c r="F28" s="28"/>
      <c r="G28" s="28"/>
      <c r="H28" s="28"/>
      <c r="I28" s="28"/>
      <c r="J28" s="28"/>
      <c r="K28" s="28">
        <f t="shared" si="11"/>
        <v>0</v>
      </c>
      <c r="L28" s="50" t="str">
        <f>IF(K28=0," - ",IF(K28=abbreviations!C$25,"1st in division"," - "))</f>
        <v> - </v>
      </c>
    </row>
    <row r="29" ht="15.0" customHeight="1">
      <c r="A29" t="s">
        <v>668</v>
      </c>
      <c r="C29" s="28"/>
      <c r="D29" s="28"/>
      <c r="E29" s="28"/>
      <c r="F29" s="28"/>
      <c r="G29" s="28"/>
      <c r="H29" s="28"/>
      <c r="I29" s="28"/>
      <c r="J29" s="28"/>
      <c r="K29" s="28">
        <f t="shared" si="11"/>
        <v>0</v>
      </c>
      <c r="L29" s="50" t="str">
        <f>IF(K29=0," - ",IF(K29=abbreviations!C$25,"1st in division"," - "))</f>
        <v> - </v>
      </c>
    </row>
    <row r="30" ht="6.0" customHeight="1">
      <c r="C30" s="28"/>
      <c r="D30" s="28"/>
      <c r="E30" s="28"/>
      <c r="F30" s="28"/>
      <c r="G30" s="28"/>
      <c r="H30" s="28"/>
      <c r="I30" s="28"/>
      <c r="J30" s="28"/>
      <c r="K30" s="28"/>
    </row>
    <row r="31" ht="15.75" customHeight="1">
      <c r="A31" s="51" t="s">
        <v>668</v>
      </c>
      <c r="B31" s="52" t="s">
        <v>663</v>
      </c>
      <c r="C31" s="53">
        <f t="shared" ref="C31:K31" si="12">SUM(C$27:C30)</f>
        <v>0</v>
      </c>
      <c r="D31" s="53">
        <f t="shared" si="12"/>
        <v>9</v>
      </c>
      <c r="E31" s="53">
        <f t="shared" si="12"/>
        <v>0</v>
      </c>
      <c r="F31" s="53">
        <f t="shared" si="12"/>
        <v>0</v>
      </c>
      <c r="G31" s="53">
        <f t="shared" si="12"/>
        <v>0</v>
      </c>
      <c r="H31" s="53">
        <f t="shared" si="12"/>
        <v>0</v>
      </c>
      <c r="I31" s="53">
        <f t="shared" si="12"/>
        <v>0</v>
      </c>
      <c r="J31" s="53">
        <f t="shared" si="12"/>
        <v>0</v>
      </c>
      <c r="K31" s="53">
        <f t="shared" si="12"/>
        <v>9</v>
      </c>
      <c r="L31" s="54" t="str">
        <f>IF(SUM(C31:I31)=K31," ","error:  column and row totals unequal")</f>
        <v> </v>
      </c>
    </row>
    <row r="32" ht="15.0" customHeight="1">
      <c r="A32" s="29" t="s">
        <v>669</v>
      </c>
      <c r="B32" s="29"/>
      <c r="C32" s="28"/>
      <c r="D32" s="28"/>
      <c r="E32" s="28"/>
      <c r="F32" s="28"/>
      <c r="G32" s="28"/>
      <c r="H32" s="28"/>
      <c r="I32" s="28"/>
      <c r="J32" s="28"/>
      <c r="K32" s="28">
        <f t="shared" ref="K32:K34" si="13">SUM(C32:I32)</f>
        <v>0</v>
      </c>
      <c r="L32" s="50" t="str">
        <f>IF(K32=0," - ",IF(K32=abbreviations!C$26,"1st in division"," - "))</f>
        <v> - </v>
      </c>
    </row>
    <row r="33" ht="15.0" customHeight="1">
      <c r="A33" t="s">
        <v>669</v>
      </c>
      <c r="C33" s="28"/>
      <c r="D33" s="28"/>
      <c r="E33" s="28"/>
      <c r="F33" s="28"/>
      <c r="G33" s="28"/>
      <c r="H33" s="28"/>
      <c r="I33" s="28"/>
      <c r="J33" s="28"/>
      <c r="K33" s="28">
        <f t="shared" si="13"/>
        <v>0</v>
      </c>
      <c r="L33" s="50" t="str">
        <f>IF(K33=0," - ",IF(K33=abbreviations!C$26,"1st in division"," - "))</f>
        <v> - </v>
      </c>
    </row>
    <row r="34" ht="15.0" customHeight="1">
      <c r="A34" t="s">
        <v>669</v>
      </c>
      <c r="C34" s="28"/>
      <c r="D34" s="28"/>
      <c r="E34" s="28"/>
      <c r="F34" s="28"/>
      <c r="G34" s="28"/>
      <c r="H34" s="28"/>
      <c r="I34" s="28"/>
      <c r="J34" s="28"/>
      <c r="K34" s="28">
        <f t="shared" si="13"/>
        <v>0</v>
      </c>
      <c r="L34" s="50" t="str">
        <f>IF(K34=0," - ",IF(K34=abbreviations!C$26,"1st in division"," - "))</f>
        <v> - </v>
      </c>
    </row>
    <row r="35" ht="6.0" customHeight="1">
      <c r="C35" s="28"/>
      <c r="D35" s="28"/>
      <c r="E35" s="28"/>
      <c r="F35" s="28"/>
      <c r="G35" s="28"/>
      <c r="H35" s="28"/>
      <c r="I35" s="28"/>
      <c r="J35" s="28"/>
      <c r="K35" s="28"/>
    </row>
    <row r="36" ht="15.75" customHeight="1">
      <c r="A36" s="51" t="s">
        <v>669</v>
      </c>
      <c r="B36" s="52" t="s">
        <v>663</v>
      </c>
      <c r="C36" s="53">
        <f t="shared" ref="C36:K36" si="14">SUM(C$32:C35)</f>
        <v>0</v>
      </c>
      <c r="D36" s="53">
        <f t="shared" si="14"/>
        <v>0</v>
      </c>
      <c r="E36" s="53">
        <f t="shared" si="14"/>
        <v>0</v>
      </c>
      <c r="F36" s="53">
        <f t="shared" si="14"/>
        <v>0</v>
      </c>
      <c r="G36" s="53">
        <f t="shared" si="14"/>
        <v>0</v>
      </c>
      <c r="H36" s="53">
        <f t="shared" si="14"/>
        <v>0</v>
      </c>
      <c r="I36" s="53">
        <f t="shared" si="14"/>
        <v>0</v>
      </c>
      <c r="J36" s="53">
        <f t="shared" si="14"/>
        <v>0</v>
      </c>
      <c r="K36" s="53">
        <f t="shared" si="14"/>
        <v>0</v>
      </c>
      <c r="L36" s="54" t="str">
        <f>IF(SUM(C36:I36)=K36," ","error:  column and row totals unequal")</f>
        <v> </v>
      </c>
    </row>
    <row r="37" ht="15.0" customHeight="1">
      <c r="A37" s="29" t="s">
        <v>670</v>
      </c>
      <c r="B37" s="3" t="s">
        <v>202</v>
      </c>
      <c r="C37" s="27">
        <v>0.0</v>
      </c>
      <c r="D37" s="27">
        <v>10.0</v>
      </c>
      <c r="E37" s="27">
        <v>0.0</v>
      </c>
      <c r="F37" s="27">
        <v>0.0</v>
      </c>
      <c r="G37" s="27">
        <v>0.0</v>
      </c>
      <c r="H37" s="27">
        <v>0.0</v>
      </c>
      <c r="I37" s="28"/>
      <c r="J37" s="28"/>
      <c r="K37" s="28">
        <f t="shared" ref="K37:K40" si="15">SUM(C37:I37)</f>
        <v>10</v>
      </c>
      <c r="L37" s="50" t="str">
        <f>IF(K37=0," - ",IF(K37=abbreviations!C$27,"1st in division"," - "))</f>
        <v> - </v>
      </c>
    </row>
    <row r="38" ht="15.0" customHeight="1">
      <c r="A38" s="29" t="s">
        <v>670</v>
      </c>
      <c r="B38" s="3" t="s">
        <v>210</v>
      </c>
      <c r="C38" s="27">
        <v>0.0</v>
      </c>
      <c r="D38" s="27">
        <v>8.0</v>
      </c>
      <c r="E38" s="27">
        <v>0.0</v>
      </c>
      <c r="F38" s="27">
        <v>0.0</v>
      </c>
      <c r="G38" s="27">
        <v>0.0</v>
      </c>
      <c r="H38" s="27">
        <v>0.0</v>
      </c>
      <c r="I38" s="28"/>
      <c r="J38" s="28"/>
      <c r="K38" s="28">
        <f t="shared" si="15"/>
        <v>8</v>
      </c>
      <c r="L38" s="50" t="str">
        <f>IF(K38=0," - ",IF(K38=abbreviations!C$27,"1st in division"," - "))</f>
        <v> - </v>
      </c>
    </row>
    <row r="39" ht="15.0" customHeight="1">
      <c r="A39" s="29" t="s">
        <v>670</v>
      </c>
      <c r="B39" s="3" t="s">
        <v>228</v>
      </c>
      <c r="C39" s="27">
        <v>0.0</v>
      </c>
      <c r="D39" s="27">
        <v>6.0</v>
      </c>
      <c r="E39" s="27">
        <v>0.0</v>
      </c>
      <c r="F39" s="27">
        <v>0.0</v>
      </c>
      <c r="G39" s="27">
        <v>0.0</v>
      </c>
      <c r="H39" s="27">
        <v>0.0</v>
      </c>
      <c r="I39" s="28"/>
      <c r="J39" s="28"/>
      <c r="K39" s="28">
        <f t="shared" si="15"/>
        <v>6</v>
      </c>
      <c r="L39" s="50" t="str">
        <f>IF(K39=0," - ",IF(K39=abbreviations!C$27,"1st in division"," - "))</f>
        <v> - </v>
      </c>
    </row>
    <row r="40" ht="15.0" customHeight="1">
      <c r="A40" s="29" t="s">
        <v>670</v>
      </c>
      <c r="B40" s="3" t="s">
        <v>497</v>
      </c>
      <c r="C40" s="27">
        <v>0.0</v>
      </c>
      <c r="D40" s="27">
        <v>0.0</v>
      </c>
      <c r="E40" s="27">
        <v>0.0</v>
      </c>
      <c r="F40" s="27">
        <v>0.0</v>
      </c>
      <c r="G40" s="27">
        <v>0.0</v>
      </c>
      <c r="H40" s="27">
        <v>2.0</v>
      </c>
      <c r="I40" s="28"/>
      <c r="J40" s="28"/>
      <c r="K40" s="28">
        <f t="shared" si="15"/>
        <v>2</v>
      </c>
      <c r="L40" s="50" t="str">
        <f>IF(K40=0," - ",IF(K40=abbreviations!C$27,"1st in division"," - "))</f>
        <v> - </v>
      </c>
    </row>
    <row r="41" ht="6.0" customHeight="1">
      <c r="A41" s="29"/>
      <c r="B41" s="29"/>
      <c r="C41" s="28"/>
      <c r="D41" s="28"/>
      <c r="E41" s="28"/>
      <c r="F41" s="28"/>
      <c r="G41" s="28"/>
      <c r="H41" s="28"/>
      <c r="I41" s="28"/>
      <c r="J41" s="28"/>
      <c r="K41" s="28"/>
      <c r="L41" s="54"/>
    </row>
    <row r="42" ht="15.75" customHeight="1">
      <c r="A42" s="51" t="s">
        <v>670</v>
      </c>
      <c r="B42" s="52" t="s">
        <v>663</v>
      </c>
      <c r="C42" s="53">
        <f t="shared" ref="C42:K42" si="16">SUM(C$37:C41)</f>
        <v>0</v>
      </c>
      <c r="D42" s="53">
        <f t="shared" si="16"/>
        <v>24</v>
      </c>
      <c r="E42" s="53">
        <f t="shared" si="16"/>
        <v>0</v>
      </c>
      <c r="F42" s="53">
        <f t="shared" si="16"/>
        <v>0</v>
      </c>
      <c r="G42" s="53">
        <f t="shared" si="16"/>
        <v>0</v>
      </c>
      <c r="H42" s="53">
        <f t="shared" si="16"/>
        <v>2</v>
      </c>
      <c r="I42" s="53">
        <f t="shared" si="16"/>
        <v>0</v>
      </c>
      <c r="J42" s="53">
        <f t="shared" si="16"/>
        <v>0</v>
      </c>
      <c r="K42" s="53">
        <f t="shared" si="16"/>
        <v>26</v>
      </c>
      <c r="L42" s="54" t="str">
        <f>IF(SUM(C42:I42)=K42," ","error:  column and row totals unequal")</f>
        <v> </v>
      </c>
    </row>
    <row r="43" ht="15.0" customHeight="1">
      <c r="A43" t="s">
        <v>671</v>
      </c>
      <c r="B43" t="s">
        <v>282</v>
      </c>
      <c r="C43" s="27">
        <v>0.0</v>
      </c>
      <c r="D43" s="27">
        <v>0.0</v>
      </c>
      <c r="E43" s="27">
        <v>4.0</v>
      </c>
      <c r="F43" s="27">
        <v>0.0</v>
      </c>
      <c r="G43" s="27">
        <v>0.0</v>
      </c>
      <c r="H43" s="27">
        <v>0.0</v>
      </c>
      <c r="I43" s="28"/>
      <c r="J43" s="28"/>
      <c r="K43" s="28">
        <f t="shared" ref="K43:K45" si="17">SUM(C43:I43)</f>
        <v>4</v>
      </c>
      <c r="L43" s="50" t="str">
        <f>IF(K43=0," - ",IF(K43=abbreviations!C$28,"1st in division"," - "))</f>
        <v> - </v>
      </c>
    </row>
    <row r="44" ht="15.0" customHeight="1">
      <c r="A44" t="s">
        <v>671</v>
      </c>
      <c r="B44" s="3" t="s">
        <v>465</v>
      </c>
      <c r="C44" s="27">
        <v>0.0</v>
      </c>
      <c r="D44" s="27">
        <v>0.0</v>
      </c>
      <c r="E44" s="27">
        <v>0.0</v>
      </c>
      <c r="F44" s="27">
        <v>0.0</v>
      </c>
      <c r="G44" s="27">
        <v>0.0</v>
      </c>
      <c r="H44" s="27">
        <v>3.0</v>
      </c>
      <c r="I44" s="28"/>
      <c r="J44" s="28"/>
      <c r="K44" s="28">
        <f t="shared" si="17"/>
        <v>3</v>
      </c>
      <c r="L44" s="50" t="str">
        <f>IF(K44=0," - ",IF(K44=abbreviations!C$28,"1st in division"," - "))</f>
        <v> - </v>
      </c>
    </row>
    <row r="45" ht="15.0" customHeight="1">
      <c r="A45" t="s">
        <v>671</v>
      </c>
      <c r="B45" t="s">
        <v>139</v>
      </c>
      <c r="C45" s="27">
        <v>2.0</v>
      </c>
      <c r="D45" s="27">
        <v>0.0</v>
      </c>
      <c r="E45" s="27">
        <v>0.0</v>
      </c>
      <c r="F45" s="27">
        <v>0.0</v>
      </c>
      <c r="G45" s="27">
        <v>0.0</v>
      </c>
      <c r="H45" s="27">
        <v>0.0</v>
      </c>
      <c r="I45" s="28"/>
      <c r="J45" s="28"/>
      <c r="K45" s="28">
        <f t="shared" si="17"/>
        <v>2</v>
      </c>
      <c r="L45" s="50" t="str">
        <f>IF(K45=0," - ",IF(K45=abbreviations!C$28,"1st in division"," - "))</f>
        <v> - </v>
      </c>
    </row>
    <row r="46" ht="6.0" customHeight="1">
      <c r="C46" s="28"/>
      <c r="D46" s="28"/>
      <c r="E46" s="28"/>
      <c r="F46" s="28"/>
      <c r="G46" s="28"/>
      <c r="H46" s="28"/>
      <c r="I46" s="28"/>
      <c r="J46" s="28"/>
      <c r="K46" s="28"/>
    </row>
    <row r="47" ht="15.75" customHeight="1">
      <c r="A47" s="51" t="s">
        <v>671</v>
      </c>
      <c r="B47" s="52" t="s">
        <v>663</v>
      </c>
      <c r="C47" s="53">
        <f t="shared" ref="C47:K47" si="18">SUM(C$43:C46)</f>
        <v>2</v>
      </c>
      <c r="D47" s="53">
        <f t="shared" si="18"/>
        <v>0</v>
      </c>
      <c r="E47" s="53">
        <f t="shared" si="18"/>
        <v>4</v>
      </c>
      <c r="F47" s="53">
        <f t="shared" si="18"/>
        <v>0</v>
      </c>
      <c r="G47" s="53">
        <f t="shared" si="18"/>
        <v>0</v>
      </c>
      <c r="H47" s="53">
        <f t="shared" si="18"/>
        <v>3</v>
      </c>
      <c r="I47" s="53">
        <f t="shared" si="18"/>
        <v>0</v>
      </c>
      <c r="J47" s="53">
        <f t="shared" si="18"/>
        <v>0</v>
      </c>
      <c r="K47" s="53">
        <f t="shared" si="18"/>
        <v>9</v>
      </c>
      <c r="L47" s="54" t="str">
        <f>IF(SUM(C47:I47)=K47," ","error:  column and row totals unequal")</f>
        <v> </v>
      </c>
    </row>
    <row r="48" ht="15.0" customHeight="1">
      <c r="A48" t="s">
        <v>672</v>
      </c>
      <c r="C48" s="28"/>
      <c r="D48" s="28"/>
      <c r="E48" s="28"/>
      <c r="F48" s="28"/>
      <c r="G48" s="28"/>
      <c r="H48" s="28"/>
      <c r="I48" s="28"/>
      <c r="J48" s="28"/>
      <c r="K48" s="28">
        <f t="shared" ref="K48:K50" si="19">SUM(C48:I48)</f>
        <v>0</v>
      </c>
      <c r="L48" s="50" t="str">
        <f>IF(K48=0," -",IF(K48=abbreviations!C$29,"1st in division"," - "))</f>
        <v> -</v>
      </c>
    </row>
    <row r="49" ht="15.0" customHeight="1">
      <c r="A49" t="s">
        <v>672</v>
      </c>
      <c r="C49" s="28"/>
      <c r="D49" s="28"/>
      <c r="E49" s="28"/>
      <c r="F49" s="28"/>
      <c r="G49" s="28"/>
      <c r="H49" s="28"/>
      <c r="I49" s="28"/>
      <c r="J49" s="28"/>
      <c r="K49" s="28">
        <f t="shared" si="19"/>
        <v>0</v>
      </c>
      <c r="L49" s="50" t="str">
        <f>IF(K49=0," -",IF(K49=abbreviations!C$29,"1st in division"," - "))</f>
        <v> -</v>
      </c>
    </row>
    <row r="50" ht="15.0" customHeight="1">
      <c r="A50" t="s">
        <v>672</v>
      </c>
      <c r="B50" s="29"/>
      <c r="C50" s="28"/>
      <c r="D50" s="28"/>
      <c r="E50" s="28"/>
      <c r="F50" s="28"/>
      <c r="G50" s="28"/>
      <c r="H50" s="28"/>
      <c r="I50" s="28"/>
      <c r="J50" s="28"/>
      <c r="K50" s="28">
        <f t="shared" si="19"/>
        <v>0</v>
      </c>
      <c r="L50" s="50" t="str">
        <f>IF(K50=0," -",IF(K50=abbreviations!C$29,"1st in division"," - "))</f>
        <v> -</v>
      </c>
    </row>
    <row r="51" ht="6.0" customHeight="1">
      <c r="C51" s="28"/>
      <c r="D51" s="28"/>
      <c r="E51" s="28"/>
      <c r="F51" s="28"/>
      <c r="G51" s="28"/>
      <c r="H51" s="28"/>
      <c r="I51" s="28"/>
      <c r="J51" s="28"/>
      <c r="K51" s="28"/>
    </row>
    <row r="52" ht="15.75" customHeight="1">
      <c r="A52" s="51" t="s">
        <v>672</v>
      </c>
      <c r="B52" s="52" t="s">
        <v>663</v>
      </c>
      <c r="C52" s="53">
        <f t="shared" ref="C52:K52" si="20">SUM(C$48:C51)</f>
        <v>0</v>
      </c>
      <c r="D52" s="53">
        <f t="shared" si="20"/>
        <v>0</v>
      </c>
      <c r="E52" s="53">
        <f t="shared" si="20"/>
        <v>0</v>
      </c>
      <c r="F52" s="53">
        <f t="shared" si="20"/>
        <v>0</v>
      </c>
      <c r="G52" s="53">
        <f t="shared" si="20"/>
        <v>0</v>
      </c>
      <c r="H52" s="53">
        <f t="shared" si="20"/>
        <v>0</v>
      </c>
      <c r="I52" s="53">
        <f t="shared" si="20"/>
        <v>0</v>
      </c>
      <c r="J52" s="53">
        <f t="shared" si="20"/>
        <v>0</v>
      </c>
      <c r="K52" s="53">
        <f t="shared" si="20"/>
        <v>0</v>
      </c>
      <c r="L52" s="54" t="str">
        <f>IF(SUM(C52:I52)=K52," ","error:  column and row totals unequal")</f>
        <v> </v>
      </c>
    </row>
    <row r="53" ht="15.0" customHeight="1">
      <c r="A53" s="29" t="s">
        <v>673</v>
      </c>
      <c r="C53" s="28"/>
      <c r="D53" s="28"/>
      <c r="E53" s="28"/>
      <c r="F53" s="28"/>
      <c r="G53" s="28"/>
      <c r="H53" s="28"/>
      <c r="I53" s="28"/>
      <c r="J53" s="28"/>
      <c r="K53" s="28">
        <f t="shared" ref="K53:K55" si="21">SUM(C53:I53)</f>
        <v>0</v>
      </c>
      <c r="L53" s="50" t="str">
        <f>IF(K53=0," -",IF(K53=abbreviations!C$30,"1st in division"," - "))</f>
        <v> -</v>
      </c>
    </row>
    <row r="54" ht="15.0" customHeight="1">
      <c r="A54" s="29" t="s">
        <v>673</v>
      </c>
      <c r="C54" s="28"/>
      <c r="D54" s="28"/>
      <c r="E54" s="28"/>
      <c r="F54" s="28"/>
      <c r="G54" s="28"/>
      <c r="H54" s="28"/>
      <c r="I54" s="28"/>
      <c r="J54" s="28"/>
      <c r="K54" s="28">
        <f t="shared" si="21"/>
        <v>0</v>
      </c>
      <c r="L54" s="50" t="str">
        <f>IF(K54=0," -",IF(K54=abbreviations!C$30,"1st in division"," - "))</f>
        <v> -</v>
      </c>
    </row>
    <row r="55" ht="15.0" customHeight="1">
      <c r="A55" s="29" t="s">
        <v>673</v>
      </c>
      <c r="C55" s="28"/>
      <c r="D55" s="28"/>
      <c r="E55" s="28"/>
      <c r="F55" s="28"/>
      <c r="G55" s="28"/>
      <c r="H55" s="28"/>
      <c r="I55" s="28"/>
      <c r="J55" s="28"/>
      <c r="K55" s="28">
        <f t="shared" si="21"/>
        <v>0</v>
      </c>
      <c r="L55" s="50" t="str">
        <f>IF(K55=0," -",IF(K55=abbreviations!C$30,"1st in division"," - "))</f>
        <v> -</v>
      </c>
    </row>
    <row r="56" ht="6.0" customHeight="1">
      <c r="C56" s="28"/>
      <c r="D56" s="28"/>
      <c r="E56" s="28"/>
      <c r="F56" s="28"/>
      <c r="G56" s="28"/>
      <c r="H56" s="28"/>
      <c r="I56" s="28"/>
      <c r="J56" s="28"/>
      <c r="K56" s="28"/>
      <c r="L56" s="54"/>
    </row>
    <row r="57" ht="15.75" customHeight="1">
      <c r="A57" s="51" t="s">
        <v>673</v>
      </c>
      <c r="B57" s="52" t="s">
        <v>663</v>
      </c>
      <c r="C57" s="53">
        <f t="shared" ref="C57:K57" si="22">SUM(C$53:C56)</f>
        <v>0</v>
      </c>
      <c r="D57" s="53">
        <f t="shared" si="22"/>
        <v>0</v>
      </c>
      <c r="E57" s="53">
        <f t="shared" si="22"/>
        <v>0</v>
      </c>
      <c r="F57" s="53">
        <f t="shared" si="22"/>
        <v>0</v>
      </c>
      <c r="G57" s="53">
        <f t="shared" si="22"/>
        <v>0</v>
      </c>
      <c r="H57" s="53">
        <f t="shared" si="22"/>
        <v>0</v>
      </c>
      <c r="I57" s="53">
        <f t="shared" si="22"/>
        <v>0</v>
      </c>
      <c r="J57" s="53">
        <f t="shared" si="22"/>
        <v>0</v>
      </c>
      <c r="K57" s="53">
        <f t="shared" si="22"/>
        <v>0</v>
      </c>
      <c r="L57" s="54" t="str">
        <f>IF(SUM(C57:I57)=K57," ","error:  column and row totals unequal")</f>
        <v> </v>
      </c>
    </row>
    <row r="58" ht="15.75" customHeight="1">
      <c r="A58" t="s">
        <v>674</v>
      </c>
      <c r="C58" s="28"/>
      <c r="D58" s="28"/>
      <c r="E58" s="28"/>
      <c r="F58" s="28"/>
      <c r="G58" s="28"/>
      <c r="H58" s="28"/>
      <c r="I58" s="28"/>
      <c r="J58" s="28"/>
      <c r="K58" s="28">
        <f t="shared" ref="K58:K60" si="23">SUM(C58:I58)</f>
        <v>0</v>
      </c>
      <c r="L58" s="50" t="str">
        <f>IF(K58=0," -",IF(K58=abbreviations!C$31,"1st in division"," - "))</f>
        <v> -</v>
      </c>
    </row>
    <row r="59" ht="15.0" customHeight="1">
      <c r="A59" t="s">
        <v>674</v>
      </c>
      <c r="C59" s="28"/>
      <c r="D59" s="28"/>
      <c r="E59" s="28"/>
      <c r="F59" s="28"/>
      <c r="G59" s="28"/>
      <c r="H59" s="28"/>
      <c r="I59" s="28"/>
      <c r="J59" s="28"/>
      <c r="K59" s="28">
        <f t="shared" si="23"/>
        <v>0</v>
      </c>
      <c r="L59" s="50" t="str">
        <f>IF(K59=0," -",IF(K59=abbreviations!C$31,"1st in division"," - "))</f>
        <v> -</v>
      </c>
    </row>
    <row r="60" ht="15.0" customHeight="1">
      <c r="A60" t="s">
        <v>674</v>
      </c>
      <c r="C60" s="28"/>
      <c r="D60" s="28"/>
      <c r="E60" s="28"/>
      <c r="F60" s="28"/>
      <c r="G60" s="28"/>
      <c r="H60" s="28"/>
      <c r="I60" s="28"/>
      <c r="J60" s="28"/>
      <c r="K60" s="28">
        <f t="shared" si="23"/>
        <v>0</v>
      </c>
      <c r="L60" s="50" t="str">
        <f>IF(K60=0," -",IF(K60=abbreviations!C$31,"1st in division"," - "))</f>
        <v> -</v>
      </c>
    </row>
    <row r="61" ht="6.0" customHeight="1">
      <c r="C61" s="28"/>
      <c r="D61" s="28"/>
      <c r="E61" s="28"/>
      <c r="F61" s="28"/>
      <c r="G61" s="28"/>
      <c r="H61" s="28"/>
      <c r="I61" s="28"/>
      <c r="J61" s="28"/>
      <c r="K61" s="28"/>
      <c r="L61" s="29"/>
    </row>
    <row r="62" ht="15.75" customHeight="1">
      <c r="A62" s="51" t="s">
        <v>674</v>
      </c>
      <c r="B62" s="52" t="s">
        <v>663</v>
      </c>
      <c r="C62" s="53">
        <f t="shared" ref="C62:K62" si="24">SUM(C$58:C61)</f>
        <v>0</v>
      </c>
      <c r="D62" s="53">
        <f t="shared" si="24"/>
        <v>0</v>
      </c>
      <c r="E62" s="53">
        <f t="shared" si="24"/>
        <v>0</v>
      </c>
      <c r="F62" s="53">
        <f t="shared" si="24"/>
        <v>0</v>
      </c>
      <c r="G62" s="53">
        <f t="shared" si="24"/>
        <v>0</v>
      </c>
      <c r="H62" s="53">
        <f t="shared" si="24"/>
        <v>0</v>
      </c>
      <c r="I62" s="53">
        <f t="shared" si="24"/>
        <v>0</v>
      </c>
      <c r="J62" s="53">
        <f t="shared" si="24"/>
        <v>0</v>
      </c>
      <c r="K62" s="53">
        <f t="shared" si="24"/>
        <v>0</v>
      </c>
      <c r="L62" s="54" t="str">
        <f t="shared" ref="L62:L63" si="26">IF(SUM(C62:I62)=K62," ","error:  column and row totals unequal")</f>
        <v> </v>
      </c>
    </row>
    <row r="63" ht="15.0" customHeight="1">
      <c r="A63" s="29" t="s">
        <v>675</v>
      </c>
      <c r="C63" s="28">
        <f t="shared" ref="C63:K63" si="25">C6+C11+C16+C21+C26+C31+C36+C42+C47+C52+C57+C62</f>
        <v>2</v>
      </c>
      <c r="D63" s="28">
        <f t="shared" si="25"/>
        <v>39</v>
      </c>
      <c r="E63" s="28">
        <f t="shared" si="25"/>
        <v>5</v>
      </c>
      <c r="F63" s="28">
        <f t="shared" si="25"/>
        <v>0</v>
      </c>
      <c r="G63" s="28">
        <f t="shared" si="25"/>
        <v>3</v>
      </c>
      <c r="H63" s="28">
        <f t="shared" si="25"/>
        <v>5</v>
      </c>
      <c r="I63" s="28">
        <f t="shared" si="25"/>
        <v>0</v>
      </c>
      <c r="J63" s="28">
        <f t="shared" si="25"/>
        <v>0</v>
      </c>
      <c r="K63" s="28">
        <f t="shared" si="25"/>
        <v>54</v>
      </c>
      <c r="L63" s="54" t="str">
        <f t="shared" si="26"/>
        <v> </v>
      </c>
    </row>
    <row r="64">
      <c r="C64" s="28"/>
      <c r="D64" s="28"/>
      <c r="E64" s="28"/>
      <c r="F64" s="28"/>
      <c r="G64" s="28"/>
      <c r="H64" s="28"/>
      <c r="I64" s="28"/>
      <c r="J64" s="28"/>
      <c r="K64" s="28"/>
    </row>
    <row r="65">
      <c r="C65" s="28"/>
      <c r="D65" s="28"/>
      <c r="E65" s="28"/>
      <c r="F65" s="28"/>
      <c r="G65" s="28"/>
      <c r="H65" s="28"/>
      <c r="I65" s="28"/>
      <c r="J65" s="28"/>
      <c r="K65" s="28"/>
    </row>
    <row r="66">
      <c r="C66" s="28"/>
      <c r="D66" s="28"/>
      <c r="E66" s="28"/>
      <c r="F66" s="28"/>
      <c r="G66" s="28"/>
      <c r="H66" s="28"/>
      <c r="I66" s="28"/>
      <c r="J66" s="28"/>
      <c r="K66" s="28"/>
    </row>
    <row r="67">
      <c r="C67" s="28"/>
      <c r="D67" s="28"/>
      <c r="E67" s="28"/>
      <c r="F67" s="28"/>
      <c r="G67" s="28"/>
      <c r="H67" s="28"/>
      <c r="I67" s="28"/>
      <c r="J67" s="28"/>
      <c r="K67" s="28"/>
    </row>
    <row r="68">
      <c r="C68" s="28"/>
      <c r="D68" s="28"/>
      <c r="E68" s="28"/>
      <c r="F68" s="28"/>
      <c r="G68" s="28"/>
      <c r="H68" s="28"/>
      <c r="I68" s="28"/>
      <c r="J68" s="28"/>
      <c r="K68" s="28"/>
    </row>
    <row r="69">
      <c r="C69" s="28"/>
      <c r="D69" s="28"/>
      <c r="E69" s="28"/>
      <c r="F69" s="28"/>
      <c r="G69" s="28"/>
      <c r="H69" s="28"/>
      <c r="I69" s="28"/>
      <c r="J69" s="28"/>
      <c r="K69" s="28"/>
    </row>
    <row r="70">
      <c r="C70" s="28"/>
      <c r="D70" s="28"/>
      <c r="E70" s="28"/>
      <c r="F70" s="28"/>
      <c r="G70" s="28"/>
      <c r="H70" s="28"/>
      <c r="I70" s="28"/>
      <c r="J70" s="28"/>
      <c r="K70" s="28"/>
    </row>
    <row r="71">
      <c r="C71" s="28"/>
      <c r="D71" s="28"/>
      <c r="E71" s="28"/>
      <c r="F71" s="28"/>
      <c r="G71" s="28"/>
      <c r="H71" s="28"/>
      <c r="I71" s="28"/>
      <c r="J71" s="28"/>
      <c r="K71" s="28"/>
    </row>
    <row r="72">
      <c r="C72" s="28"/>
      <c r="D72" s="28"/>
      <c r="E72" s="28"/>
      <c r="F72" s="28"/>
      <c r="G72" s="28"/>
      <c r="H72" s="28"/>
      <c r="I72" s="28"/>
      <c r="J72" s="28"/>
      <c r="K72" s="28"/>
    </row>
    <row r="73">
      <c r="C73" s="28"/>
      <c r="D73" s="28"/>
      <c r="E73" s="28"/>
      <c r="F73" s="28"/>
      <c r="G73" s="28"/>
      <c r="H73" s="28"/>
      <c r="I73" s="28"/>
      <c r="J73" s="28"/>
      <c r="K73" s="28"/>
    </row>
    <row r="74">
      <c r="C74" s="28"/>
      <c r="D74" s="28"/>
      <c r="E74" s="28"/>
      <c r="F74" s="28"/>
      <c r="G74" s="28"/>
      <c r="H74" s="28"/>
      <c r="I74" s="28"/>
      <c r="J74" s="28"/>
      <c r="K74" s="28"/>
    </row>
    <row r="75">
      <c r="C75" s="28"/>
      <c r="D75" s="28"/>
      <c r="E75" s="28"/>
      <c r="F75" s="28"/>
      <c r="G75" s="28"/>
      <c r="H75" s="28"/>
      <c r="I75" s="28"/>
      <c r="J75" s="28"/>
      <c r="K75" s="28"/>
    </row>
    <row r="76">
      <c r="C76" s="28"/>
      <c r="D76" s="28"/>
      <c r="E76" s="28"/>
      <c r="F76" s="28"/>
      <c r="G76" s="28"/>
      <c r="H76" s="28"/>
      <c r="I76" s="28"/>
      <c r="J76" s="28"/>
      <c r="K76" s="28"/>
    </row>
    <row r="77">
      <c r="C77" s="28"/>
      <c r="D77" s="28"/>
      <c r="E77" s="28"/>
      <c r="F77" s="28"/>
      <c r="G77" s="28"/>
      <c r="H77" s="28"/>
      <c r="I77" s="28"/>
      <c r="J77" s="28"/>
      <c r="K77" s="28"/>
    </row>
    <row r="78">
      <c r="C78" s="28"/>
      <c r="D78" s="28"/>
      <c r="E78" s="28"/>
      <c r="F78" s="28"/>
      <c r="G78" s="28"/>
      <c r="H78" s="28"/>
      <c r="I78" s="28"/>
      <c r="J78" s="28"/>
      <c r="K78" s="28"/>
    </row>
    <row r="79">
      <c r="C79" s="28"/>
      <c r="D79" s="28"/>
      <c r="E79" s="28"/>
      <c r="F79" s="28"/>
      <c r="G79" s="28"/>
      <c r="H79" s="28"/>
      <c r="I79" s="28"/>
      <c r="J79" s="28"/>
      <c r="K79" s="28"/>
    </row>
    <row r="80">
      <c r="C80" s="28"/>
      <c r="D80" s="28"/>
      <c r="E80" s="28"/>
      <c r="F80" s="28"/>
      <c r="G80" s="28"/>
      <c r="H80" s="28"/>
      <c r="I80" s="28"/>
      <c r="J80" s="28"/>
      <c r="K80" s="28"/>
    </row>
    <row r="81">
      <c r="C81" s="28"/>
      <c r="D81" s="28"/>
      <c r="E81" s="28"/>
      <c r="F81" s="28"/>
      <c r="G81" s="28"/>
      <c r="H81" s="28"/>
      <c r="I81" s="28"/>
      <c r="J81" s="28"/>
      <c r="K81" s="28"/>
    </row>
    <row r="82">
      <c r="C82" s="28"/>
      <c r="D82" s="28"/>
      <c r="E82" s="28"/>
      <c r="F82" s="28"/>
      <c r="G82" s="28"/>
      <c r="H82" s="28"/>
      <c r="I82" s="28"/>
      <c r="J82" s="28"/>
      <c r="K82" s="28"/>
    </row>
    <row r="83">
      <c r="C83" s="28"/>
      <c r="D83" s="28"/>
      <c r="E83" s="28"/>
      <c r="F83" s="28"/>
      <c r="G83" s="28"/>
      <c r="H83" s="28"/>
      <c r="I83" s="28"/>
      <c r="J83" s="28"/>
      <c r="K83" s="28"/>
    </row>
    <row r="84">
      <c r="C84" s="28"/>
      <c r="D84" s="28"/>
      <c r="E84" s="28"/>
      <c r="F84" s="28"/>
      <c r="G84" s="28"/>
      <c r="H84" s="28"/>
      <c r="I84" s="28"/>
      <c r="J84" s="28"/>
      <c r="K84" s="28"/>
    </row>
    <row r="85">
      <c r="C85" s="28"/>
      <c r="D85" s="28"/>
      <c r="E85" s="28"/>
      <c r="F85" s="28"/>
      <c r="G85" s="28"/>
      <c r="H85" s="28"/>
      <c r="I85" s="28"/>
      <c r="J85" s="28"/>
      <c r="K85" s="28"/>
    </row>
    <row r="86">
      <c r="C86" s="28"/>
      <c r="D86" s="28"/>
      <c r="E86" s="28"/>
      <c r="F86" s="28"/>
      <c r="G86" s="28"/>
      <c r="H86" s="28"/>
      <c r="I86" s="28"/>
      <c r="J86" s="28"/>
      <c r="K86" s="28"/>
    </row>
    <row r="87">
      <c r="C87" s="28"/>
      <c r="D87" s="28"/>
      <c r="E87" s="28"/>
      <c r="F87" s="28"/>
      <c r="G87" s="28"/>
      <c r="H87" s="28"/>
      <c r="I87" s="28"/>
      <c r="J87" s="28"/>
      <c r="K87" s="28"/>
    </row>
    <row r="88">
      <c r="C88" s="28"/>
      <c r="D88" s="28"/>
      <c r="E88" s="28"/>
      <c r="F88" s="28"/>
      <c r="G88" s="28"/>
      <c r="H88" s="28"/>
      <c r="I88" s="28"/>
      <c r="J88" s="28"/>
      <c r="K88" s="28"/>
    </row>
    <row r="89">
      <c r="C89" s="28"/>
      <c r="D89" s="28"/>
      <c r="E89" s="28"/>
      <c r="F89" s="28"/>
      <c r="G89" s="28"/>
      <c r="H89" s="28"/>
      <c r="I89" s="28"/>
      <c r="J89" s="28"/>
      <c r="K89" s="28"/>
    </row>
    <row r="90">
      <c r="C90" s="28"/>
      <c r="D90" s="28"/>
      <c r="E90" s="28"/>
      <c r="F90" s="28"/>
      <c r="G90" s="28"/>
      <c r="H90" s="28"/>
      <c r="I90" s="28"/>
      <c r="J90" s="28"/>
      <c r="K90" s="28"/>
    </row>
    <row r="91">
      <c r="C91" s="28"/>
      <c r="D91" s="28"/>
      <c r="E91" s="28"/>
      <c r="F91" s="28"/>
      <c r="G91" s="28"/>
      <c r="H91" s="28"/>
      <c r="I91" s="28"/>
      <c r="J91" s="28"/>
      <c r="K91" s="28"/>
    </row>
    <row r="92">
      <c r="C92" s="28"/>
      <c r="D92" s="28"/>
      <c r="E92" s="28"/>
      <c r="F92" s="28"/>
      <c r="G92" s="28"/>
      <c r="H92" s="28"/>
      <c r="I92" s="28"/>
      <c r="J92" s="28"/>
      <c r="K92" s="28"/>
    </row>
    <row r="93">
      <c r="C93" s="28"/>
      <c r="D93" s="28"/>
      <c r="E93" s="28"/>
      <c r="F93" s="28"/>
      <c r="G93" s="28"/>
      <c r="H93" s="28"/>
      <c r="I93" s="28"/>
      <c r="J93" s="28"/>
      <c r="K93" s="28"/>
    </row>
    <row r="94">
      <c r="C94" s="28"/>
      <c r="D94" s="28"/>
      <c r="E94" s="28"/>
      <c r="F94" s="28"/>
      <c r="G94" s="28"/>
      <c r="H94" s="28"/>
      <c r="I94" s="28"/>
      <c r="J94" s="28"/>
      <c r="K94" s="28"/>
    </row>
    <row r="95">
      <c r="C95" s="28"/>
      <c r="D95" s="28"/>
      <c r="E95" s="28"/>
      <c r="F95" s="28"/>
      <c r="G95" s="28"/>
      <c r="H95" s="28"/>
      <c r="I95" s="28"/>
      <c r="J95" s="28"/>
      <c r="K95" s="28"/>
    </row>
    <row r="96">
      <c r="C96" s="28"/>
      <c r="D96" s="28"/>
      <c r="E96" s="28"/>
      <c r="F96" s="28"/>
      <c r="G96" s="28"/>
      <c r="H96" s="28"/>
      <c r="I96" s="28"/>
      <c r="J96" s="28"/>
      <c r="K96" s="28"/>
    </row>
    <row r="97">
      <c r="C97" s="28"/>
      <c r="D97" s="28"/>
      <c r="E97" s="28"/>
      <c r="F97" s="28"/>
      <c r="G97" s="28"/>
      <c r="H97" s="28"/>
      <c r="I97" s="28"/>
      <c r="J97" s="28"/>
      <c r="K97" s="28"/>
    </row>
    <row r="98">
      <c r="C98" s="28"/>
      <c r="D98" s="28"/>
      <c r="E98" s="28"/>
      <c r="F98" s="28"/>
      <c r="G98" s="28"/>
      <c r="H98" s="28"/>
      <c r="I98" s="28"/>
      <c r="J98" s="28"/>
      <c r="K98" s="28"/>
    </row>
    <row r="99">
      <c r="C99" s="28"/>
      <c r="D99" s="28"/>
      <c r="E99" s="28"/>
      <c r="F99" s="28"/>
      <c r="G99" s="28"/>
      <c r="H99" s="28"/>
      <c r="I99" s="28"/>
      <c r="J99" s="28"/>
      <c r="K99" s="28"/>
    </row>
    <row r="100">
      <c r="C100" s="28"/>
      <c r="D100" s="28"/>
      <c r="E100" s="28"/>
      <c r="F100" s="28"/>
      <c r="G100" s="28"/>
      <c r="H100" s="28"/>
      <c r="I100" s="28"/>
      <c r="J100" s="28"/>
      <c r="K100" s="28"/>
    </row>
    <row r="101">
      <c r="C101" s="28"/>
      <c r="D101" s="28"/>
      <c r="E101" s="28"/>
      <c r="F101" s="28"/>
      <c r="G101" s="28"/>
      <c r="H101" s="28"/>
      <c r="I101" s="28"/>
      <c r="J101" s="28"/>
      <c r="K101" s="28"/>
    </row>
    <row r="102">
      <c r="C102" s="28"/>
      <c r="D102" s="28"/>
      <c r="E102" s="28"/>
      <c r="F102" s="28"/>
      <c r="G102" s="28"/>
      <c r="H102" s="28"/>
      <c r="I102" s="28"/>
      <c r="J102" s="28"/>
      <c r="K102" s="28"/>
    </row>
    <row r="103">
      <c r="C103" s="28"/>
      <c r="D103" s="28"/>
      <c r="E103" s="28"/>
      <c r="F103" s="28"/>
      <c r="G103" s="28"/>
      <c r="H103" s="28"/>
      <c r="I103" s="28"/>
      <c r="J103" s="28"/>
      <c r="K103" s="28"/>
    </row>
    <row r="104">
      <c r="C104" s="28"/>
      <c r="D104" s="28"/>
      <c r="E104" s="28"/>
      <c r="F104" s="28"/>
      <c r="G104" s="28"/>
      <c r="H104" s="28"/>
      <c r="I104" s="28"/>
      <c r="J104" s="28"/>
      <c r="K104" s="28"/>
    </row>
    <row r="105">
      <c r="C105" s="28"/>
      <c r="D105" s="28"/>
      <c r="E105" s="28"/>
      <c r="F105" s="28"/>
      <c r="G105" s="28"/>
      <c r="H105" s="28"/>
      <c r="I105" s="28"/>
      <c r="J105" s="28"/>
      <c r="K105" s="28"/>
    </row>
    <row r="106">
      <c r="C106" s="28"/>
      <c r="D106" s="28"/>
      <c r="E106" s="28"/>
      <c r="F106" s="28"/>
      <c r="G106" s="28"/>
      <c r="H106" s="28"/>
      <c r="I106" s="28"/>
      <c r="J106" s="28"/>
      <c r="K106" s="28"/>
    </row>
    <row r="107">
      <c r="C107" s="28"/>
      <c r="D107" s="28"/>
      <c r="E107" s="28"/>
      <c r="F107" s="28"/>
      <c r="G107" s="28"/>
      <c r="H107" s="28"/>
      <c r="I107" s="28"/>
      <c r="J107" s="28"/>
      <c r="K107" s="28"/>
    </row>
    <row r="108">
      <c r="C108" s="28"/>
      <c r="D108" s="28"/>
      <c r="E108" s="28"/>
      <c r="F108" s="28"/>
      <c r="G108" s="28"/>
      <c r="H108" s="28"/>
      <c r="I108" s="28"/>
      <c r="J108" s="28"/>
      <c r="K108" s="28"/>
    </row>
    <row r="109">
      <c r="C109" s="28"/>
      <c r="D109" s="28"/>
      <c r="E109" s="28"/>
      <c r="F109" s="28"/>
      <c r="G109" s="28"/>
      <c r="H109" s="28"/>
      <c r="I109" s="28"/>
      <c r="J109" s="28"/>
      <c r="K109" s="28"/>
    </row>
    <row r="110">
      <c r="C110" s="28"/>
      <c r="D110" s="28"/>
      <c r="E110" s="28"/>
      <c r="F110" s="28"/>
      <c r="G110" s="28"/>
      <c r="H110" s="28"/>
      <c r="I110" s="28"/>
      <c r="J110" s="28"/>
      <c r="K110" s="28"/>
    </row>
    <row r="111">
      <c r="C111" s="28"/>
      <c r="D111" s="28"/>
      <c r="E111" s="28"/>
      <c r="F111" s="28"/>
      <c r="G111" s="28"/>
      <c r="H111" s="28"/>
      <c r="I111" s="28"/>
      <c r="J111" s="28"/>
      <c r="K111" s="28"/>
    </row>
    <row r="112">
      <c r="C112" s="28"/>
      <c r="D112" s="28"/>
      <c r="E112" s="28"/>
      <c r="F112" s="28"/>
      <c r="G112" s="28"/>
      <c r="H112" s="28"/>
      <c r="I112" s="28"/>
      <c r="J112" s="28"/>
      <c r="K112" s="28"/>
    </row>
    <row r="113">
      <c r="C113" s="28"/>
      <c r="D113" s="28"/>
      <c r="E113" s="28"/>
      <c r="F113" s="28"/>
      <c r="G113" s="28"/>
      <c r="H113" s="28"/>
      <c r="I113" s="28"/>
      <c r="J113" s="28"/>
      <c r="K113" s="28"/>
    </row>
    <row r="114">
      <c r="C114" s="28"/>
      <c r="D114" s="28"/>
      <c r="E114" s="28"/>
      <c r="F114" s="28"/>
      <c r="G114" s="28"/>
      <c r="H114" s="28"/>
      <c r="I114" s="28"/>
      <c r="J114" s="28"/>
      <c r="K114" s="28"/>
    </row>
    <row r="115">
      <c r="C115" s="28"/>
      <c r="D115" s="28"/>
      <c r="E115" s="28"/>
      <c r="F115" s="28"/>
      <c r="G115" s="28"/>
      <c r="H115" s="28"/>
      <c r="I115" s="28"/>
      <c r="J115" s="28"/>
      <c r="K115" s="28"/>
    </row>
    <row r="116">
      <c r="C116" s="28"/>
      <c r="D116" s="28"/>
      <c r="E116" s="28"/>
      <c r="F116" s="28"/>
      <c r="G116" s="28"/>
      <c r="H116" s="28"/>
      <c r="I116" s="28"/>
      <c r="J116" s="28"/>
      <c r="K116" s="28"/>
    </row>
    <row r="117">
      <c r="C117" s="28"/>
      <c r="D117" s="28"/>
      <c r="E117" s="28"/>
      <c r="F117" s="28"/>
      <c r="G117" s="28"/>
      <c r="H117" s="28"/>
      <c r="I117" s="28"/>
      <c r="J117" s="28"/>
      <c r="K117" s="28"/>
    </row>
    <row r="118">
      <c r="C118" s="28"/>
      <c r="D118" s="28"/>
      <c r="E118" s="28"/>
      <c r="F118" s="28"/>
      <c r="G118" s="28"/>
      <c r="H118" s="28"/>
      <c r="I118" s="28"/>
      <c r="J118" s="28"/>
      <c r="K118" s="28"/>
    </row>
    <row r="119">
      <c r="C119" s="28"/>
      <c r="D119" s="28"/>
      <c r="E119" s="28"/>
      <c r="F119" s="28"/>
      <c r="G119" s="28"/>
      <c r="H119" s="28"/>
      <c r="I119" s="28"/>
      <c r="J119" s="28"/>
      <c r="K119" s="28"/>
    </row>
    <row r="120">
      <c r="C120" s="28"/>
      <c r="D120" s="28"/>
      <c r="E120" s="28"/>
      <c r="F120" s="28"/>
      <c r="G120" s="28"/>
      <c r="H120" s="28"/>
      <c r="I120" s="28"/>
      <c r="J120" s="28"/>
      <c r="K120" s="28"/>
    </row>
    <row r="121">
      <c r="C121" s="28"/>
      <c r="D121" s="28"/>
      <c r="E121" s="28"/>
      <c r="F121" s="28"/>
      <c r="G121" s="28"/>
      <c r="H121" s="28"/>
      <c r="I121" s="28"/>
      <c r="J121" s="28"/>
      <c r="K121" s="28"/>
    </row>
    <row r="122">
      <c r="C122" s="28"/>
      <c r="D122" s="28"/>
      <c r="E122" s="28"/>
      <c r="F122" s="28"/>
      <c r="G122" s="28"/>
      <c r="H122" s="28"/>
      <c r="I122" s="28"/>
      <c r="J122" s="28"/>
      <c r="K122" s="28"/>
    </row>
    <row r="123">
      <c r="C123" s="28"/>
      <c r="D123" s="28"/>
      <c r="E123" s="28"/>
      <c r="F123" s="28"/>
      <c r="G123" s="28"/>
      <c r="H123" s="28"/>
      <c r="I123" s="28"/>
      <c r="J123" s="28"/>
      <c r="K123" s="28"/>
    </row>
    <row r="124">
      <c r="C124" s="28"/>
      <c r="D124" s="28"/>
      <c r="E124" s="28"/>
      <c r="F124" s="28"/>
      <c r="G124" s="28"/>
      <c r="H124" s="28"/>
      <c r="I124" s="28"/>
      <c r="J124" s="28"/>
      <c r="K124" s="28"/>
    </row>
    <row r="125">
      <c r="C125" s="28"/>
      <c r="D125" s="28"/>
      <c r="E125" s="28"/>
      <c r="F125" s="28"/>
      <c r="G125" s="28"/>
      <c r="H125" s="28"/>
      <c r="I125" s="28"/>
      <c r="J125" s="28"/>
      <c r="K125" s="28"/>
    </row>
    <row r="126">
      <c r="C126" s="28"/>
      <c r="D126" s="28"/>
      <c r="E126" s="28"/>
      <c r="F126" s="28"/>
      <c r="G126" s="28"/>
      <c r="H126" s="28"/>
      <c r="I126" s="28"/>
      <c r="J126" s="28"/>
      <c r="K126" s="28"/>
    </row>
    <row r="127">
      <c r="C127" s="28"/>
      <c r="D127" s="28"/>
      <c r="E127" s="28"/>
      <c r="F127" s="28"/>
      <c r="G127" s="28"/>
      <c r="H127" s="28"/>
      <c r="I127" s="28"/>
      <c r="J127" s="28"/>
      <c r="K127" s="28"/>
    </row>
    <row r="128">
      <c r="C128" s="28"/>
      <c r="D128" s="28"/>
      <c r="E128" s="28"/>
      <c r="F128" s="28"/>
      <c r="G128" s="28"/>
      <c r="H128" s="28"/>
      <c r="I128" s="28"/>
      <c r="J128" s="28"/>
      <c r="K128" s="28"/>
    </row>
    <row r="129">
      <c r="C129" s="28"/>
      <c r="D129" s="28"/>
      <c r="E129" s="28"/>
      <c r="F129" s="28"/>
      <c r="G129" s="28"/>
      <c r="H129" s="28"/>
      <c r="I129" s="28"/>
      <c r="J129" s="28"/>
      <c r="K129" s="28"/>
    </row>
    <row r="130">
      <c r="C130" s="28"/>
      <c r="D130" s="28"/>
      <c r="E130" s="28"/>
      <c r="F130" s="28"/>
      <c r="G130" s="28"/>
      <c r="H130" s="28"/>
      <c r="I130" s="28"/>
      <c r="J130" s="28"/>
      <c r="K130" s="28"/>
    </row>
    <row r="131">
      <c r="C131" s="28"/>
      <c r="D131" s="28"/>
      <c r="E131" s="28"/>
      <c r="F131" s="28"/>
      <c r="G131" s="28"/>
      <c r="H131" s="28"/>
      <c r="I131" s="28"/>
      <c r="J131" s="28"/>
      <c r="K131" s="28"/>
    </row>
    <row r="132">
      <c r="C132" s="28"/>
      <c r="D132" s="28"/>
      <c r="E132" s="28"/>
      <c r="F132" s="28"/>
      <c r="G132" s="28"/>
      <c r="H132" s="28"/>
      <c r="I132" s="28"/>
      <c r="J132" s="28"/>
      <c r="K132" s="28"/>
    </row>
    <row r="133">
      <c r="C133" s="28"/>
      <c r="D133" s="28"/>
      <c r="E133" s="28"/>
      <c r="F133" s="28"/>
      <c r="G133" s="28"/>
      <c r="H133" s="28"/>
      <c r="I133" s="28"/>
      <c r="J133" s="28"/>
      <c r="K133" s="28"/>
    </row>
    <row r="134">
      <c r="C134" s="28"/>
      <c r="D134" s="28"/>
      <c r="E134" s="28"/>
      <c r="F134" s="28"/>
      <c r="G134" s="28"/>
      <c r="H134" s="28"/>
      <c r="I134" s="28"/>
      <c r="J134" s="28"/>
      <c r="K134" s="28"/>
    </row>
    <row r="135">
      <c r="C135" s="28"/>
      <c r="D135" s="28"/>
      <c r="E135" s="28"/>
      <c r="F135" s="28"/>
      <c r="G135" s="28"/>
      <c r="H135" s="28"/>
      <c r="I135" s="28"/>
      <c r="J135" s="28"/>
      <c r="K135" s="28"/>
    </row>
    <row r="136">
      <c r="C136" s="28"/>
      <c r="D136" s="28"/>
      <c r="E136" s="28"/>
      <c r="F136" s="28"/>
      <c r="G136" s="28"/>
      <c r="H136" s="28"/>
      <c r="I136" s="28"/>
      <c r="J136" s="28"/>
      <c r="K136" s="28"/>
    </row>
    <row r="137">
      <c r="C137" s="28"/>
      <c r="D137" s="28"/>
      <c r="E137" s="28"/>
      <c r="F137" s="28"/>
      <c r="G137" s="28"/>
      <c r="H137" s="28"/>
      <c r="I137" s="28"/>
      <c r="J137" s="28"/>
      <c r="K137" s="28"/>
    </row>
    <row r="138">
      <c r="C138" s="28"/>
      <c r="D138" s="28"/>
      <c r="E138" s="28"/>
      <c r="F138" s="28"/>
      <c r="G138" s="28"/>
      <c r="H138" s="28"/>
      <c r="I138" s="28"/>
      <c r="J138" s="28"/>
      <c r="K138" s="28"/>
    </row>
    <row r="139">
      <c r="C139" s="28"/>
      <c r="D139" s="28"/>
      <c r="E139" s="28"/>
      <c r="F139" s="28"/>
      <c r="G139" s="28"/>
      <c r="H139" s="28"/>
      <c r="I139" s="28"/>
      <c r="J139" s="28"/>
      <c r="K139" s="28"/>
    </row>
    <row r="140">
      <c r="C140" s="28"/>
      <c r="D140" s="28"/>
      <c r="E140" s="28"/>
      <c r="F140" s="28"/>
      <c r="G140" s="28"/>
      <c r="H140" s="28"/>
      <c r="I140" s="28"/>
      <c r="J140" s="28"/>
      <c r="K140" s="28"/>
    </row>
    <row r="141">
      <c r="C141" s="28"/>
      <c r="D141" s="28"/>
      <c r="E141" s="28"/>
      <c r="F141" s="28"/>
      <c r="G141" s="28"/>
      <c r="H141" s="28"/>
      <c r="I141" s="28"/>
      <c r="J141" s="28"/>
      <c r="K141" s="28"/>
    </row>
    <row r="142">
      <c r="C142" s="28"/>
      <c r="D142" s="28"/>
      <c r="E142" s="28"/>
      <c r="F142" s="28"/>
      <c r="G142" s="28"/>
      <c r="H142" s="28"/>
      <c r="I142" s="28"/>
      <c r="J142" s="28"/>
      <c r="K142" s="28"/>
    </row>
    <row r="143">
      <c r="C143" s="28"/>
      <c r="D143" s="28"/>
      <c r="E143" s="28"/>
      <c r="F143" s="28"/>
      <c r="G143" s="28"/>
      <c r="H143" s="28"/>
      <c r="I143" s="28"/>
      <c r="J143" s="28"/>
      <c r="K143" s="28"/>
    </row>
    <row r="144">
      <c r="C144" s="28"/>
      <c r="D144" s="28"/>
      <c r="E144" s="28"/>
      <c r="F144" s="28"/>
      <c r="G144" s="28"/>
      <c r="H144" s="28"/>
      <c r="I144" s="28"/>
      <c r="J144" s="28"/>
      <c r="K144" s="28"/>
    </row>
    <row r="145">
      <c r="C145" s="28"/>
      <c r="D145" s="28"/>
      <c r="E145" s="28"/>
      <c r="F145" s="28"/>
      <c r="G145" s="28"/>
      <c r="H145" s="28"/>
      <c r="I145" s="28"/>
      <c r="J145" s="28"/>
      <c r="K145" s="28"/>
    </row>
    <row r="146">
      <c r="C146" s="28"/>
      <c r="D146" s="28"/>
      <c r="E146" s="28"/>
      <c r="F146" s="28"/>
      <c r="G146" s="28"/>
      <c r="H146" s="28"/>
      <c r="I146" s="28"/>
      <c r="J146" s="28"/>
      <c r="K146" s="28"/>
    </row>
    <row r="147">
      <c r="C147" s="28"/>
      <c r="D147" s="28"/>
      <c r="E147" s="28"/>
      <c r="F147" s="28"/>
      <c r="G147" s="28"/>
      <c r="H147" s="28"/>
      <c r="I147" s="28"/>
      <c r="J147" s="28"/>
      <c r="K147" s="28"/>
    </row>
    <row r="148">
      <c r="C148" s="28"/>
      <c r="D148" s="28"/>
      <c r="E148" s="28"/>
      <c r="F148" s="28"/>
      <c r="G148" s="28"/>
      <c r="H148" s="28"/>
      <c r="I148" s="28"/>
      <c r="J148" s="28"/>
      <c r="K148" s="28"/>
    </row>
    <row r="149">
      <c r="C149" s="28"/>
      <c r="D149" s="28"/>
      <c r="E149" s="28"/>
      <c r="F149" s="28"/>
      <c r="G149" s="28"/>
      <c r="H149" s="28"/>
      <c r="I149" s="28"/>
      <c r="J149" s="28"/>
      <c r="K149" s="28"/>
    </row>
    <row r="150">
      <c r="C150" s="28"/>
      <c r="D150" s="28"/>
      <c r="E150" s="28"/>
      <c r="F150" s="28"/>
      <c r="G150" s="28"/>
      <c r="H150" s="28"/>
      <c r="I150" s="28"/>
      <c r="J150" s="28"/>
      <c r="K150" s="28"/>
    </row>
    <row r="151">
      <c r="C151" s="28"/>
      <c r="D151" s="28"/>
      <c r="E151" s="28"/>
      <c r="F151" s="28"/>
      <c r="G151" s="28"/>
      <c r="H151" s="28"/>
      <c r="I151" s="28"/>
      <c r="J151" s="28"/>
      <c r="K151" s="28"/>
    </row>
    <row r="152">
      <c r="C152" s="28"/>
      <c r="D152" s="28"/>
      <c r="E152" s="28"/>
      <c r="F152" s="28"/>
      <c r="G152" s="28"/>
      <c r="H152" s="28"/>
      <c r="I152" s="28"/>
      <c r="J152" s="28"/>
      <c r="K152" s="28"/>
    </row>
    <row r="153">
      <c r="C153" s="28"/>
      <c r="D153" s="28"/>
      <c r="E153" s="28"/>
      <c r="F153" s="28"/>
      <c r="G153" s="28"/>
      <c r="H153" s="28"/>
      <c r="I153" s="28"/>
      <c r="J153" s="28"/>
      <c r="K153" s="28"/>
    </row>
    <row r="154">
      <c r="C154" s="28"/>
      <c r="D154" s="28"/>
      <c r="E154" s="28"/>
      <c r="F154" s="28"/>
      <c r="G154" s="28"/>
      <c r="H154" s="28"/>
      <c r="I154" s="28"/>
      <c r="J154" s="28"/>
      <c r="K154" s="28"/>
    </row>
    <row r="155">
      <c r="C155" s="28"/>
      <c r="D155" s="28"/>
      <c r="E155" s="28"/>
      <c r="F155" s="28"/>
      <c r="G155" s="28"/>
      <c r="H155" s="28"/>
      <c r="I155" s="28"/>
      <c r="J155" s="28"/>
      <c r="K155" s="28"/>
    </row>
    <row r="156">
      <c r="C156" s="28"/>
      <c r="D156" s="28"/>
      <c r="E156" s="28"/>
      <c r="F156" s="28"/>
      <c r="G156" s="28"/>
      <c r="H156" s="28"/>
      <c r="I156" s="28"/>
      <c r="J156" s="28"/>
      <c r="K156" s="28"/>
    </row>
    <row r="157">
      <c r="C157" s="28"/>
      <c r="D157" s="28"/>
      <c r="E157" s="28"/>
      <c r="F157" s="28"/>
      <c r="G157" s="28"/>
      <c r="H157" s="28"/>
      <c r="I157" s="28"/>
      <c r="J157" s="28"/>
      <c r="K157" s="28"/>
    </row>
    <row r="158">
      <c r="C158" s="28"/>
      <c r="D158" s="28"/>
      <c r="E158" s="28"/>
      <c r="F158" s="28"/>
      <c r="G158" s="28"/>
      <c r="H158" s="28"/>
      <c r="I158" s="28"/>
      <c r="J158" s="28"/>
      <c r="K158" s="28"/>
    </row>
    <row r="159">
      <c r="C159" s="28"/>
      <c r="D159" s="28"/>
      <c r="E159" s="28"/>
      <c r="F159" s="28"/>
      <c r="G159" s="28"/>
      <c r="H159" s="28"/>
      <c r="I159" s="28"/>
      <c r="J159" s="28"/>
      <c r="K159" s="28"/>
    </row>
    <row r="160">
      <c r="C160" s="28"/>
      <c r="D160" s="28"/>
      <c r="E160" s="28"/>
      <c r="F160" s="28"/>
      <c r="G160" s="28"/>
      <c r="H160" s="28"/>
      <c r="I160" s="28"/>
      <c r="J160" s="28"/>
      <c r="K160" s="28"/>
    </row>
    <row r="161">
      <c r="C161" s="28"/>
      <c r="D161" s="28"/>
      <c r="E161" s="28"/>
      <c r="F161" s="28"/>
      <c r="G161" s="28"/>
      <c r="H161" s="28"/>
      <c r="I161" s="28"/>
      <c r="J161" s="28"/>
      <c r="K161" s="28"/>
    </row>
    <row r="162">
      <c r="C162" s="28"/>
      <c r="D162" s="28"/>
      <c r="E162" s="28"/>
      <c r="F162" s="28"/>
      <c r="G162" s="28"/>
      <c r="H162" s="28"/>
      <c r="I162" s="28"/>
      <c r="J162" s="28"/>
      <c r="K162" s="28"/>
    </row>
    <row r="163">
      <c r="C163" s="28"/>
      <c r="D163" s="28"/>
      <c r="E163" s="28"/>
      <c r="F163" s="28"/>
      <c r="G163" s="28"/>
      <c r="H163" s="28"/>
      <c r="I163" s="28"/>
      <c r="J163" s="28"/>
      <c r="K163" s="28"/>
    </row>
    <row r="164">
      <c r="C164" s="28"/>
      <c r="D164" s="28"/>
      <c r="E164" s="28"/>
      <c r="F164" s="28"/>
      <c r="G164" s="28"/>
      <c r="H164" s="28"/>
      <c r="I164" s="28"/>
      <c r="J164" s="28"/>
      <c r="K164" s="28"/>
    </row>
    <row r="165">
      <c r="C165" s="28"/>
      <c r="D165" s="28"/>
      <c r="E165" s="28"/>
      <c r="F165" s="28"/>
      <c r="G165" s="28"/>
      <c r="H165" s="28"/>
      <c r="I165" s="28"/>
      <c r="J165" s="28"/>
      <c r="K165" s="28"/>
    </row>
    <row r="166">
      <c r="C166" s="28"/>
      <c r="D166" s="28"/>
      <c r="E166" s="28"/>
      <c r="F166" s="28"/>
      <c r="G166" s="28"/>
      <c r="H166" s="28"/>
      <c r="I166" s="28"/>
      <c r="J166" s="28"/>
      <c r="K166" s="28"/>
    </row>
    <row r="167">
      <c r="C167" s="28"/>
      <c r="D167" s="28"/>
      <c r="E167" s="28"/>
      <c r="F167" s="28"/>
      <c r="G167" s="28"/>
      <c r="H167" s="28"/>
      <c r="I167" s="28"/>
      <c r="J167" s="28"/>
      <c r="K167" s="28"/>
    </row>
    <row r="168">
      <c r="C168" s="28"/>
      <c r="D168" s="28"/>
      <c r="E168" s="28"/>
      <c r="F168" s="28"/>
      <c r="G168" s="28"/>
      <c r="H168" s="28"/>
      <c r="I168" s="28"/>
      <c r="J168" s="28"/>
      <c r="K168" s="28"/>
    </row>
    <row r="169">
      <c r="C169" s="28"/>
      <c r="D169" s="28"/>
      <c r="E169" s="28"/>
      <c r="F169" s="28"/>
      <c r="G169" s="28"/>
      <c r="H169" s="28"/>
      <c r="I169" s="28"/>
      <c r="J169" s="28"/>
      <c r="K169" s="28"/>
    </row>
    <row r="170">
      <c r="C170" s="28"/>
      <c r="D170" s="28"/>
      <c r="E170" s="28"/>
      <c r="F170" s="28"/>
      <c r="G170" s="28"/>
      <c r="H170" s="28"/>
      <c r="I170" s="28"/>
      <c r="J170" s="28"/>
      <c r="K170" s="28"/>
    </row>
    <row r="171">
      <c r="C171" s="28"/>
      <c r="D171" s="28"/>
      <c r="E171" s="28"/>
      <c r="F171" s="28"/>
      <c r="G171" s="28"/>
      <c r="H171" s="28"/>
      <c r="I171" s="28"/>
      <c r="J171" s="28"/>
      <c r="K171" s="28"/>
    </row>
    <row r="172">
      <c r="C172" s="28"/>
      <c r="D172" s="28"/>
      <c r="E172" s="28"/>
      <c r="F172" s="28"/>
      <c r="G172" s="28"/>
      <c r="H172" s="28"/>
      <c r="I172" s="28"/>
      <c r="J172" s="28"/>
      <c r="K172" s="28"/>
    </row>
    <row r="173">
      <c r="C173" s="28"/>
      <c r="D173" s="28"/>
      <c r="E173" s="28"/>
      <c r="F173" s="28"/>
      <c r="G173" s="28"/>
      <c r="H173" s="28"/>
      <c r="I173" s="28"/>
      <c r="J173" s="28"/>
      <c r="K173" s="28"/>
    </row>
    <row r="174">
      <c r="C174" s="28"/>
      <c r="D174" s="28"/>
      <c r="E174" s="28"/>
      <c r="F174" s="28"/>
      <c r="G174" s="28"/>
      <c r="H174" s="28"/>
      <c r="I174" s="28"/>
      <c r="J174" s="28"/>
      <c r="K174" s="28"/>
    </row>
    <row r="175">
      <c r="C175" s="28"/>
      <c r="D175" s="28"/>
      <c r="E175" s="28"/>
      <c r="F175" s="28"/>
      <c r="G175" s="28"/>
      <c r="H175" s="28"/>
      <c r="I175" s="28"/>
      <c r="J175" s="28"/>
      <c r="K175" s="28"/>
    </row>
    <row r="176">
      <c r="C176" s="28"/>
      <c r="D176" s="28"/>
      <c r="E176" s="28"/>
      <c r="F176" s="28"/>
      <c r="G176" s="28"/>
      <c r="H176" s="28"/>
      <c r="I176" s="28"/>
      <c r="J176" s="28"/>
      <c r="K176" s="28"/>
    </row>
    <row r="177">
      <c r="C177" s="28"/>
      <c r="D177" s="28"/>
      <c r="E177" s="28"/>
      <c r="F177" s="28"/>
      <c r="G177" s="28"/>
      <c r="H177" s="28"/>
      <c r="I177" s="28"/>
      <c r="J177" s="28"/>
      <c r="K177" s="28"/>
    </row>
    <row r="178">
      <c r="C178" s="28"/>
      <c r="D178" s="28"/>
      <c r="E178" s="28"/>
      <c r="F178" s="28"/>
      <c r="G178" s="28"/>
      <c r="H178" s="28"/>
      <c r="I178" s="28"/>
      <c r="J178" s="28"/>
      <c r="K178" s="28"/>
    </row>
    <row r="179">
      <c r="C179" s="28"/>
      <c r="D179" s="28"/>
      <c r="E179" s="28"/>
      <c r="F179" s="28"/>
      <c r="G179" s="28"/>
      <c r="H179" s="28"/>
      <c r="I179" s="28"/>
      <c r="J179" s="28"/>
      <c r="K179" s="28"/>
    </row>
    <row r="180">
      <c r="C180" s="28"/>
      <c r="D180" s="28"/>
      <c r="E180" s="28"/>
      <c r="F180" s="28"/>
      <c r="G180" s="28"/>
      <c r="H180" s="28"/>
      <c r="I180" s="28"/>
      <c r="J180" s="28"/>
      <c r="K180" s="28"/>
    </row>
    <row r="181">
      <c r="C181" s="28"/>
      <c r="D181" s="28"/>
      <c r="E181" s="28"/>
      <c r="F181" s="28"/>
      <c r="G181" s="28"/>
      <c r="H181" s="28"/>
      <c r="I181" s="28"/>
      <c r="J181" s="28"/>
      <c r="K181" s="28"/>
    </row>
    <row r="182">
      <c r="C182" s="28"/>
      <c r="D182" s="28"/>
      <c r="E182" s="28"/>
      <c r="F182" s="28"/>
      <c r="G182" s="28"/>
      <c r="H182" s="28"/>
      <c r="I182" s="28"/>
      <c r="J182" s="28"/>
      <c r="K182" s="28"/>
    </row>
    <row r="183">
      <c r="C183" s="28"/>
      <c r="D183" s="28"/>
      <c r="E183" s="28"/>
      <c r="F183" s="28"/>
      <c r="G183" s="28"/>
      <c r="H183" s="28"/>
      <c r="I183" s="28"/>
      <c r="J183" s="28"/>
      <c r="K183" s="28"/>
    </row>
    <row r="184">
      <c r="C184" s="28"/>
      <c r="D184" s="28"/>
      <c r="E184" s="28"/>
      <c r="F184" s="28"/>
      <c r="G184" s="28"/>
      <c r="H184" s="28"/>
      <c r="I184" s="28"/>
      <c r="J184" s="28"/>
      <c r="K184" s="28"/>
    </row>
    <row r="185">
      <c r="C185" s="28"/>
      <c r="D185" s="28"/>
      <c r="E185" s="28"/>
      <c r="F185" s="28"/>
      <c r="G185" s="28"/>
      <c r="H185" s="28"/>
      <c r="I185" s="28"/>
      <c r="J185" s="28"/>
      <c r="K185" s="28"/>
    </row>
    <row r="186">
      <c r="C186" s="28"/>
      <c r="D186" s="28"/>
      <c r="E186" s="28"/>
      <c r="F186" s="28"/>
      <c r="G186" s="28"/>
      <c r="H186" s="28"/>
      <c r="I186" s="28"/>
      <c r="J186" s="28"/>
      <c r="K186" s="28"/>
    </row>
    <row r="187">
      <c r="C187" s="28"/>
      <c r="D187" s="28"/>
      <c r="E187" s="28"/>
      <c r="F187" s="28"/>
      <c r="G187" s="28"/>
      <c r="H187" s="28"/>
      <c r="I187" s="28"/>
      <c r="J187" s="28"/>
      <c r="K187" s="28"/>
    </row>
    <row r="188">
      <c r="C188" s="28"/>
      <c r="D188" s="28"/>
      <c r="E188" s="28"/>
      <c r="F188" s="28"/>
      <c r="G188" s="28"/>
      <c r="H188" s="28"/>
      <c r="I188" s="28"/>
      <c r="J188" s="28"/>
      <c r="K188" s="28"/>
    </row>
    <row r="189">
      <c r="C189" s="28"/>
      <c r="D189" s="28"/>
      <c r="E189" s="28"/>
      <c r="F189" s="28"/>
      <c r="G189" s="28"/>
      <c r="H189" s="28"/>
      <c r="I189" s="28"/>
      <c r="J189" s="28"/>
      <c r="K189" s="28"/>
    </row>
    <row r="190">
      <c r="C190" s="28"/>
      <c r="D190" s="28"/>
      <c r="E190" s="28"/>
      <c r="F190" s="28"/>
      <c r="G190" s="28"/>
      <c r="H190" s="28"/>
      <c r="I190" s="28"/>
      <c r="J190" s="28"/>
      <c r="K190" s="28"/>
    </row>
    <row r="191">
      <c r="C191" s="28"/>
      <c r="D191" s="28"/>
      <c r="E191" s="28"/>
      <c r="F191" s="28"/>
      <c r="G191" s="28"/>
      <c r="H191" s="28"/>
      <c r="I191" s="28"/>
      <c r="J191" s="28"/>
      <c r="K191" s="28"/>
    </row>
    <row r="192">
      <c r="C192" s="28"/>
      <c r="D192" s="28"/>
      <c r="E192" s="28"/>
      <c r="F192" s="28"/>
      <c r="G192" s="28"/>
      <c r="H192" s="28"/>
      <c r="I192" s="28"/>
      <c r="J192" s="28"/>
      <c r="K192" s="28"/>
    </row>
    <row r="193">
      <c r="C193" s="28"/>
      <c r="D193" s="28"/>
      <c r="E193" s="28"/>
      <c r="F193" s="28"/>
      <c r="G193" s="28"/>
      <c r="H193" s="28"/>
      <c r="I193" s="28"/>
      <c r="J193" s="28"/>
      <c r="K193" s="28"/>
    </row>
    <row r="194">
      <c r="C194" s="28"/>
      <c r="D194" s="28"/>
      <c r="E194" s="28"/>
      <c r="F194" s="28"/>
      <c r="G194" s="28"/>
      <c r="H194" s="28"/>
      <c r="I194" s="28"/>
      <c r="J194" s="28"/>
      <c r="K194" s="28"/>
    </row>
    <row r="195">
      <c r="C195" s="28"/>
      <c r="D195" s="28"/>
      <c r="E195" s="28"/>
      <c r="F195" s="28"/>
      <c r="G195" s="28"/>
      <c r="H195" s="28"/>
      <c r="I195" s="28"/>
      <c r="J195" s="28"/>
      <c r="K195" s="28"/>
    </row>
    <row r="196">
      <c r="C196" s="28"/>
      <c r="D196" s="28"/>
      <c r="E196" s="28"/>
      <c r="F196" s="28"/>
      <c r="G196" s="28"/>
      <c r="H196" s="28"/>
      <c r="I196" s="28"/>
      <c r="J196" s="28"/>
      <c r="K196" s="28"/>
    </row>
    <row r="197">
      <c r="C197" s="28"/>
      <c r="D197" s="28"/>
      <c r="E197" s="28"/>
      <c r="F197" s="28"/>
      <c r="G197" s="28"/>
      <c r="H197" s="28"/>
      <c r="I197" s="28"/>
      <c r="J197" s="28"/>
      <c r="K197" s="28"/>
    </row>
    <row r="198">
      <c r="C198" s="28"/>
      <c r="D198" s="28"/>
      <c r="E198" s="28"/>
      <c r="F198" s="28"/>
      <c r="G198" s="28"/>
      <c r="H198" s="28"/>
      <c r="I198" s="28"/>
      <c r="J198" s="28"/>
      <c r="K198" s="28"/>
    </row>
    <row r="199">
      <c r="C199" s="28"/>
      <c r="D199" s="28"/>
      <c r="E199" s="28"/>
      <c r="F199" s="28"/>
      <c r="G199" s="28"/>
      <c r="H199" s="28"/>
      <c r="I199" s="28"/>
      <c r="J199" s="28"/>
      <c r="K199" s="28"/>
    </row>
    <row r="200">
      <c r="C200" s="28"/>
      <c r="D200" s="28"/>
      <c r="E200" s="28"/>
      <c r="F200" s="28"/>
      <c r="G200" s="28"/>
      <c r="H200" s="28"/>
      <c r="I200" s="28"/>
      <c r="J200" s="28"/>
      <c r="K200" s="28"/>
    </row>
    <row r="201">
      <c r="C201" s="28"/>
      <c r="D201" s="28"/>
      <c r="E201" s="28"/>
      <c r="F201" s="28"/>
      <c r="G201" s="28"/>
      <c r="H201" s="28"/>
      <c r="I201" s="28"/>
      <c r="J201" s="28"/>
      <c r="K201" s="28"/>
    </row>
    <row r="202">
      <c r="C202" s="28"/>
      <c r="D202" s="28"/>
      <c r="E202" s="28"/>
      <c r="F202" s="28"/>
      <c r="G202" s="28"/>
      <c r="H202" s="28"/>
      <c r="I202" s="28"/>
      <c r="J202" s="28"/>
      <c r="K202" s="28"/>
    </row>
    <row r="203">
      <c r="C203" s="28"/>
      <c r="D203" s="28"/>
      <c r="E203" s="28"/>
      <c r="F203" s="28"/>
      <c r="G203" s="28"/>
      <c r="H203" s="28"/>
      <c r="I203" s="28"/>
      <c r="J203" s="28"/>
      <c r="K203" s="28"/>
    </row>
    <row r="204">
      <c r="C204" s="28"/>
      <c r="D204" s="28"/>
      <c r="E204" s="28"/>
      <c r="F204" s="28"/>
      <c r="G204" s="28"/>
      <c r="H204" s="28"/>
      <c r="I204" s="28"/>
      <c r="J204" s="28"/>
      <c r="K204" s="28"/>
    </row>
    <row r="205">
      <c r="C205" s="28"/>
      <c r="D205" s="28"/>
      <c r="E205" s="28"/>
      <c r="F205" s="28"/>
      <c r="G205" s="28"/>
      <c r="H205" s="28"/>
      <c r="I205" s="28"/>
      <c r="J205" s="28"/>
      <c r="K205" s="28"/>
    </row>
    <row r="206">
      <c r="C206" s="28"/>
      <c r="D206" s="28"/>
      <c r="E206" s="28"/>
      <c r="F206" s="28"/>
      <c r="G206" s="28"/>
      <c r="H206" s="28"/>
      <c r="I206" s="28"/>
      <c r="J206" s="28"/>
      <c r="K206" s="28"/>
    </row>
    <row r="207">
      <c r="C207" s="28"/>
      <c r="D207" s="28"/>
      <c r="E207" s="28"/>
      <c r="F207" s="28"/>
      <c r="G207" s="28"/>
      <c r="H207" s="28"/>
      <c r="I207" s="28"/>
      <c r="J207" s="28"/>
      <c r="K207" s="28"/>
    </row>
    <row r="208">
      <c r="C208" s="28"/>
      <c r="D208" s="28"/>
      <c r="E208" s="28"/>
      <c r="F208" s="28"/>
      <c r="G208" s="28"/>
      <c r="H208" s="28"/>
      <c r="I208" s="28"/>
      <c r="J208" s="28"/>
      <c r="K208" s="28"/>
    </row>
    <row r="209">
      <c r="C209" s="28"/>
      <c r="D209" s="28"/>
      <c r="E209" s="28"/>
      <c r="F209" s="28"/>
      <c r="G209" s="28"/>
      <c r="H209" s="28"/>
      <c r="I209" s="28"/>
      <c r="J209" s="28"/>
      <c r="K209" s="28"/>
    </row>
    <row r="210">
      <c r="C210" s="28"/>
      <c r="D210" s="28"/>
      <c r="E210" s="28"/>
      <c r="F210" s="28"/>
      <c r="G210" s="28"/>
      <c r="H210" s="28"/>
      <c r="I210" s="28"/>
      <c r="J210" s="28"/>
      <c r="K210" s="28"/>
    </row>
    <row r="211">
      <c r="C211" s="28"/>
      <c r="D211" s="28"/>
      <c r="E211" s="28"/>
      <c r="F211" s="28"/>
      <c r="G211" s="28"/>
      <c r="H211" s="28"/>
      <c r="I211" s="28"/>
      <c r="J211" s="28"/>
      <c r="K211" s="28"/>
    </row>
    <row r="212">
      <c r="C212" s="28"/>
      <c r="D212" s="28"/>
      <c r="E212" s="28"/>
      <c r="F212" s="28"/>
      <c r="G212" s="28"/>
      <c r="H212" s="28"/>
      <c r="I212" s="28"/>
      <c r="J212" s="28"/>
      <c r="K212" s="28"/>
    </row>
    <row r="213">
      <c r="C213" s="28"/>
      <c r="D213" s="28"/>
      <c r="E213" s="28"/>
      <c r="F213" s="28"/>
      <c r="G213" s="28"/>
      <c r="H213" s="28"/>
      <c r="I213" s="28"/>
      <c r="J213" s="28"/>
      <c r="K213" s="28"/>
    </row>
    <row r="214">
      <c r="C214" s="28"/>
      <c r="D214" s="28"/>
      <c r="E214" s="28"/>
      <c r="F214" s="28"/>
      <c r="G214" s="28"/>
      <c r="H214" s="28"/>
      <c r="I214" s="28"/>
      <c r="J214" s="28"/>
      <c r="K214" s="28"/>
    </row>
    <row r="215">
      <c r="C215" s="28"/>
      <c r="D215" s="28"/>
      <c r="E215" s="28"/>
      <c r="F215" s="28"/>
      <c r="G215" s="28"/>
      <c r="H215" s="28"/>
      <c r="I215" s="28"/>
      <c r="J215" s="28"/>
      <c r="K215" s="28"/>
    </row>
    <row r="216">
      <c r="C216" s="28"/>
      <c r="D216" s="28"/>
      <c r="E216" s="28"/>
      <c r="F216" s="28"/>
      <c r="G216" s="28"/>
      <c r="H216" s="28"/>
      <c r="I216" s="28"/>
      <c r="J216" s="28"/>
      <c r="K216" s="28"/>
    </row>
    <row r="217">
      <c r="C217" s="28"/>
      <c r="D217" s="28"/>
      <c r="E217" s="28"/>
      <c r="F217" s="28"/>
      <c r="G217" s="28"/>
      <c r="H217" s="28"/>
      <c r="I217" s="28"/>
      <c r="J217" s="28"/>
      <c r="K217" s="28"/>
    </row>
    <row r="218">
      <c r="C218" s="28"/>
      <c r="D218" s="28"/>
      <c r="E218" s="28"/>
      <c r="F218" s="28"/>
      <c r="G218" s="28"/>
      <c r="H218" s="28"/>
      <c r="I218" s="28"/>
      <c r="J218" s="28"/>
      <c r="K218" s="28"/>
    </row>
    <row r="219">
      <c r="C219" s="28"/>
      <c r="D219" s="28"/>
      <c r="E219" s="28"/>
      <c r="F219" s="28"/>
      <c r="G219" s="28"/>
      <c r="H219" s="28"/>
      <c r="I219" s="28"/>
      <c r="J219" s="28"/>
      <c r="K219" s="28"/>
    </row>
    <row r="220">
      <c r="C220" s="28"/>
      <c r="D220" s="28"/>
      <c r="E220" s="28"/>
      <c r="F220" s="28"/>
      <c r="G220" s="28"/>
      <c r="H220" s="28"/>
      <c r="I220" s="28"/>
      <c r="J220" s="28"/>
      <c r="K220" s="28"/>
    </row>
    <row r="221">
      <c r="C221" s="28"/>
      <c r="D221" s="28"/>
      <c r="E221" s="28"/>
      <c r="F221" s="28"/>
      <c r="G221" s="28"/>
      <c r="H221" s="28"/>
      <c r="I221" s="28"/>
      <c r="J221" s="28"/>
      <c r="K221" s="28"/>
    </row>
    <row r="222">
      <c r="C222" s="28"/>
      <c r="D222" s="28"/>
      <c r="E222" s="28"/>
      <c r="F222" s="28"/>
      <c r="G222" s="28"/>
      <c r="H222" s="28"/>
      <c r="I222" s="28"/>
      <c r="J222" s="28"/>
      <c r="K222" s="28"/>
    </row>
    <row r="223">
      <c r="C223" s="28"/>
      <c r="D223" s="28"/>
      <c r="E223" s="28"/>
      <c r="F223" s="28"/>
      <c r="G223" s="28"/>
      <c r="H223" s="28"/>
      <c r="I223" s="28"/>
      <c r="J223" s="28"/>
      <c r="K223" s="28"/>
    </row>
    <row r="224">
      <c r="C224" s="28"/>
      <c r="D224" s="28"/>
      <c r="E224" s="28"/>
      <c r="F224" s="28"/>
      <c r="G224" s="28"/>
      <c r="H224" s="28"/>
      <c r="I224" s="28"/>
      <c r="J224" s="28"/>
      <c r="K224" s="28"/>
    </row>
    <row r="225">
      <c r="C225" s="28"/>
      <c r="D225" s="28"/>
      <c r="E225" s="28"/>
      <c r="F225" s="28"/>
      <c r="G225" s="28"/>
      <c r="H225" s="28"/>
      <c r="I225" s="28"/>
      <c r="J225" s="28"/>
      <c r="K225" s="28"/>
    </row>
    <row r="226">
      <c r="C226" s="28"/>
      <c r="D226" s="28"/>
      <c r="E226" s="28"/>
      <c r="F226" s="28"/>
      <c r="G226" s="28"/>
      <c r="H226" s="28"/>
      <c r="I226" s="28"/>
      <c r="J226" s="28"/>
      <c r="K226" s="28"/>
    </row>
    <row r="227">
      <c r="C227" s="28"/>
      <c r="D227" s="28"/>
      <c r="E227" s="28"/>
      <c r="F227" s="28"/>
      <c r="G227" s="28"/>
      <c r="H227" s="28"/>
      <c r="I227" s="28"/>
      <c r="J227" s="28"/>
      <c r="K227" s="28"/>
    </row>
    <row r="228">
      <c r="C228" s="28"/>
      <c r="D228" s="28"/>
      <c r="E228" s="28"/>
      <c r="F228" s="28"/>
      <c r="G228" s="28"/>
      <c r="H228" s="28"/>
      <c r="I228" s="28"/>
      <c r="J228" s="28"/>
      <c r="K228" s="28"/>
    </row>
    <row r="229">
      <c r="C229" s="28"/>
      <c r="D229" s="28"/>
      <c r="E229" s="28"/>
      <c r="F229" s="28"/>
      <c r="G229" s="28"/>
      <c r="H229" s="28"/>
      <c r="I229" s="28"/>
      <c r="J229" s="28"/>
      <c r="K229" s="28"/>
    </row>
    <row r="230">
      <c r="C230" s="28"/>
      <c r="D230" s="28"/>
      <c r="E230" s="28"/>
      <c r="F230" s="28"/>
      <c r="G230" s="28"/>
      <c r="H230" s="28"/>
      <c r="I230" s="28"/>
      <c r="J230" s="28"/>
      <c r="K230" s="28"/>
    </row>
    <row r="231">
      <c r="C231" s="28"/>
      <c r="D231" s="28"/>
      <c r="E231" s="28"/>
      <c r="F231" s="28"/>
      <c r="G231" s="28"/>
      <c r="H231" s="28"/>
      <c r="I231" s="28"/>
      <c r="J231" s="28"/>
      <c r="K231" s="28"/>
    </row>
    <row r="232">
      <c r="C232" s="28"/>
      <c r="D232" s="28"/>
      <c r="E232" s="28"/>
      <c r="F232" s="28"/>
      <c r="G232" s="28"/>
      <c r="H232" s="28"/>
      <c r="I232" s="28"/>
      <c r="J232" s="28"/>
      <c r="K232" s="28"/>
    </row>
    <row r="233">
      <c r="C233" s="28"/>
      <c r="D233" s="28"/>
      <c r="E233" s="28"/>
      <c r="F233" s="28"/>
      <c r="G233" s="28"/>
      <c r="H233" s="28"/>
      <c r="I233" s="28"/>
      <c r="J233" s="28"/>
      <c r="K233" s="28"/>
    </row>
    <row r="234">
      <c r="C234" s="28"/>
      <c r="D234" s="28"/>
      <c r="E234" s="28"/>
      <c r="F234" s="28"/>
      <c r="G234" s="28"/>
      <c r="H234" s="28"/>
      <c r="I234" s="28"/>
      <c r="J234" s="28"/>
      <c r="K234" s="28"/>
    </row>
    <row r="235">
      <c r="C235" s="28"/>
      <c r="D235" s="28"/>
      <c r="E235" s="28"/>
      <c r="F235" s="28"/>
      <c r="G235" s="28"/>
      <c r="H235" s="28"/>
      <c r="I235" s="28"/>
      <c r="J235" s="28"/>
      <c r="K235" s="28"/>
    </row>
    <row r="236">
      <c r="C236" s="28"/>
      <c r="D236" s="28"/>
      <c r="E236" s="28"/>
      <c r="F236" s="28"/>
      <c r="G236" s="28"/>
      <c r="H236" s="28"/>
      <c r="I236" s="28"/>
      <c r="J236" s="28"/>
      <c r="K236" s="28"/>
    </row>
    <row r="237">
      <c r="C237" s="28"/>
      <c r="D237" s="28"/>
      <c r="E237" s="28"/>
      <c r="F237" s="28"/>
      <c r="G237" s="28"/>
      <c r="H237" s="28"/>
      <c r="I237" s="28"/>
      <c r="J237" s="28"/>
      <c r="K237" s="28"/>
    </row>
    <row r="238">
      <c r="C238" s="28"/>
      <c r="D238" s="28"/>
      <c r="E238" s="28"/>
      <c r="F238" s="28"/>
      <c r="G238" s="28"/>
      <c r="H238" s="28"/>
      <c r="I238" s="28"/>
      <c r="J238" s="28"/>
      <c r="K238" s="28"/>
    </row>
    <row r="239">
      <c r="C239" s="28"/>
      <c r="D239" s="28"/>
      <c r="E239" s="28"/>
      <c r="F239" s="28"/>
      <c r="G239" s="28"/>
      <c r="H239" s="28"/>
      <c r="I239" s="28"/>
      <c r="J239" s="28"/>
      <c r="K239" s="28"/>
    </row>
    <row r="240">
      <c r="C240" s="28"/>
      <c r="D240" s="28"/>
      <c r="E240" s="28"/>
      <c r="F240" s="28"/>
      <c r="G240" s="28"/>
      <c r="H240" s="28"/>
      <c r="I240" s="28"/>
      <c r="J240" s="28"/>
      <c r="K240" s="28"/>
    </row>
    <row r="241">
      <c r="C241" s="28"/>
      <c r="D241" s="28"/>
      <c r="E241" s="28"/>
      <c r="F241" s="28"/>
      <c r="G241" s="28"/>
      <c r="H241" s="28"/>
      <c r="I241" s="28"/>
      <c r="J241" s="28"/>
      <c r="K241" s="28"/>
    </row>
    <row r="242">
      <c r="C242" s="28"/>
      <c r="D242" s="28"/>
      <c r="E242" s="28"/>
      <c r="F242" s="28"/>
      <c r="G242" s="28"/>
      <c r="H242" s="28"/>
      <c r="I242" s="28"/>
      <c r="J242" s="28"/>
      <c r="K242" s="28"/>
    </row>
    <row r="243">
      <c r="C243" s="28"/>
      <c r="D243" s="28"/>
      <c r="E243" s="28"/>
      <c r="F243" s="28"/>
      <c r="G243" s="28"/>
      <c r="H243" s="28"/>
      <c r="I243" s="28"/>
      <c r="J243" s="28"/>
      <c r="K243" s="28"/>
    </row>
    <row r="244">
      <c r="C244" s="28"/>
      <c r="D244" s="28"/>
      <c r="E244" s="28"/>
      <c r="F244" s="28"/>
      <c r="G244" s="28"/>
      <c r="H244" s="28"/>
      <c r="I244" s="28"/>
      <c r="J244" s="28"/>
      <c r="K244" s="28"/>
    </row>
    <row r="245">
      <c r="C245" s="28"/>
      <c r="D245" s="28"/>
      <c r="E245" s="28"/>
      <c r="F245" s="28"/>
      <c r="G245" s="28"/>
      <c r="H245" s="28"/>
      <c r="I245" s="28"/>
      <c r="J245" s="28"/>
      <c r="K245" s="28"/>
    </row>
    <row r="246">
      <c r="C246" s="28"/>
      <c r="D246" s="28"/>
      <c r="E246" s="28"/>
      <c r="F246" s="28"/>
      <c r="G246" s="28"/>
      <c r="H246" s="28"/>
      <c r="I246" s="28"/>
      <c r="J246" s="28"/>
      <c r="K246" s="28"/>
    </row>
    <row r="247">
      <c r="C247" s="28"/>
      <c r="D247" s="28"/>
      <c r="E247" s="28"/>
      <c r="F247" s="28"/>
      <c r="G247" s="28"/>
      <c r="H247" s="28"/>
      <c r="I247" s="28"/>
      <c r="J247" s="28"/>
      <c r="K247" s="28"/>
    </row>
    <row r="248">
      <c r="C248" s="28"/>
      <c r="D248" s="28"/>
      <c r="E248" s="28"/>
      <c r="F248" s="28"/>
      <c r="G248" s="28"/>
      <c r="H248" s="28"/>
      <c r="I248" s="28"/>
      <c r="J248" s="28"/>
      <c r="K248" s="28"/>
    </row>
    <row r="249">
      <c r="C249" s="28"/>
      <c r="D249" s="28"/>
      <c r="E249" s="28"/>
      <c r="F249" s="28"/>
      <c r="G249" s="28"/>
      <c r="H249" s="28"/>
      <c r="I249" s="28"/>
      <c r="J249" s="28"/>
      <c r="K249" s="28"/>
    </row>
    <row r="250">
      <c r="C250" s="28"/>
      <c r="D250" s="28"/>
      <c r="E250" s="28"/>
      <c r="F250" s="28"/>
      <c r="G250" s="28"/>
      <c r="H250" s="28"/>
      <c r="I250" s="28"/>
      <c r="J250" s="28"/>
      <c r="K250" s="28"/>
    </row>
    <row r="251">
      <c r="C251" s="28"/>
      <c r="D251" s="28"/>
      <c r="E251" s="28"/>
      <c r="F251" s="28"/>
      <c r="G251" s="28"/>
      <c r="H251" s="28"/>
      <c r="I251" s="28"/>
      <c r="J251" s="28"/>
      <c r="K251" s="28"/>
    </row>
    <row r="252">
      <c r="C252" s="28"/>
      <c r="D252" s="28"/>
      <c r="E252" s="28"/>
      <c r="F252" s="28"/>
      <c r="G252" s="28"/>
      <c r="H252" s="28"/>
      <c r="I252" s="28"/>
      <c r="J252" s="28"/>
      <c r="K252" s="28"/>
    </row>
    <row r="253">
      <c r="C253" s="28"/>
      <c r="D253" s="28"/>
      <c r="E253" s="28"/>
      <c r="F253" s="28"/>
      <c r="G253" s="28"/>
      <c r="H253" s="28"/>
      <c r="I253" s="28"/>
      <c r="J253" s="28"/>
      <c r="K253" s="28"/>
    </row>
    <row r="254">
      <c r="C254" s="28"/>
      <c r="D254" s="28"/>
      <c r="E254" s="28"/>
      <c r="F254" s="28"/>
      <c r="G254" s="28"/>
      <c r="H254" s="28"/>
      <c r="I254" s="28"/>
      <c r="J254" s="28"/>
      <c r="K254" s="28"/>
    </row>
    <row r="255">
      <c r="C255" s="28"/>
      <c r="D255" s="28"/>
      <c r="E255" s="28"/>
      <c r="F255" s="28"/>
      <c r="G255" s="28"/>
      <c r="H255" s="28"/>
      <c r="I255" s="28"/>
      <c r="J255" s="28"/>
      <c r="K255" s="28"/>
    </row>
    <row r="256">
      <c r="C256" s="28"/>
      <c r="D256" s="28"/>
      <c r="E256" s="28"/>
      <c r="F256" s="28"/>
      <c r="G256" s="28"/>
      <c r="H256" s="28"/>
      <c r="I256" s="28"/>
      <c r="J256" s="28"/>
      <c r="K256" s="28"/>
    </row>
    <row r="257">
      <c r="C257" s="28"/>
      <c r="D257" s="28"/>
      <c r="E257" s="28"/>
      <c r="F257" s="28"/>
      <c r="G257" s="28"/>
      <c r="H257" s="28"/>
      <c r="I257" s="28"/>
      <c r="J257" s="28"/>
      <c r="K257" s="28"/>
    </row>
    <row r="258">
      <c r="C258" s="28"/>
      <c r="D258" s="28"/>
      <c r="E258" s="28"/>
      <c r="F258" s="28"/>
      <c r="G258" s="28"/>
      <c r="H258" s="28"/>
      <c r="I258" s="28"/>
      <c r="J258" s="28"/>
      <c r="K258" s="28"/>
    </row>
    <row r="259">
      <c r="C259" s="28"/>
      <c r="D259" s="28"/>
      <c r="E259" s="28"/>
      <c r="F259" s="28"/>
      <c r="G259" s="28"/>
      <c r="H259" s="28"/>
      <c r="I259" s="28"/>
      <c r="J259" s="28"/>
      <c r="K259" s="28"/>
    </row>
    <row r="260">
      <c r="C260" s="28"/>
      <c r="D260" s="28"/>
      <c r="E260" s="28"/>
      <c r="F260" s="28"/>
      <c r="G260" s="28"/>
      <c r="H260" s="28"/>
      <c r="I260" s="28"/>
      <c r="J260" s="28"/>
      <c r="K260" s="28"/>
    </row>
    <row r="261">
      <c r="C261" s="28"/>
      <c r="D261" s="28"/>
      <c r="E261" s="28"/>
      <c r="F261" s="28"/>
      <c r="G261" s="28"/>
      <c r="H261" s="28"/>
      <c r="I261" s="28"/>
      <c r="J261" s="28"/>
      <c r="K261" s="28"/>
    </row>
    <row r="262">
      <c r="C262" s="28"/>
      <c r="D262" s="28"/>
      <c r="E262" s="28"/>
      <c r="F262" s="28"/>
      <c r="G262" s="28"/>
      <c r="H262" s="28"/>
      <c r="I262" s="28"/>
      <c r="J262" s="28"/>
      <c r="K262" s="28"/>
    </row>
    <row r="263">
      <c r="C263" s="28"/>
      <c r="D263" s="28"/>
      <c r="E263" s="28"/>
      <c r="F263" s="28"/>
      <c r="G263" s="28"/>
      <c r="H263" s="28"/>
      <c r="I263" s="28"/>
      <c r="J263" s="28"/>
      <c r="K263" s="28"/>
    </row>
    <row r="264">
      <c r="C264" s="28"/>
      <c r="D264" s="28"/>
      <c r="E264" s="28"/>
      <c r="F264" s="28"/>
      <c r="G264" s="28"/>
      <c r="H264" s="28"/>
      <c r="I264" s="28"/>
      <c r="J264" s="28"/>
      <c r="K264" s="28"/>
    </row>
    <row r="265">
      <c r="C265" s="28"/>
      <c r="D265" s="28"/>
      <c r="E265" s="28"/>
      <c r="F265" s="28"/>
      <c r="G265" s="28"/>
      <c r="H265" s="28"/>
      <c r="I265" s="28"/>
      <c r="J265" s="28"/>
      <c r="K265" s="28"/>
    </row>
    <row r="266">
      <c r="C266" s="28"/>
      <c r="D266" s="28"/>
      <c r="E266" s="28"/>
      <c r="F266" s="28"/>
      <c r="G266" s="28"/>
      <c r="H266" s="28"/>
      <c r="I266" s="28"/>
      <c r="J266" s="28"/>
      <c r="K266" s="28"/>
    </row>
    <row r="267">
      <c r="C267" s="28"/>
      <c r="D267" s="28"/>
      <c r="E267" s="28"/>
      <c r="F267" s="28"/>
      <c r="G267" s="28"/>
      <c r="H267" s="28"/>
      <c r="I267" s="28"/>
      <c r="J267" s="28"/>
      <c r="K267" s="28"/>
    </row>
    <row r="268">
      <c r="C268" s="28"/>
      <c r="D268" s="28"/>
      <c r="E268" s="28"/>
      <c r="F268" s="28"/>
      <c r="G268" s="28"/>
      <c r="H268" s="28"/>
      <c r="I268" s="28"/>
      <c r="J268" s="28"/>
      <c r="K268" s="28"/>
    </row>
    <row r="269">
      <c r="C269" s="28"/>
      <c r="D269" s="28"/>
      <c r="E269" s="28"/>
      <c r="F269" s="28"/>
      <c r="G269" s="28"/>
      <c r="H269" s="28"/>
      <c r="I269" s="28"/>
      <c r="J269" s="28"/>
      <c r="K269" s="28"/>
    </row>
    <row r="270">
      <c r="C270" s="28"/>
      <c r="D270" s="28"/>
      <c r="E270" s="28"/>
      <c r="F270" s="28"/>
      <c r="G270" s="28"/>
      <c r="H270" s="28"/>
      <c r="I270" s="28"/>
      <c r="J270" s="28"/>
      <c r="K270" s="28"/>
    </row>
    <row r="271">
      <c r="C271" s="28"/>
      <c r="D271" s="28"/>
      <c r="E271" s="28"/>
      <c r="F271" s="28"/>
      <c r="G271" s="28"/>
      <c r="H271" s="28"/>
      <c r="I271" s="28"/>
      <c r="J271" s="28"/>
      <c r="K271" s="28"/>
    </row>
    <row r="272">
      <c r="C272" s="28"/>
      <c r="D272" s="28"/>
      <c r="E272" s="28"/>
      <c r="F272" s="28"/>
      <c r="G272" s="28"/>
      <c r="H272" s="28"/>
      <c r="I272" s="28"/>
      <c r="J272" s="28"/>
      <c r="K272" s="28"/>
    </row>
    <row r="273">
      <c r="C273" s="28"/>
      <c r="D273" s="28"/>
      <c r="E273" s="28"/>
      <c r="F273" s="28"/>
      <c r="G273" s="28"/>
      <c r="H273" s="28"/>
      <c r="I273" s="28"/>
      <c r="J273" s="28"/>
      <c r="K273" s="28"/>
    </row>
    <row r="274">
      <c r="C274" s="28"/>
      <c r="D274" s="28"/>
      <c r="E274" s="28"/>
      <c r="F274" s="28"/>
      <c r="G274" s="28"/>
      <c r="H274" s="28"/>
      <c r="I274" s="28"/>
      <c r="J274" s="28"/>
      <c r="K274" s="28"/>
    </row>
    <row r="275">
      <c r="C275" s="28"/>
      <c r="D275" s="28"/>
      <c r="E275" s="28"/>
      <c r="F275" s="28"/>
      <c r="G275" s="28"/>
      <c r="H275" s="28"/>
      <c r="I275" s="28"/>
      <c r="J275" s="28"/>
      <c r="K275" s="28"/>
    </row>
    <row r="276">
      <c r="C276" s="28"/>
      <c r="D276" s="28"/>
      <c r="E276" s="28"/>
      <c r="F276" s="28"/>
      <c r="G276" s="28"/>
      <c r="H276" s="28"/>
      <c r="I276" s="28"/>
      <c r="J276" s="28"/>
      <c r="K276" s="28"/>
    </row>
    <row r="277">
      <c r="C277" s="28"/>
      <c r="D277" s="28"/>
      <c r="E277" s="28"/>
      <c r="F277" s="28"/>
      <c r="G277" s="28"/>
      <c r="H277" s="28"/>
      <c r="I277" s="28"/>
      <c r="J277" s="28"/>
      <c r="K277" s="28"/>
    </row>
    <row r="278">
      <c r="C278" s="28"/>
      <c r="D278" s="28"/>
      <c r="E278" s="28"/>
      <c r="F278" s="28"/>
      <c r="G278" s="28"/>
      <c r="H278" s="28"/>
      <c r="I278" s="28"/>
      <c r="J278" s="28"/>
      <c r="K278" s="28"/>
    </row>
    <row r="279">
      <c r="C279" s="28"/>
      <c r="D279" s="28"/>
      <c r="E279" s="28"/>
      <c r="F279" s="28"/>
      <c r="G279" s="28"/>
      <c r="H279" s="28"/>
      <c r="I279" s="28"/>
      <c r="J279" s="28"/>
      <c r="K279" s="28"/>
    </row>
    <row r="280">
      <c r="C280" s="28"/>
      <c r="D280" s="28"/>
      <c r="E280" s="28"/>
      <c r="F280" s="28"/>
      <c r="G280" s="28"/>
      <c r="H280" s="28"/>
      <c r="I280" s="28"/>
      <c r="J280" s="28"/>
      <c r="K280" s="28"/>
    </row>
    <row r="281">
      <c r="C281" s="28"/>
      <c r="D281" s="28"/>
      <c r="E281" s="28"/>
      <c r="F281" s="28"/>
      <c r="G281" s="28"/>
      <c r="H281" s="28"/>
      <c r="I281" s="28"/>
      <c r="J281" s="28"/>
      <c r="K281" s="28"/>
    </row>
    <row r="282">
      <c r="C282" s="28"/>
      <c r="D282" s="28"/>
      <c r="E282" s="28"/>
      <c r="F282" s="28"/>
      <c r="G282" s="28"/>
      <c r="H282" s="28"/>
      <c r="I282" s="28"/>
      <c r="J282" s="28"/>
      <c r="K282" s="28"/>
    </row>
    <row r="283">
      <c r="C283" s="28"/>
      <c r="D283" s="28"/>
      <c r="E283" s="28"/>
      <c r="F283" s="28"/>
      <c r="G283" s="28"/>
      <c r="H283" s="28"/>
      <c r="I283" s="28"/>
      <c r="J283" s="28"/>
      <c r="K283" s="28"/>
    </row>
    <row r="284">
      <c r="C284" s="28"/>
      <c r="D284" s="28"/>
      <c r="E284" s="28"/>
      <c r="F284" s="28"/>
      <c r="G284" s="28"/>
      <c r="H284" s="28"/>
      <c r="I284" s="28"/>
      <c r="J284" s="28"/>
      <c r="K284" s="28"/>
    </row>
    <row r="285">
      <c r="C285" s="28"/>
      <c r="D285" s="28"/>
      <c r="E285" s="28"/>
      <c r="F285" s="28"/>
      <c r="G285" s="28"/>
      <c r="H285" s="28"/>
      <c r="I285" s="28"/>
      <c r="J285" s="28"/>
      <c r="K285" s="28"/>
    </row>
    <row r="286">
      <c r="C286" s="28"/>
      <c r="D286" s="28"/>
      <c r="E286" s="28"/>
      <c r="F286" s="28"/>
      <c r="G286" s="28"/>
      <c r="H286" s="28"/>
      <c r="I286" s="28"/>
      <c r="J286" s="28"/>
      <c r="K286" s="28"/>
    </row>
    <row r="287">
      <c r="C287" s="28"/>
      <c r="D287" s="28"/>
      <c r="E287" s="28"/>
      <c r="F287" s="28"/>
      <c r="G287" s="28"/>
      <c r="H287" s="28"/>
      <c r="I287" s="28"/>
      <c r="J287" s="28"/>
      <c r="K287" s="28"/>
    </row>
    <row r="288">
      <c r="C288" s="28"/>
      <c r="D288" s="28"/>
      <c r="E288" s="28"/>
      <c r="F288" s="28"/>
      <c r="G288" s="28"/>
      <c r="H288" s="28"/>
      <c r="I288" s="28"/>
      <c r="J288" s="28"/>
      <c r="K288" s="28"/>
    </row>
    <row r="289">
      <c r="C289" s="28"/>
      <c r="D289" s="28"/>
      <c r="E289" s="28"/>
      <c r="F289" s="28"/>
      <c r="G289" s="28"/>
      <c r="H289" s="28"/>
      <c r="I289" s="28"/>
      <c r="J289" s="28"/>
      <c r="K289" s="28"/>
    </row>
    <row r="290">
      <c r="C290" s="28"/>
      <c r="D290" s="28"/>
      <c r="E290" s="28"/>
      <c r="F290" s="28"/>
      <c r="G290" s="28"/>
      <c r="H290" s="28"/>
      <c r="I290" s="28"/>
      <c r="J290" s="28"/>
      <c r="K290" s="28"/>
    </row>
    <row r="291">
      <c r="C291" s="28"/>
      <c r="D291" s="28"/>
      <c r="E291" s="28"/>
      <c r="F291" s="28"/>
      <c r="G291" s="28"/>
      <c r="H291" s="28"/>
      <c r="I291" s="28"/>
      <c r="J291" s="28"/>
      <c r="K291" s="28"/>
    </row>
    <row r="292">
      <c r="C292" s="28"/>
      <c r="D292" s="28"/>
      <c r="E292" s="28"/>
      <c r="F292" s="28"/>
      <c r="G292" s="28"/>
      <c r="H292" s="28"/>
      <c r="I292" s="28"/>
      <c r="J292" s="28"/>
      <c r="K292" s="28"/>
    </row>
    <row r="293">
      <c r="C293" s="28"/>
      <c r="D293" s="28"/>
      <c r="E293" s="28"/>
      <c r="F293" s="28"/>
      <c r="G293" s="28"/>
      <c r="H293" s="28"/>
      <c r="I293" s="28"/>
      <c r="J293" s="28"/>
      <c r="K293" s="28"/>
    </row>
    <row r="294">
      <c r="C294" s="28"/>
      <c r="D294" s="28"/>
      <c r="E294" s="28"/>
      <c r="F294" s="28"/>
      <c r="G294" s="28"/>
      <c r="H294" s="28"/>
      <c r="I294" s="28"/>
      <c r="J294" s="28"/>
      <c r="K294" s="28"/>
    </row>
    <row r="295">
      <c r="C295" s="28"/>
      <c r="D295" s="28"/>
      <c r="E295" s="28"/>
      <c r="F295" s="28"/>
      <c r="G295" s="28"/>
      <c r="H295" s="28"/>
      <c r="I295" s="28"/>
      <c r="J295" s="28"/>
      <c r="K295" s="28"/>
    </row>
    <row r="296">
      <c r="C296" s="28"/>
      <c r="D296" s="28"/>
      <c r="E296" s="28"/>
      <c r="F296" s="28"/>
      <c r="G296" s="28"/>
      <c r="H296" s="28"/>
      <c r="I296" s="28"/>
      <c r="J296" s="28"/>
      <c r="K296" s="28"/>
    </row>
    <row r="297">
      <c r="C297" s="28"/>
      <c r="D297" s="28"/>
      <c r="E297" s="28"/>
      <c r="F297" s="28"/>
      <c r="G297" s="28"/>
      <c r="H297" s="28"/>
      <c r="I297" s="28"/>
      <c r="J297" s="28"/>
      <c r="K297" s="28"/>
    </row>
    <row r="298">
      <c r="C298" s="28"/>
      <c r="D298" s="28"/>
      <c r="E298" s="28"/>
      <c r="F298" s="28"/>
      <c r="G298" s="28"/>
      <c r="H298" s="28"/>
      <c r="I298" s="28"/>
      <c r="J298" s="28"/>
      <c r="K298" s="28"/>
    </row>
    <row r="299">
      <c r="C299" s="28"/>
      <c r="D299" s="28"/>
      <c r="E299" s="28"/>
      <c r="F299" s="28"/>
      <c r="G299" s="28"/>
      <c r="H299" s="28"/>
      <c r="I299" s="28"/>
      <c r="J299" s="28"/>
      <c r="K299" s="28"/>
    </row>
    <row r="300">
      <c r="C300" s="28"/>
      <c r="D300" s="28"/>
      <c r="E300" s="28"/>
      <c r="F300" s="28"/>
      <c r="G300" s="28"/>
      <c r="H300" s="28"/>
      <c r="I300" s="28"/>
      <c r="J300" s="28"/>
      <c r="K300" s="28"/>
    </row>
    <row r="301">
      <c r="C301" s="28"/>
      <c r="D301" s="28"/>
      <c r="E301" s="28"/>
      <c r="F301" s="28"/>
      <c r="G301" s="28"/>
      <c r="H301" s="28"/>
      <c r="I301" s="28"/>
      <c r="J301" s="28"/>
      <c r="K301" s="28"/>
    </row>
    <row r="302">
      <c r="C302" s="28"/>
      <c r="D302" s="28"/>
      <c r="E302" s="28"/>
      <c r="F302" s="28"/>
      <c r="G302" s="28"/>
      <c r="H302" s="28"/>
      <c r="I302" s="28"/>
      <c r="J302" s="28"/>
      <c r="K302" s="28"/>
    </row>
    <row r="303">
      <c r="C303" s="28"/>
      <c r="D303" s="28"/>
      <c r="E303" s="28"/>
      <c r="F303" s="28"/>
      <c r="G303" s="28"/>
      <c r="H303" s="28"/>
      <c r="I303" s="28"/>
      <c r="J303" s="28"/>
      <c r="K303" s="28"/>
    </row>
    <row r="304">
      <c r="C304" s="28"/>
      <c r="D304" s="28"/>
      <c r="E304" s="28"/>
      <c r="F304" s="28"/>
      <c r="G304" s="28"/>
      <c r="H304" s="28"/>
      <c r="I304" s="28"/>
      <c r="J304" s="28"/>
      <c r="K304" s="28"/>
    </row>
    <row r="305">
      <c r="C305" s="28"/>
      <c r="D305" s="28"/>
      <c r="E305" s="28"/>
      <c r="F305" s="28"/>
      <c r="G305" s="28"/>
      <c r="H305" s="28"/>
      <c r="I305" s="28"/>
      <c r="J305" s="28"/>
      <c r="K305" s="28"/>
    </row>
    <row r="306">
      <c r="C306" s="28"/>
      <c r="D306" s="28"/>
      <c r="E306" s="28"/>
      <c r="F306" s="28"/>
      <c r="G306" s="28"/>
      <c r="H306" s="28"/>
      <c r="I306" s="28"/>
      <c r="J306" s="28"/>
      <c r="K306" s="28"/>
    </row>
    <row r="307">
      <c r="C307" s="28"/>
      <c r="D307" s="28"/>
      <c r="E307" s="28"/>
      <c r="F307" s="28"/>
      <c r="G307" s="28"/>
      <c r="H307" s="28"/>
      <c r="I307" s="28"/>
      <c r="J307" s="28"/>
      <c r="K307" s="28"/>
    </row>
    <row r="308">
      <c r="C308" s="28"/>
      <c r="D308" s="28"/>
      <c r="E308" s="28"/>
      <c r="F308" s="28"/>
      <c r="G308" s="28"/>
      <c r="H308" s="28"/>
      <c r="I308" s="28"/>
      <c r="J308" s="28"/>
      <c r="K308" s="28"/>
    </row>
    <row r="309">
      <c r="C309" s="28"/>
      <c r="D309" s="28"/>
      <c r="E309" s="28"/>
      <c r="F309" s="28"/>
      <c r="G309" s="28"/>
      <c r="H309" s="28"/>
      <c r="I309" s="28"/>
      <c r="J309" s="28"/>
      <c r="K309" s="28"/>
    </row>
    <row r="310">
      <c r="C310" s="28"/>
      <c r="D310" s="28"/>
      <c r="E310" s="28"/>
      <c r="F310" s="28"/>
      <c r="G310" s="28"/>
      <c r="H310" s="28"/>
      <c r="I310" s="28"/>
      <c r="J310" s="28"/>
      <c r="K310" s="28"/>
    </row>
    <row r="311">
      <c r="C311" s="28"/>
      <c r="D311" s="28"/>
      <c r="E311" s="28"/>
      <c r="F311" s="28"/>
      <c r="G311" s="28"/>
      <c r="H311" s="28"/>
      <c r="I311" s="28"/>
      <c r="J311" s="28"/>
      <c r="K311" s="28"/>
    </row>
    <row r="312">
      <c r="C312" s="28"/>
      <c r="D312" s="28"/>
      <c r="E312" s="28"/>
      <c r="F312" s="28"/>
      <c r="G312" s="28"/>
      <c r="H312" s="28"/>
      <c r="I312" s="28"/>
      <c r="J312" s="28"/>
      <c r="K312" s="28"/>
    </row>
    <row r="313">
      <c r="C313" s="28"/>
      <c r="D313" s="28"/>
      <c r="E313" s="28"/>
      <c r="F313" s="28"/>
      <c r="G313" s="28"/>
      <c r="H313" s="28"/>
      <c r="I313" s="28"/>
      <c r="J313" s="28"/>
      <c r="K313" s="28"/>
    </row>
    <row r="314">
      <c r="C314" s="28"/>
      <c r="D314" s="28"/>
      <c r="E314" s="28"/>
      <c r="F314" s="28"/>
      <c r="G314" s="28"/>
      <c r="H314" s="28"/>
      <c r="I314" s="28"/>
      <c r="J314" s="28"/>
      <c r="K314" s="28"/>
    </row>
    <row r="315">
      <c r="C315" s="28"/>
      <c r="D315" s="28"/>
      <c r="E315" s="28"/>
      <c r="F315" s="28"/>
      <c r="G315" s="28"/>
      <c r="H315" s="28"/>
      <c r="I315" s="28"/>
      <c r="J315" s="28"/>
      <c r="K315" s="28"/>
    </row>
    <row r="316">
      <c r="C316" s="28"/>
      <c r="D316" s="28"/>
      <c r="E316" s="28"/>
      <c r="F316" s="28"/>
      <c r="G316" s="28"/>
      <c r="H316" s="28"/>
      <c r="I316" s="28"/>
      <c r="J316" s="28"/>
      <c r="K316" s="28"/>
    </row>
    <row r="317">
      <c r="C317" s="28"/>
      <c r="D317" s="28"/>
      <c r="E317" s="28"/>
      <c r="F317" s="28"/>
      <c r="G317" s="28"/>
      <c r="H317" s="28"/>
      <c r="I317" s="28"/>
      <c r="J317" s="28"/>
      <c r="K317" s="28"/>
    </row>
    <row r="318">
      <c r="C318" s="28"/>
      <c r="D318" s="28"/>
      <c r="E318" s="28"/>
      <c r="F318" s="28"/>
      <c r="G318" s="28"/>
      <c r="H318" s="28"/>
      <c r="I318" s="28"/>
      <c r="J318" s="28"/>
      <c r="K318" s="28"/>
    </row>
    <row r="319">
      <c r="C319" s="28"/>
      <c r="D319" s="28"/>
      <c r="E319" s="28"/>
      <c r="F319" s="28"/>
      <c r="G319" s="28"/>
      <c r="H319" s="28"/>
      <c r="I319" s="28"/>
      <c r="J319" s="28"/>
      <c r="K319" s="28"/>
    </row>
    <row r="320">
      <c r="C320" s="28"/>
      <c r="D320" s="28"/>
      <c r="E320" s="28"/>
      <c r="F320" s="28"/>
      <c r="G320" s="28"/>
      <c r="H320" s="28"/>
      <c r="I320" s="28"/>
      <c r="J320" s="28"/>
      <c r="K320" s="28"/>
    </row>
    <row r="321">
      <c r="C321" s="28"/>
      <c r="D321" s="28"/>
      <c r="E321" s="28"/>
      <c r="F321" s="28"/>
      <c r="G321" s="28"/>
      <c r="H321" s="28"/>
      <c r="I321" s="28"/>
      <c r="J321" s="28"/>
      <c r="K321" s="28"/>
    </row>
    <row r="322">
      <c r="C322" s="28"/>
      <c r="D322" s="28"/>
      <c r="E322" s="28"/>
      <c r="F322" s="28"/>
      <c r="G322" s="28"/>
      <c r="H322" s="28"/>
      <c r="I322" s="28"/>
      <c r="J322" s="28"/>
      <c r="K322" s="28"/>
    </row>
    <row r="323">
      <c r="C323" s="28"/>
      <c r="D323" s="28"/>
      <c r="E323" s="28"/>
      <c r="F323" s="28"/>
      <c r="G323" s="28"/>
      <c r="H323" s="28"/>
      <c r="I323" s="28"/>
      <c r="J323" s="28"/>
      <c r="K323" s="28"/>
    </row>
    <row r="324">
      <c r="C324" s="28"/>
      <c r="D324" s="28"/>
      <c r="E324" s="28"/>
      <c r="F324" s="28"/>
      <c r="G324" s="28"/>
      <c r="H324" s="28"/>
      <c r="I324" s="28"/>
      <c r="J324" s="28"/>
      <c r="K324" s="28"/>
    </row>
    <row r="325">
      <c r="C325" s="28"/>
      <c r="D325" s="28"/>
      <c r="E325" s="28"/>
      <c r="F325" s="28"/>
      <c r="G325" s="28"/>
      <c r="H325" s="28"/>
      <c r="I325" s="28"/>
      <c r="J325" s="28"/>
      <c r="K325" s="28"/>
    </row>
    <row r="326">
      <c r="C326" s="28"/>
      <c r="D326" s="28"/>
      <c r="E326" s="28"/>
      <c r="F326" s="28"/>
      <c r="G326" s="28"/>
      <c r="H326" s="28"/>
      <c r="I326" s="28"/>
      <c r="J326" s="28"/>
      <c r="K326" s="28"/>
    </row>
    <row r="327">
      <c r="C327" s="28"/>
      <c r="D327" s="28"/>
      <c r="E327" s="28"/>
      <c r="F327" s="28"/>
      <c r="G327" s="28"/>
      <c r="H327" s="28"/>
      <c r="I327" s="28"/>
      <c r="J327" s="28"/>
      <c r="K327" s="28"/>
    </row>
    <row r="328">
      <c r="C328" s="28"/>
      <c r="D328" s="28"/>
      <c r="E328" s="28"/>
      <c r="F328" s="28"/>
      <c r="G328" s="28"/>
      <c r="H328" s="28"/>
      <c r="I328" s="28"/>
      <c r="J328" s="28"/>
      <c r="K328" s="28"/>
    </row>
    <row r="329">
      <c r="C329" s="28"/>
      <c r="D329" s="28"/>
      <c r="E329" s="28"/>
      <c r="F329" s="28"/>
      <c r="G329" s="28"/>
      <c r="H329" s="28"/>
      <c r="I329" s="28"/>
      <c r="J329" s="28"/>
      <c r="K329" s="28"/>
    </row>
    <row r="330">
      <c r="C330" s="28"/>
      <c r="D330" s="28"/>
      <c r="E330" s="28"/>
      <c r="F330" s="28"/>
      <c r="G330" s="28"/>
      <c r="H330" s="28"/>
      <c r="I330" s="28"/>
      <c r="J330" s="28"/>
      <c r="K330" s="28"/>
    </row>
    <row r="331">
      <c r="C331" s="28"/>
      <c r="D331" s="28"/>
      <c r="E331" s="28"/>
      <c r="F331" s="28"/>
      <c r="G331" s="28"/>
      <c r="H331" s="28"/>
      <c r="I331" s="28"/>
      <c r="J331" s="28"/>
      <c r="K331" s="28"/>
    </row>
    <row r="332">
      <c r="C332" s="28"/>
      <c r="D332" s="28"/>
      <c r="E332" s="28"/>
      <c r="F332" s="28"/>
      <c r="G332" s="28"/>
      <c r="H332" s="28"/>
      <c r="I332" s="28"/>
      <c r="J332" s="28"/>
      <c r="K332" s="28"/>
    </row>
    <row r="333">
      <c r="C333" s="28"/>
      <c r="D333" s="28"/>
      <c r="E333" s="28"/>
      <c r="F333" s="28"/>
      <c r="G333" s="28"/>
      <c r="H333" s="28"/>
      <c r="I333" s="28"/>
      <c r="J333" s="28"/>
      <c r="K333" s="28"/>
    </row>
    <row r="334">
      <c r="C334" s="28"/>
      <c r="D334" s="28"/>
      <c r="E334" s="28"/>
      <c r="F334" s="28"/>
      <c r="G334" s="28"/>
      <c r="H334" s="28"/>
      <c r="I334" s="28"/>
      <c r="J334" s="28"/>
      <c r="K334" s="28"/>
    </row>
    <row r="335">
      <c r="C335" s="28"/>
      <c r="D335" s="28"/>
      <c r="E335" s="28"/>
      <c r="F335" s="28"/>
      <c r="G335" s="28"/>
      <c r="H335" s="28"/>
      <c r="I335" s="28"/>
      <c r="J335" s="28"/>
      <c r="K335" s="28"/>
    </row>
    <row r="336">
      <c r="C336" s="28"/>
      <c r="D336" s="28"/>
      <c r="E336" s="28"/>
      <c r="F336" s="28"/>
      <c r="G336" s="28"/>
      <c r="H336" s="28"/>
      <c r="I336" s="28"/>
      <c r="J336" s="28"/>
      <c r="K336" s="28"/>
    </row>
    <row r="337">
      <c r="C337" s="28"/>
      <c r="D337" s="28"/>
      <c r="E337" s="28"/>
      <c r="F337" s="28"/>
      <c r="G337" s="28"/>
      <c r="H337" s="28"/>
      <c r="I337" s="28"/>
      <c r="J337" s="28"/>
      <c r="K337" s="28"/>
    </row>
    <row r="338">
      <c r="C338" s="28"/>
      <c r="D338" s="28"/>
      <c r="E338" s="28"/>
      <c r="F338" s="28"/>
      <c r="G338" s="28"/>
      <c r="H338" s="28"/>
      <c r="I338" s="28"/>
      <c r="J338" s="28"/>
      <c r="K338" s="28"/>
    </row>
    <row r="339">
      <c r="C339" s="28"/>
      <c r="D339" s="28"/>
      <c r="E339" s="28"/>
      <c r="F339" s="28"/>
      <c r="G339" s="28"/>
      <c r="H339" s="28"/>
      <c r="I339" s="28"/>
      <c r="J339" s="28"/>
      <c r="K339" s="28"/>
    </row>
    <row r="340">
      <c r="C340" s="28"/>
      <c r="D340" s="28"/>
      <c r="E340" s="28"/>
      <c r="F340" s="28"/>
      <c r="G340" s="28"/>
      <c r="H340" s="28"/>
      <c r="I340" s="28"/>
      <c r="J340" s="28"/>
      <c r="K340" s="28"/>
    </row>
    <row r="341">
      <c r="C341" s="28"/>
      <c r="D341" s="28"/>
      <c r="E341" s="28"/>
      <c r="F341" s="28"/>
      <c r="G341" s="28"/>
      <c r="H341" s="28"/>
      <c r="I341" s="28"/>
      <c r="J341" s="28"/>
      <c r="K341" s="28"/>
    </row>
    <row r="342">
      <c r="C342" s="28"/>
      <c r="D342" s="28"/>
      <c r="E342" s="28"/>
      <c r="F342" s="28"/>
      <c r="G342" s="28"/>
      <c r="H342" s="28"/>
      <c r="I342" s="28"/>
      <c r="J342" s="28"/>
      <c r="K342" s="28"/>
    </row>
    <row r="343">
      <c r="C343" s="28"/>
      <c r="D343" s="28"/>
      <c r="E343" s="28"/>
      <c r="F343" s="28"/>
      <c r="G343" s="28"/>
      <c r="H343" s="28"/>
      <c r="I343" s="28"/>
      <c r="J343" s="28"/>
      <c r="K343" s="28"/>
    </row>
    <row r="344">
      <c r="C344" s="28"/>
      <c r="D344" s="28"/>
      <c r="E344" s="28"/>
      <c r="F344" s="28"/>
      <c r="G344" s="28"/>
      <c r="H344" s="28"/>
      <c r="I344" s="28"/>
      <c r="J344" s="28"/>
      <c r="K344" s="28"/>
    </row>
    <row r="345">
      <c r="C345" s="28"/>
      <c r="D345" s="28"/>
      <c r="E345" s="28"/>
      <c r="F345" s="28"/>
      <c r="G345" s="28"/>
      <c r="H345" s="28"/>
      <c r="I345" s="28"/>
      <c r="J345" s="28"/>
      <c r="K345" s="28"/>
    </row>
    <row r="346">
      <c r="C346" s="28"/>
      <c r="D346" s="28"/>
      <c r="E346" s="28"/>
      <c r="F346" s="28"/>
      <c r="G346" s="28"/>
      <c r="H346" s="28"/>
      <c r="I346" s="28"/>
      <c r="J346" s="28"/>
      <c r="K346" s="28"/>
    </row>
    <row r="347">
      <c r="C347" s="28"/>
      <c r="D347" s="28"/>
      <c r="E347" s="28"/>
      <c r="F347" s="28"/>
      <c r="G347" s="28"/>
      <c r="H347" s="28"/>
      <c r="I347" s="28"/>
      <c r="J347" s="28"/>
      <c r="K347" s="28"/>
    </row>
    <row r="348">
      <c r="C348" s="28"/>
      <c r="D348" s="28"/>
      <c r="E348" s="28"/>
      <c r="F348" s="28"/>
      <c r="G348" s="28"/>
      <c r="H348" s="28"/>
      <c r="I348" s="28"/>
      <c r="J348" s="28"/>
      <c r="K348" s="28"/>
    </row>
    <row r="349">
      <c r="C349" s="28"/>
      <c r="D349" s="28"/>
      <c r="E349" s="28"/>
      <c r="F349" s="28"/>
      <c r="G349" s="28"/>
      <c r="H349" s="28"/>
      <c r="I349" s="28"/>
      <c r="J349" s="28"/>
      <c r="K349" s="28"/>
    </row>
    <row r="350">
      <c r="C350" s="28"/>
      <c r="D350" s="28"/>
      <c r="E350" s="28"/>
      <c r="F350" s="28"/>
      <c r="G350" s="28"/>
      <c r="H350" s="28"/>
      <c r="I350" s="28"/>
      <c r="J350" s="28"/>
      <c r="K350" s="28"/>
    </row>
    <row r="351">
      <c r="C351" s="28"/>
      <c r="D351" s="28"/>
      <c r="E351" s="28"/>
      <c r="F351" s="28"/>
      <c r="G351" s="28"/>
      <c r="H351" s="28"/>
      <c r="I351" s="28"/>
      <c r="J351" s="28"/>
      <c r="K351" s="28"/>
    </row>
    <row r="352">
      <c r="C352" s="28"/>
      <c r="D352" s="28"/>
      <c r="E352" s="28"/>
      <c r="F352" s="28"/>
      <c r="G352" s="28"/>
      <c r="H352" s="28"/>
      <c r="I352" s="28"/>
      <c r="J352" s="28"/>
      <c r="K352" s="28"/>
    </row>
    <row r="353">
      <c r="C353" s="28"/>
      <c r="D353" s="28"/>
      <c r="E353" s="28"/>
      <c r="F353" s="28"/>
      <c r="G353" s="28"/>
      <c r="H353" s="28"/>
      <c r="I353" s="28"/>
      <c r="J353" s="28"/>
      <c r="K353" s="28"/>
    </row>
    <row r="354">
      <c r="C354" s="28"/>
      <c r="D354" s="28"/>
      <c r="E354" s="28"/>
      <c r="F354" s="28"/>
      <c r="G354" s="28"/>
      <c r="H354" s="28"/>
      <c r="I354" s="28"/>
      <c r="J354" s="28"/>
      <c r="K354" s="28"/>
    </row>
    <row r="355">
      <c r="C355" s="28"/>
      <c r="D355" s="28"/>
      <c r="E355" s="28"/>
      <c r="F355" s="28"/>
      <c r="G355" s="28"/>
      <c r="H355" s="28"/>
      <c r="I355" s="28"/>
      <c r="J355" s="28"/>
      <c r="K355" s="28"/>
    </row>
    <row r="356">
      <c r="C356" s="28"/>
      <c r="D356" s="28"/>
      <c r="E356" s="28"/>
      <c r="F356" s="28"/>
      <c r="G356" s="28"/>
      <c r="H356" s="28"/>
      <c r="I356" s="28"/>
      <c r="J356" s="28"/>
      <c r="K356" s="28"/>
    </row>
    <row r="357">
      <c r="C357" s="28"/>
      <c r="D357" s="28"/>
      <c r="E357" s="28"/>
      <c r="F357" s="28"/>
      <c r="G357" s="28"/>
      <c r="H357" s="28"/>
      <c r="I357" s="28"/>
      <c r="J357" s="28"/>
      <c r="K357" s="28"/>
    </row>
    <row r="358">
      <c r="C358" s="28"/>
      <c r="D358" s="28"/>
      <c r="E358" s="28"/>
      <c r="F358" s="28"/>
      <c r="G358" s="28"/>
      <c r="H358" s="28"/>
      <c r="I358" s="28"/>
      <c r="J358" s="28"/>
      <c r="K358" s="28"/>
    </row>
    <row r="359">
      <c r="C359" s="28"/>
      <c r="D359" s="28"/>
      <c r="E359" s="28"/>
      <c r="F359" s="28"/>
      <c r="G359" s="28"/>
      <c r="H359" s="28"/>
      <c r="I359" s="28"/>
      <c r="J359" s="28"/>
      <c r="K359" s="28"/>
    </row>
    <row r="360">
      <c r="C360" s="28"/>
      <c r="D360" s="28"/>
      <c r="E360" s="28"/>
      <c r="F360" s="28"/>
      <c r="G360" s="28"/>
      <c r="H360" s="28"/>
      <c r="I360" s="28"/>
      <c r="J360" s="28"/>
      <c r="K360" s="28"/>
    </row>
    <row r="361">
      <c r="C361" s="28"/>
      <c r="D361" s="28"/>
      <c r="E361" s="28"/>
      <c r="F361" s="28"/>
      <c r="G361" s="28"/>
      <c r="H361" s="28"/>
      <c r="I361" s="28"/>
      <c r="J361" s="28"/>
      <c r="K361" s="28"/>
    </row>
    <row r="362">
      <c r="C362" s="28"/>
      <c r="D362" s="28"/>
      <c r="E362" s="28"/>
      <c r="F362" s="28"/>
      <c r="G362" s="28"/>
      <c r="H362" s="28"/>
      <c r="I362" s="28"/>
      <c r="J362" s="28"/>
      <c r="K362" s="28"/>
    </row>
    <row r="363">
      <c r="C363" s="28"/>
      <c r="D363" s="28"/>
      <c r="E363" s="28"/>
      <c r="F363" s="28"/>
      <c r="G363" s="28"/>
      <c r="H363" s="28"/>
      <c r="I363" s="28"/>
      <c r="J363" s="28"/>
      <c r="K363" s="28"/>
    </row>
    <row r="364">
      <c r="C364" s="28"/>
      <c r="D364" s="28"/>
      <c r="E364" s="28"/>
      <c r="F364" s="28"/>
      <c r="G364" s="28"/>
      <c r="H364" s="28"/>
      <c r="I364" s="28"/>
      <c r="J364" s="28"/>
      <c r="K364" s="28"/>
    </row>
    <row r="365">
      <c r="C365" s="28"/>
      <c r="D365" s="28"/>
      <c r="E365" s="28"/>
      <c r="F365" s="28"/>
      <c r="G365" s="28"/>
      <c r="H365" s="28"/>
      <c r="I365" s="28"/>
      <c r="J365" s="28"/>
      <c r="K365" s="28"/>
    </row>
    <row r="366">
      <c r="C366" s="28"/>
      <c r="D366" s="28"/>
      <c r="E366" s="28"/>
      <c r="F366" s="28"/>
      <c r="G366" s="28"/>
      <c r="H366" s="28"/>
      <c r="I366" s="28"/>
      <c r="J366" s="28"/>
      <c r="K366" s="28"/>
    </row>
    <row r="367">
      <c r="C367" s="28"/>
      <c r="D367" s="28"/>
      <c r="E367" s="28"/>
      <c r="F367" s="28"/>
      <c r="G367" s="28"/>
      <c r="H367" s="28"/>
      <c r="I367" s="28"/>
      <c r="J367" s="28"/>
      <c r="K367" s="28"/>
    </row>
    <row r="368">
      <c r="C368" s="28"/>
      <c r="D368" s="28"/>
      <c r="E368" s="28"/>
      <c r="F368" s="28"/>
      <c r="G368" s="28"/>
      <c r="H368" s="28"/>
      <c r="I368" s="28"/>
      <c r="J368" s="28"/>
      <c r="K368" s="28"/>
    </row>
    <row r="369">
      <c r="C369" s="28"/>
      <c r="D369" s="28"/>
      <c r="E369" s="28"/>
      <c r="F369" s="28"/>
      <c r="G369" s="28"/>
      <c r="H369" s="28"/>
      <c r="I369" s="28"/>
      <c r="J369" s="28"/>
      <c r="K369" s="28"/>
    </row>
    <row r="370">
      <c r="C370" s="28"/>
      <c r="D370" s="28"/>
      <c r="E370" s="28"/>
      <c r="F370" s="28"/>
      <c r="G370" s="28"/>
      <c r="H370" s="28"/>
      <c r="I370" s="28"/>
      <c r="J370" s="28"/>
      <c r="K370" s="28"/>
    </row>
    <row r="371">
      <c r="C371" s="28"/>
      <c r="D371" s="28"/>
      <c r="E371" s="28"/>
      <c r="F371" s="28"/>
      <c r="G371" s="28"/>
      <c r="H371" s="28"/>
      <c r="I371" s="28"/>
      <c r="J371" s="28"/>
      <c r="K371" s="28"/>
    </row>
    <row r="372">
      <c r="C372" s="28"/>
      <c r="D372" s="28"/>
      <c r="E372" s="28"/>
      <c r="F372" s="28"/>
      <c r="G372" s="28"/>
      <c r="H372" s="28"/>
      <c r="I372" s="28"/>
      <c r="J372" s="28"/>
      <c r="K372" s="28"/>
    </row>
    <row r="373">
      <c r="C373" s="28"/>
      <c r="D373" s="28"/>
      <c r="E373" s="28"/>
      <c r="F373" s="28"/>
      <c r="G373" s="28"/>
      <c r="H373" s="28"/>
      <c r="I373" s="28"/>
      <c r="J373" s="28"/>
      <c r="K373" s="28"/>
    </row>
    <row r="374">
      <c r="C374" s="28"/>
      <c r="D374" s="28"/>
      <c r="E374" s="28"/>
      <c r="F374" s="28"/>
      <c r="G374" s="28"/>
      <c r="H374" s="28"/>
      <c r="I374" s="28"/>
      <c r="J374" s="28"/>
      <c r="K374" s="28"/>
    </row>
    <row r="375">
      <c r="C375" s="28"/>
      <c r="D375" s="28"/>
      <c r="E375" s="28"/>
      <c r="F375" s="28"/>
      <c r="G375" s="28"/>
      <c r="H375" s="28"/>
      <c r="I375" s="28"/>
      <c r="J375" s="28"/>
      <c r="K375" s="28"/>
    </row>
    <row r="376">
      <c r="C376" s="28"/>
      <c r="D376" s="28"/>
      <c r="E376" s="28"/>
      <c r="F376" s="28"/>
      <c r="G376" s="28"/>
      <c r="H376" s="28"/>
      <c r="I376" s="28"/>
      <c r="J376" s="28"/>
      <c r="K376" s="28"/>
    </row>
    <row r="377">
      <c r="C377" s="28"/>
      <c r="D377" s="28"/>
      <c r="E377" s="28"/>
      <c r="F377" s="28"/>
      <c r="G377" s="28"/>
      <c r="H377" s="28"/>
      <c r="I377" s="28"/>
      <c r="J377" s="28"/>
      <c r="K377" s="28"/>
    </row>
    <row r="378">
      <c r="C378" s="28"/>
      <c r="D378" s="28"/>
      <c r="E378" s="28"/>
      <c r="F378" s="28"/>
      <c r="G378" s="28"/>
      <c r="H378" s="28"/>
      <c r="I378" s="28"/>
      <c r="J378" s="28"/>
      <c r="K378" s="28"/>
    </row>
    <row r="379">
      <c r="C379" s="28"/>
      <c r="D379" s="28"/>
      <c r="E379" s="28"/>
      <c r="F379" s="28"/>
      <c r="G379" s="28"/>
      <c r="H379" s="28"/>
      <c r="I379" s="28"/>
      <c r="J379" s="28"/>
      <c r="K379" s="28"/>
    </row>
    <row r="380">
      <c r="C380" s="28"/>
      <c r="D380" s="28"/>
      <c r="E380" s="28"/>
      <c r="F380" s="28"/>
      <c r="G380" s="28"/>
      <c r="H380" s="28"/>
      <c r="I380" s="28"/>
      <c r="J380" s="28"/>
      <c r="K380" s="28"/>
    </row>
    <row r="381">
      <c r="C381" s="28"/>
      <c r="D381" s="28"/>
      <c r="E381" s="28"/>
      <c r="F381" s="28"/>
      <c r="G381" s="28"/>
      <c r="H381" s="28"/>
      <c r="I381" s="28"/>
      <c r="J381" s="28"/>
      <c r="K381" s="28"/>
    </row>
    <row r="382">
      <c r="C382" s="28"/>
      <c r="D382" s="28"/>
      <c r="E382" s="28"/>
      <c r="F382" s="28"/>
      <c r="G382" s="28"/>
      <c r="H382" s="28"/>
      <c r="I382" s="28"/>
      <c r="J382" s="28"/>
      <c r="K382" s="28"/>
    </row>
    <row r="383">
      <c r="C383" s="28"/>
      <c r="D383" s="28"/>
      <c r="E383" s="28"/>
      <c r="F383" s="28"/>
      <c r="G383" s="28"/>
      <c r="H383" s="28"/>
      <c r="I383" s="28"/>
      <c r="J383" s="28"/>
      <c r="K383" s="28"/>
    </row>
    <row r="384">
      <c r="C384" s="28"/>
      <c r="D384" s="28"/>
      <c r="E384" s="28"/>
      <c r="F384" s="28"/>
      <c r="G384" s="28"/>
      <c r="H384" s="28"/>
      <c r="I384" s="28"/>
      <c r="J384" s="28"/>
      <c r="K384" s="28"/>
    </row>
    <row r="385">
      <c r="C385" s="28"/>
      <c r="D385" s="28"/>
      <c r="E385" s="28"/>
      <c r="F385" s="28"/>
      <c r="G385" s="28"/>
      <c r="H385" s="28"/>
      <c r="I385" s="28"/>
      <c r="J385" s="28"/>
      <c r="K385" s="28"/>
    </row>
    <row r="386">
      <c r="C386" s="28"/>
      <c r="D386" s="28"/>
      <c r="E386" s="28"/>
      <c r="F386" s="28"/>
      <c r="G386" s="28"/>
      <c r="H386" s="28"/>
      <c r="I386" s="28"/>
      <c r="J386" s="28"/>
      <c r="K386" s="28"/>
    </row>
    <row r="387">
      <c r="C387" s="28"/>
      <c r="D387" s="28"/>
      <c r="E387" s="28"/>
      <c r="F387" s="28"/>
      <c r="G387" s="28"/>
      <c r="H387" s="28"/>
      <c r="I387" s="28"/>
      <c r="J387" s="28"/>
      <c r="K387" s="28"/>
    </row>
    <row r="388">
      <c r="C388" s="28"/>
      <c r="D388" s="28"/>
      <c r="E388" s="28"/>
      <c r="F388" s="28"/>
      <c r="G388" s="28"/>
      <c r="H388" s="28"/>
      <c r="I388" s="28"/>
      <c r="J388" s="28"/>
      <c r="K388" s="28"/>
    </row>
    <row r="389">
      <c r="C389" s="28"/>
      <c r="D389" s="28"/>
      <c r="E389" s="28"/>
      <c r="F389" s="28"/>
      <c r="G389" s="28"/>
      <c r="H389" s="28"/>
      <c r="I389" s="28"/>
      <c r="J389" s="28"/>
      <c r="K389" s="28"/>
    </row>
    <row r="390">
      <c r="C390" s="28"/>
      <c r="D390" s="28"/>
      <c r="E390" s="28"/>
      <c r="F390" s="28"/>
      <c r="G390" s="28"/>
      <c r="H390" s="28"/>
      <c r="I390" s="28"/>
      <c r="J390" s="28"/>
      <c r="K390" s="28"/>
    </row>
    <row r="391">
      <c r="C391" s="28"/>
      <c r="D391" s="28"/>
      <c r="E391" s="28"/>
      <c r="F391" s="28"/>
      <c r="G391" s="28"/>
      <c r="H391" s="28"/>
      <c r="I391" s="28"/>
      <c r="J391" s="28"/>
      <c r="K391" s="28"/>
    </row>
    <row r="392">
      <c r="C392" s="28"/>
      <c r="D392" s="28"/>
      <c r="E392" s="28"/>
      <c r="F392" s="28"/>
      <c r="G392" s="28"/>
      <c r="H392" s="28"/>
      <c r="I392" s="28"/>
      <c r="J392" s="28"/>
      <c r="K392" s="28"/>
    </row>
    <row r="393">
      <c r="C393" s="28"/>
      <c r="D393" s="28"/>
      <c r="E393" s="28"/>
      <c r="F393" s="28"/>
      <c r="G393" s="28"/>
      <c r="H393" s="28"/>
      <c r="I393" s="28"/>
      <c r="J393" s="28"/>
      <c r="K393" s="28"/>
    </row>
    <row r="394">
      <c r="C394" s="28"/>
      <c r="D394" s="28"/>
      <c r="E394" s="28"/>
      <c r="F394" s="28"/>
      <c r="G394" s="28"/>
      <c r="H394" s="28"/>
      <c r="I394" s="28"/>
      <c r="J394" s="28"/>
      <c r="K394" s="28"/>
    </row>
    <row r="395">
      <c r="C395" s="28"/>
      <c r="D395" s="28"/>
      <c r="E395" s="28"/>
      <c r="F395" s="28"/>
      <c r="G395" s="28"/>
      <c r="H395" s="28"/>
      <c r="I395" s="28"/>
      <c r="J395" s="28"/>
      <c r="K395" s="28"/>
    </row>
    <row r="396">
      <c r="C396" s="28"/>
      <c r="D396" s="28"/>
      <c r="E396" s="28"/>
      <c r="F396" s="28"/>
      <c r="G396" s="28"/>
      <c r="H396" s="28"/>
      <c r="I396" s="28"/>
      <c r="J396" s="28"/>
      <c r="K396" s="28"/>
    </row>
    <row r="397">
      <c r="C397" s="28"/>
      <c r="D397" s="28"/>
      <c r="E397" s="28"/>
      <c r="F397" s="28"/>
      <c r="G397" s="28"/>
      <c r="H397" s="28"/>
      <c r="I397" s="28"/>
      <c r="J397" s="28"/>
      <c r="K397" s="28"/>
    </row>
    <row r="398">
      <c r="C398" s="28"/>
      <c r="D398" s="28"/>
      <c r="E398" s="28"/>
      <c r="F398" s="28"/>
      <c r="G398" s="28"/>
      <c r="H398" s="28"/>
      <c r="I398" s="28"/>
      <c r="J398" s="28"/>
      <c r="K398" s="28"/>
    </row>
    <row r="399">
      <c r="C399" s="28"/>
      <c r="D399" s="28"/>
      <c r="E399" s="28"/>
      <c r="F399" s="28"/>
      <c r="G399" s="28"/>
      <c r="H399" s="28"/>
      <c r="I399" s="28"/>
      <c r="J399" s="28"/>
      <c r="K399" s="28"/>
    </row>
    <row r="400">
      <c r="C400" s="28"/>
      <c r="D400" s="28"/>
      <c r="E400" s="28"/>
      <c r="F400" s="28"/>
      <c r="G400" s="28"/>
      <c r="H400" s="28"/>
      <c r="I400" s="28"/>
      <c r="J400" s="28"/>
      <c r="K400" s="28"/>
    </row>
    <row r="401">
      <c r="C401" s="28"/>
      <c r="D401" s="28"/>
      <c r="E401" s="28"/>
      <c r="F401" s="28"/>
      <c r="G401" s="28"/>
      <c r="H401" s="28"/>
      <c r="I401" s="28"/>
      <c r="J401" s="28"/>
      <c r="K401" s="28"/>
    </row>
    <row r="402">
      <c r="C402" s="28"/>
      <c r="D402" s="28"/>
      <c r="E402" s="28"/>
      <c r="F402" s="28"/>
      <c r="G402" s="28"/>
      <c r="H402" s="28"/>
      <c r="I402" s="28"/>
      <c r="J402" s="28"/>
      <c r="K402" s="28"/>
    </row>
    <row r="403">
      <c r="C403" s="28"/>
      <c r="D403" s="28"/>
      <c r="E403" s="28"/>
      <c r="F403" s="28"/>
      <c r="G403" s="28"/>
      <c r="H403" s="28"/>
      <c r="I403" s="28"/>
      <c r="J403" s="28"/>
      <c r="K403" s="28"/>
    </row>
    <row r="404">
      <c r="C404" s="28"/>
      <c r="D404" s="28"/>
      <c r="E404" s="28"/>
      <c r="F404" s="28"/>
      <c r="G404" s="28"/>
      <c r="H404" s="28"/>
      <c r="I404" s="28"/>
      <c r="J404" s="28"/>
      <c r="K404" s="28"/>
    </row>
    <row r="405">
      <c r="C405" s="28"/>
      <c r="D405" s="28"/>
      <c r="E405" s="28"/>
      <c r="F405" s="28"/>
      <c r="G405" s="28"/>
      <c r="H405" s="28"/>
      <c r="I405" s="28"/>
      <c r="J405" s="28"/>
      <c r="K405" s="28"/>
    </row>
    <row r="406">
      <c r="C406" s="28"/>
      <c r="D406" s="28"/>
      <c r="E406" s="28"/>
      <c r="F406" s="28"/>
      <c r="G406" s="28"/>
      <c r="H406" s="28"/>
      <c r="I406" s="28"/>
      <c r="J406" s="28"/>
      <c r="K406" s="28"/>
    </row>
    <row r="407">
      <c r="C407" s="28"/>
      <c r="D407" s="28"/>
      <c r="E407" s="28"/>
      <c r="F407" s="28"/>
      <c r="G407" s="28"/>
      <c r="H407" s="28"/>
      <c r="I407" s="28"/>
      <c r="J407" s="28"/>
      <c r="K407" s="28"/>
    </row>
    <row r="408">
      <c r="C408" s="28"/>
      <c r="D408" s="28"/>
      <c r="E408" s="28"/>
      <c r="F408" s="28"/>
      <c r="G408" s="28"/>
      <c r="H408" s="28"/>
      <c r="I408" s="28"/>
      <c r="J408" s="28"/>
      <c r="K408" s="28"/>
    </row>
    <row r="409">
      <c r="C409" s="28"/>
      <c r="D409" s="28"/>
      <c r="E409" s="28"/>
      <c r="F409" s="28"/>
      <c r="G409" s="28"/>
      <c r="H409" s="28"/>
      <c r="I409" s="28"/>
      <c r="J409" s="28"/>
      <c r="K409" s="28"/>
    </row>
    <row r="410">
      <c r="C410" s="28"/>
      <c r="D410" s="28"/>
      <c r="E410" s="28"/>
      <c r="F410" s="28"/>
      <c r="G410" s="28"/>
      <c r="H410" s="28"/>
      <c r="I410" s="28"/>
      <c r="J410" s="28"/>
      <c r="K410" s="28"/>
    </row>
    <row r="411">
      <c r="C411" s="28"/>
      <c r="D411" s="28"/>
      <c r="E411" s="28"/>
      <c r="F411" s="28"/>
      <c r="G411" s="28"/>
      <c r="H411" s="28"/>
      <c r="I411" s="28"/>
      <c r="J411" s="28"/>
      <c r="K411" s="28"/>
    </row>
    <row r="412">
      <c r="C412" s="28"/>
      <c r="D412" s="28"/>
      <c r="E412" s="28"/>
      <c r="F412" s="28"/>
      <c r="G412" s="28"/>
      <c r="H412" s="28"/>
      <c r="I412" s="28"/>
      <c r="J412" s="28"/>
      <c r="K412" s="28"/>
    </row>
    <row r="413">
      <c r="C413" s="28"/>
      <c r="D413" s="28"/>
      <c r="E413" s="28"/>
      <c r="F413" s="28"/>
      <c r="G413" s="28"/>
      <c r="H413" s="28"/>
      <c r="I413" s="28"/>
      <c r="J413" s="28"/>
      <c r="K413" s="28"/>
    </row>
    <row r="414">
      <c r="C414" s="28"/>
      <c r="D414" s="28"/>
      <c r="E414" s="28"/>
      <c r="F414" s="28"/>
      <c r="G414" s="28"/>
      <c r="H414" s="28"/>
      <c r="I414" s="28"/>
      <c r="J414" s="28"/>
      <c r="K414" s="28"/>
    </row>
    <row r="415">
      <c r="C415" s="28"/>
      <c r="D415" s="28"/>
      <c r="E415" s="28"/>
      <c r="F415" s="28"/>
      <c r="G415" s="28"/>
      <c r="H415" s="28"/>
      <c r="I415" s="28"/>
      <c r="J415" s="28"/>
      <c r="K415" s="28"/>
    </row>
    <row r="416">
      <c r="C416" s="28"/>
      <c r="D416" s="28"/>
      <c r="E416" s="28"/>
      <c r="F416" s="28"/>
      <c r="G416" s="28"/>
      <c r="H416" s="28"/>
      <c r="I416" s="28"/>
      <c r="J416" s="28"/>
      <c r="K416" s="28"/>
    </row>
    <row r="417">
      <c r="C417" s="28"/>
      <c r="D417" s="28"/>
      <c r="E417" s="28"/>
      <c r="F417" s="28"/>
      <c r="G417" s="28"/>
      <c r="H417" s="28"/>
      <c r="I417" s="28"/>
      <c r="J417" s="28"/>
      <c r="K417" s="28"/>
    </row>
    <row r="418">
      <c r="C418" s="28"/>
      <c r="D418" s="28"/>
      <c r="E418" s="28"/>
      <c r="F418" s="28"/>
      <c r="G418" s="28"/>
      <c r="H418" s="28"/>
      <c r="I418" s="28"/>
      <c r="J418" s="28"/>
      <c r="K418" s="28"/>
    </row>
    <row r="419">
      <c r="C419" s="28"/>
      <c r="D419" s="28"/>
      <c r="E419" s="28"/>
      <c r="F419" s="28"/>
      <c r="G419" s="28"/>
      <c r="H419" s="28"/>
      <c r="I419" s="28"/>
      <c r="J419" s="28"/>
      <c r="K419" s="28"/>
    </row>
    <row r="420">
      <c r="C420" s="28"/>
      <c r="D420" s="28"/>
      <c r="E420" s="28"/>
      <c r="F420" s="28"/>
      <c r="G420" s="28"/>
      <c r="H420" s="28"/>
      <c r="I420" s="28"/>
      <c r="J420" s="28"/>
      <c r="K420" s="28"/>
    </row>
    <row r="421">
      <c r="C421" s="28"/>
      <c r="D421" s="28"/>
      <c r="E421" s="28"/>
      <c r="F421" s="28"/>
      <c r="G421" s="28"/>
      <c r="H421" s="28"/>
      <c r="I421" s="28"/>
      <c r="J421" s="28"/>
      <c r="K421" s="28"/>
    </row>
    <row r="422">
      <c r="C422" s="28"/>
      <c r="D422" s="28"/>
      <c r="E422" s="28"/>
      <c r="F422" s="28"/>
      <c r="G422" s="28"/>
      <c r="H422" s="28"/>
      <c r="I422" s="28"/>
      <c r="J422" s="28"/>
      <c r="K422" s="28"/>
    </row>
    <row r="423">
      <c r="C423" s="28"/>
      <c r="D423" s="28"/>
      <c r="E423" s="28"/>
      <c r="F423" s="28"/>
      <c r="G423" s="28"/>
      <c r="H423" s="28"/>
      <c r="I423" s="28"/>
      <c r="J423" s="28"/>
      <c r="K423" s="28"/>
    </row>
    <row r="424">
      <c r="C424" s="28"/>
      <c r="D424" s="28"/>
      <c r="E424" s="28"/>
      <c r="F424" s="28"/>
      <c r="G424" s="28"/>
      <c r="H424" s="28"/>
      <c r="I424" s="28"/>
      <c r="J424" s="28"/>
      <c r="K424" s="28"/>
    </row>
    <row r="425">
      <c r="C425" s="28"/>
      <c r="D425" s="28"/>
      <c r="E425" s="28"/>
      <c r="F425" s="28"/>
      <c r="G425" s="28"/>
      <c r="H425" s="28"/>
      <c r="I425" s="28"/>
      <c r="J425" s="28"/>
      <c r="K425" s="28"/>
    </row>
    <row r="426">
      <c r="C426" s="28"/>
      <c r="D426" s="28"/>
      <c r="E426" s="28"/>
      <c r="F426" s="28"/>
      <c r="G426" s="28"/>
      <c r="H426" s="28"/>
      <c r="I426" s="28"/>
      <c r="J426" s="28"/>
      <c r="K426" s="28"/>
    </row>
    <row r="427">
      <c r="C427" s="28"/>
      <c r="D427" s="28"/>
      <c r="E427" s="28"/>
      <c r="F427" s="28"/>
      <c r="G427" s="28"/>
      <c r="H427" s="28"/>
      <c r="I427" s="28"/>
      <c r="J427" s="28"/>
      <c r="K427" s="28"/>
    </row>
    <row r="428">
      <c r="C428" s="28"/>
      <c r="D428" s="28"/>
      <c r="E428" s="28"/>
      <c r="F428" s="28"/>
      <c r="G428" s="28"/>
      <c r="H428" s="28"/>
      <c r="I428" s="28"/>
      <c r="J428" s="28"/>
      <c r="K428" s="28"/>
    </row>
    <row r="429">
      <c r="C429" s="28"/>
      <c r="D429" s="28"/>
      <c r="E429" s="28"/>
      <c r="F429" s="28"/>
      <c r="G429" s="28"/>
      <c r="H429" s="28"/>
      <c r="I429" s="28"/>
      <c r="J429" s="28"/>
      <c r="K429" s="28"/>
    </row>
    <row r="430">
      <c r="C430" s="28"/>
      <c r="D430" s="28"/>
      <c r="E430" s="28"/>
      <c r="F430" s="28"/>
      <c r="G430" s="28"/>
      <c r="H430" s="28"/>
      <c r="I430" s="28"/>
      <c r="J430" s="28"/>
      <c r="K430" s="28"/>
    </row>
    <row r="431">
      <c r="C431" s="28"/>
      <c r="D431" s="28"/>
      <c r="E431" s="28"/>
      <c r="F431" s="28"/>
      <c r="G431" s="28"/>
      <c r="H431" s="28"/>
      <c r="I431" s="28"/>
      <c r="J431" s="28"/>
      <c r="K431" s="28"/>
    </row>
    <row r="432">
      <c r="C432" s="28"/>
      <c r="D432" s="28"/>
      <c r="E432" s="28"/>
      <c r="F432" s="28"/>
      <c r="G432" s="28"/>
      <c r="H432" s="28"/>
      <c r="I432" s="28"/>
      <c r="J432" s="28"/>
      <c r="K432" s="28"/>
    </row>
    <row r="433">
      <c r="C433" s="28"/>
      <c r="D433" s="28"/>
      <c r="E433" s="28"/>
      <c r="F433" s="28"/>
      <c r="G433" s="28"/>
      <c r="H433" s="28"/>
      <c r="I433" s="28"/>
      <c r="J433" s="28"/>
      <c r="K433" s="28"/>
    </row>
    <row r="434">
      <c r="C434" s="28"/>
      <c r="D434" s="28"/>
      <c r="E434" s="28"/>
      <c r="F434" s="28"/>
      <c r="G434" s="28"/>
      <c r="H434" s="28"/>
      <c r="I434" s="28"/>
      <c r="J434" s="28"/>
      <c r="K434" s="28"/>
    </row>
    <row r="435">
      <c r="C435" s="28"/>
      <c r="D435" s="28"/>
      <c r="E435" s="28"/>
      <c r="F435" s="28"/>
      <c r="G435" s="28"/>
      <c r="H435" s="28"/>
      <c r="I435" s="28"/>
      <c r="J435" s="28"/>
      <c r="K435" s="28"/>
    </row>
    <row r="436">
      <c r="C436" s="28"/>
      <c r="D436" s="28"/>
      <c r="E436" s="28"/>
      <c r="F436" s="28"/>
      <c r="G436" s="28"/>
      <c r="H436" s="28"/>
      <c r="I436" s="28"/>
      <c r="J436" s="28"/>
      <c r="K436" s="28"/>
    </row>
    <row r="437">
      <c r="C437" s="28"/>
      <c r="D437" s="28"/>
      <c r="E437" s="28"/>
      <c r="F437" s="28"/>
      <c r="G437" s="28"/>
      <c r="H437" s="28"/>
      <c r="I437" s="28"/>
      <c r="J437" s="28"/>
      <c r="K437" s="28"/>
    </row>
    <row r="438">
      <c r="C438" s="28"/>
      <c r="D438" s="28"/>
      <c r="E438" s="28"/>
      <c r="F438" s="28"/>
      <c r="G438" s="28"/>
      <c r="H438" s="28"/>
      <c r="I438" s="28"/>
      <c r="J438" s="28"/>
      <c r="K438" s="28"/>
    </row>
    <row r="439">
      <c r="C439" s="28"/>
      <c r="D439" s="28"/>
      <c r="E439" s="28"/>
      <c r="F439" s="28"/>
      <c r="G439" s="28"/>
      <c r="H439" s="28"/>
      <c r="I439" s="28"/>
      <c r="J439" s="28"/>
      <c r="K439" s="28"/>
    </row>
    <row r="440">
      <c r="C440" s="28"/>
      <c r="D440" s="28"/>
      <c r="E440" s="28"/>
      <c r="F440" s="28"/>
      <c r="G440" s="28"/>
      <c r="H440" s="28"/>
      <c r="I440" s="28"/>
      <c r="J440" s="28"/>
      <c r="K440" s="28"/>
    </row>
    <row r="441">
      <c r="C441" s="28"/>
      <c r="D441" s="28"/>
      <c r="E441" s="28"/>
      <c r="F441" s="28"/>
      <c r="G441" s="28"/>
      <c r="H441" s="28"/>
      <c r="I441" s="28"/>
      <c r="J441" s="28"/>
      <c r="K441" s="28"/>
    </row>
    <row r="442">
      <c r="C442" s="28"/>
      <c r="D442" s="28"/>
      <c r="E442" s="28"/>
      <c r="F442" s="28"/>
      <c r="G442" s="28"/>
      <c r="H442" s="28"/>
      <c r="I442" s="28"/>
      <c r="J442" s="28"/>
      <c r="K442" s="28"/>
    </row>
    <row r="443">
      <c r="C443" s="28"/>
      <c r="D443" s="28"/>
      <c r="E443" s="28"/>
      <c r="F443" s="28"/>
      <c r="G443" s="28"/>
      <c r="H443" s="28"/>
      <c r="I443" s="28"/>
      <c r="J443" s="28"/>
      <c r="K443" s="28"/>
    </row>
    <row r="444">
      <c r="C444" s="28"/>
      <c r="D444" s="28"/>
      <c r="E444" s="28"/>
      <c r="F444" s="28"/>
      <c r="G444" s="28"/>
      <c r="H444" s="28"/>
      <c r="I444" s="28"/>
      <c r="J444" s="28"/>
      <c r="K444" s="28"/>
    </row>
    <row r="445">
      <c r="C445" s="28"/>
      <c r="D445" s="28"/>
      <c r="E445" s="28"/>
      <c r="F445" s="28"/>
      <c r="G445" s="28"/>
      <c r="H445" s="28"/>
      <c r="I445" s="28"/>
      <c r="J445" s="28"/>
      <c r="K445" s="28"/>
    </row>
    <row r="446">
      <c r="C446" s="28"/>
      <c r="D446" s="28"/>
      <c r="E446" s="28"/>
      <c r="F446" s="28"/>
      <c r="G446" s="28"/>
      <c r="H446" s="28"/>
      <c r="I446" s="28"/>
      <c r="J446" s="28"/>
      <c r="K446" s="28"/>
    </row>
    <row r="447">
      <c r="C447" s="28"/>
      <c r="D447" s="28"/>
      <c r="E447" s="28"/>
      <c r="F447" s="28"/>
      <c r="G447" s="28"/>
      <c r="H447" s="28"/>
      <c r="I447" s="28"/>
      <c r="J447" s="28"/>
      <c r="K447" s="28"/>
    </row>
    <row r="448">
      <c r="C448" s="28"/>
      <c r="D448" s="28"/>
      <c r="E448" s="28"/>
      <c r="F448" s="28"/>
      <c r="G448" s="28"/>
      <c r="H448" s="28"/>
      <c r="I448" s="28"/>
      <c r="J448" s="28"/>
      <c r="K448" s="28"/>
    </row>
    <row r="449">
      <c r="C449" s="28"/>
      <c r="D449" s="28"/>
      <c r="E449" s="28"/>
      <c r="F449" s="28"/>
      <c r="G449" s="28"/>
      <c r="H449" s="28"/>
      <c r="I449" s="28"/>
      <c r="J449" s="28"/>
      <c r="K449" s="28"/>
    </row>
    <row r="450">
      <c r="C450" s="28"/>
      <c r="D450" s="28"/>
      <c r="E450" s="28"/>
      <c r="F450" s="28"/>
      <c r="G450" s="28"/>
      <c r="H450" s="28"/>
      <c r="I450" s="28"/>
      <c r="J450" s="28"/>
      <c r="K450" s="28"/>
    </row>
    <row r="451">
      <c r="C451" s="28"/>
      <c r="D451" s="28"/>
      <c r="E451" s="28"/>
      <c r="F451" s="28"/>
      <c r="G451" s="28"/>
      <c r="H451" s="28"/>
      <c r="I451" s="28"/>
      <c r="J451" s="28"/>
      <c r="K451" s="28"/>
    </row>
    <row r="452">
      <c r="C452" s="28"/>
      <c r="D452" s="28"/>
      <c r="E452" s="28"/>
      <c r="F452" s="28"/>
      <c r="G452" s="28"/>
      <c r="H452" s="28"/>
      <c r="I452" s="28"/>
      <c r="J452" s="28"/>
      <c r="K452" s="28"/>
    </row>
    <row r="453">
      <c r="C453" s="28"/>
      <c r="D453" s="28"/>
      <c r="E453" s="28"/>
      <c r="F453" s="28"/>
      <c r="G453" s="28"/>
      <c r="H453" s="28"/>
      <c r="I453" s="28"/>
      <c r="J453" s="28"/>
      <c r="K453" s="28"/>
    </row>
    <row r="454">
      <c r="C454" s="28"/>
      <c r="D454" s="28"/>
      <c r="E454" s="28"/>
      <c r="F454" s="28"/>
      <c r="G454" s="28"/>
      <c r="H454" s="28"/>
      <c r="I454" s="28"/>
      <c r="J454" s="28"/>
      <c r="K454" s="28"/>
    </row>
    <row r="455">
      <c r="C455" s="28"/>
      <c r="D455" s="28"/>
      <c r="E455" s="28"/>
      <c r="F455" s="28"/>
      <c r="G455" s="28"/>
      <c r="H455" s="28"/>
      <c r="I455" s="28"/>
      <c r="J455" s="28"/>
      <c r="K455" s="28"/>
    </row>
    <row r="456">
      <c r="C456" s="28"/>
      <c r="D456" s="28"/>
      <c r="E456" s="28"/>
      <c r="F456" s="28"/>
      <c r="G456" s="28"/>
      <c r="H456" s="28"/>
      <c r="I456" s="28"/>
      <c r="J456" s="28"/>
      <c r="K456" s="28"/>
    </row>
    <row r="457">
      <c r="C457" s="28"/>
      <c r="D457" s="28"/>
      <c r="E457" s="28"/>
      <c r="F457" s="28"/>
      <c r="G457" s="28"/>
      <c r="H457" s="28"/>
      <c r="I457" s="28"/>
      <c r="J457" s="28"/>
      <c r="K457" s="28"/>
    </row>
    <row r="458">
      <c r="C458" s="28"/>
      <c r="D458" s="28"/>
      <c r="E458" s="28"/>
      <c r="F458" s="28"/>
      <c r="G458" s="28"/>
      <c r="H458" s="28"/>
      <c r="I458" s="28"/>
      <c r="J458" s="28"/>
      <c r="K458" s="28"/>
    </row>
    <row r="459">
      <c r="C459" s="28"/>
      <c r="D459" s="28"/>
      <c r="E459" s="28"/>
      <c r="F459" s="28"/>
      <c r="G459" s="28"/>
      <c r="H459" s="28"/>
      <c r="I459" s="28"/>
      <c r="J459" s="28"/>
      <c r="K459" s="28"/>
    </row>
    <row r="460">
      <c r="C460" s="28"/>
      <c r="D460" s="28"/>
      <c r="E460" s="28"/>
      <c r="F460" s="28"/>
      <c r="G460" s="28"/>
      <c r="H460" s="28"/>
      <c r="I460" s="28"/>
      <c r="J460" s="28"/>
      <c r="K460" s="28"/>
    </row>
    <row r="461">
      <c r="C461" s="28"/>
      <c r="D461" s="28"/>
      <c r="E461" s="28"/>
      <c r="F461" s="28"/>
      <c r="G461" s="28"/>
      <c r="H461" s="28"/>
      <c r="I461" s="28"/>
      <c r="J461" s="28"/>
      <c r="K461" s="28"/>
    </row>
    <row r="462">
      <c r="C462" s="28"/>
      <c r="D462" s="28"/>
      <c r="E462" s="28"/>
      <c r="F462" s="28"/>
      <c r="G462" s="28"/>
      <c r="H462" s="28"/>
      <c r="I462" s="28"/>
      <c r="J462" s="28"/>
      <c r="K462" s="28"/>
    </row>
    <row r="463">
      <c r="C463" s="28"/>
      <c r="D463" s="28"/>
      <c r="E463" s="28"/>
      <c r="F463" s="28"/>
      <c r="G463" s="28"/>
      <c r="H463" s="28"/>
      <c r="I463" s="28"/>
      <c r="J463" s="28"/>
      <c r="K463" s="28"/>
    </row>
    <row r="464">
      <c r="C464" s="28"/>
      <c r="D464" s="28"/>
      <c r="E464" s="28"/>
      <c r="F464" s="28"/>
      <c r="G464" s="28"/>
      <c r="H464" s="28"/>
      <c r="I464" s="28"/>
      <c r="J464" s="28"/>
      <c r="K464" s="28"/>
    </row>
    <row r="465">
      <c r="C465" s="28"/>
      <c r="D465" s="28"/>
      <c r="E465" s="28"/>
      <c r="F465" s="28"/>
      <c r="G465" s="28"/>
      <c r="H465" s="28"/>
      <c r="I465" s="28"/>
      <c r="J465" s="28"/>
      <c r="K465" s="28"/>
    </row>
    <row r="466">
      <c r="C466" s="28"/>
      <c r="D466" s="28"/>
      <c r="E466" s="28"/>
      <c r="F466" s="28"/>
      <c r="G466" s="28"/>
      <c r="H466" s="28"/>
      <c r="I466" s="28"/>
      <c r="J466" s="28"/>
      <c r="K466" s="28"/>
    </row>
    <row r="467">
      <c r="C467" s="28"/>
      <c r="D467" s="28"/>
      <c r="E467" s="28"/>
      <c r="F467" s="28"/>
      <c r="G467" s="28"/>
      <c r="H467" s="28"/>
      <c r="I467" s="28"/>
      <c r="J467" s="28"/>
      <c r="K467" s="28"/>
    </row>
    <row r="468">
      <c r="C468" s="28"/>
      <c r="D468" s="28"/>
      <c r="E468" s="28"/>
      <c r="F468" s="28"/>
      <c r="G468" s="28"/>
      <c r="H468" s="28"/>
      <c r="I468" s="28"/>
      <c r="J468" s="28"/>
      <c r="K468" s="28"/>
    </row>
    <row r="469">
      <c r="C469" s="28"/>
      <c r="D469" s="28"/>
      <c r="E469" s="28"/>
      <c r="F469" s="28"/>
      <c r="G469" s="28"/>
      <c r="H469" s="28"/>
      <c r="I469" s="28"/>
      <c r="J469" s="28"/>
      <c r="K469" s="28"/>
    </row>
    <row r="470">
      <c r="C470" s="28"/>
      <c r="D470" s="28"/>
      <c r="E470" s="28"/>
      <c r="F470" s="28"/>
      <c r="G470" s="28"/>
      <c r="H470" s="28"/>
      <c r="I470" s="28"/>
      <c r="J470" s="28"/>
      <c r="K470" s="28"/>
    </row>
    <row r="471">
      <c r="C471" s="28"/>
      <c r="D471" s="28"/>
      <c r="E471" s="28"/>
      <c r="F471" s="28"/>
      <c r="G471" s="28"/>
      <c r="H471" s="28"/>
      <c r="I471" s="28"/>
      <c r="J471" s="28"/>
      <c r="K471" s="28"/>
    </row>
    <row r="472">
      <c r="C472" s="28"/>
      <c r="D472" s="28"/>
      <c r="E472" s="28"/>
      <c r="F472" s="28"/>
      <c r="G472" s="28"/>
      <c r="H472" s="28"/>
      <c r="I472" s="28"/>
      <c r="J472" s="28"/>
      <c r="K472" s="28"/>
    </row>
    <row r="473">
      <c r="C473" s="28"/>
      <c r="D473" s="28"/>
      <c r="E473" s="28"/>
      <c r="F473" s="28"/>
      <c r="G473" s="28"/>
      <c r="H473" s="28"/>
      <c r="I473" s="28"/>
      <c r="J473" s="28"/>
      <c r="K473" s="28"/>
    </row>
    <row r="474">
      <c r="C474" s="28"/>
      <c r="D474" s="28"/>
      <c r="E474" s="28"/>
      <c r="F474" s="28"/>
      <c r="G474" s="28"/>
      <c r="H474" s="28"/>
      <c r="I474" s="28"/>
      <c r="J474" s="28"/>
      <c r="K474" s="28"/>
    </row>
    <row r="475">
      <c r="C475" s="28"/>
      <c r="D475" s="28"/>
      <c r="E475" s="28"/>
      <c r="F475" s="28"/>
      <c r="G475" s="28"/>
      <c r="H475" s="28"/>
      <c r="I475" s="28"/>
      <c r="J475" s="28"/>
      <c r="K475" s="28"/>
    </row>
    <row r="476">
      <c r="C476" s="28"/>
      <c r="D476" s="28"/>
      <c r="E476" s="28"/>
      <c r="F476" s="28"/>
      <c r="G476" s="28"/>
      <c r="H476" s="28"/>
      <c r="I476" s="28"/>
      <c r="J476" s="28"/>
      <c r="K476" s="28"/>
    </row>
    <row r="477">
      <c r="C477" s="28"/>
      <c r="D477" s="28"/>
      <c r="E477" s="28"/>
      <c r="F477" s="28"/>
      <c r="G477" s="28"/>
      <c r="H477" s="28"/>
      <c r="I477" s="28"/>
      <c r="J477" s="28"/>
      <c r="K477" s="28"/>
    </row>
    <row r="478">
      <c r="C478" s="28"/>
      <c r="D478" s="28"/>
      <c r="E478" s="28"/>
      <c r="F478" s="28"/>
      <c r="G478" s="28"/>
      <c r="H478" s="28"/>
      <c r="I478" s="28"/>
      <c r="J478" s="28"/>
      <c r="K478" s="28"/>
    </row>
    <row r="479">
      <c r="C479" s="28"/>
      <c r="D479" s="28"/>
      <c r="E479" s="28"/>
      <c r="F479" s="28"/>
      <c r="G479" s="28"/>
      <c r="H479" s="28"/>
      <c r="I479" s="28"/>
      <c r="J479" s="28"/>
      <c r="K479" s="28"/>
    </row>
    <row r="480">
      <c r="C480" s="28"/>
      <c r="D480" s="28"/>
      <c r="E480" s="28"/>
      <c r="F480" s="28"/>
      <c r="G480" s="28"/>
      <c r="H480" s="28"/>
      <c r="I480" s="28"/>
      <c r="J480" s="28"/>
      <c r="K480" s="28"/>
    </row>
    <row r="481">
      <c r="C481" s="28"/>
      <c r="D481" s="28"/>
      <c r="E481" s="28"/>
      <c r="F481" s="28"/>
      <c r="G481" s="28"/>
      <c r="H481" s="28"/>
      <c r="I481" s="28"/>
      <c r="J481" s="28"/>
      <c r="K481" s="28"/>
    </row>
    <row r="482">
      <c r="C482" s="28"/>
      <c r="D482" s="28"/>
      <c r="E482" s="28"/>
      <c r="F482" s="28"/>
      <c r="G482" s="28"/>
      <c r="H482" s="28"/>
      <c r="I482" s="28"/>
      <c r="J482" s="28"/>
      <c r="K482" s="28"/>
    </row>
    <row r="483">
      <c r="C483" s="28"/>
      <c r="D483" s="28"/>
      <c r="E483" s="28"/>
      <c r="F483" s="28"/>
      <c r="G483" s="28"/>
      <c r="H483" s="28"/>
      <c r="I483" s="28"/>
      <c r="J483" s="28"/>
      <c r="K483" s="28"/>
    </row>
    <row r="484">
      <c r="C484" s="28"/>
      <c r="D484" s="28"/>
      <c r="E484" s="28"/>
      <c r="F484" s="28"/>
      <c r="G484" s="28"/>
      <c r="H484" s="28"/>
      <c r="I484" s="28"/>
      <c r="J484" s="28"/>
      <c r="K484" s="28"/>
    </row>
    <row r="485">
      <c r="C485" s="28"/>
      <c r="D485" s="28"/>
      <c r="E485" s="28"/>
      <c r="F485" s="28"/>
      <c r="G485" s="28"/>
      <c r="H485" s="28"/>
      <c r="I485" s="28"/>
      <c r="J485" s="28"/>
      <c r="K485" s="28"/>
    </row>
    <row r="486">
      <c r="C486" s="28"/>
      <c r="D486" s="28"/>
      <c r="E486" s="28"/>
      <c r="F486" s="28"/>
      <c r="G486" s="28"/>
      <c r="H486" s="28"/>
      <c r="I486" s="28"/>
      <c r="J486" s="28"/>
      <c r="K486" s="28"/>
    </row>
    <row r="487">
      <c r="C487" s="28"/>
      <c r="D487" s="28"/>
      <c r="E487" s="28"/>
      <c r="F487" s="28"/>
      <c r="G487" s="28"/>
      <c r="H487" s="28"/>
      <c r="I487" s="28"/>
      <c r="J487" s="28"/>
      <c r="K487" s="28"/>
    </row>
    <row r="488">
      <c r="C488" s="28"/>
      <c r="D488" s="28"/>
      <c r="E488" s="28"/>
      <c r="F488" s="28"/>
      <c r="G488" s="28"/>
      <c r="H488" s="28"/>
      <c r="I488" s="28"/>
      <c r="J488" s="28"/>
      <c r="K488" s="28"/>
    </row>
    <row r="489">
      <c r="C489" s="28"/>
      <c r="D489" s="28"/>
      <c r="E489" s="28"/>
      <c r="F489" s="28"/>
      <c r="G489" s="28"/>
      <c r="H489" s="28"/>
      <c r="I489" s="28"/>
      <c r="J489" s="28"/>
      <c r="K489" s="28"/>
    </row>
    <row r="490">
      <c r="C490" s="28"/>
      <c r="D490" s="28"/>
      <c r="E490" s="28"/>
      <c r="F490" s="28"/>
      <c r="G490" s="28"/>
      <c r="H490" s="28"/>
      <c r="I490" s="28"/>
      <c r="J490" s="28"/>
      <c r="K490" s="28"/>
    </row>
    <row r="491">
      <c r="C491" s="28"/>
      <c r="D491" s="28"/>
      <c r="E491" s="28"/>
      <c r="F491" s="28"/>
      <c r="G491" s="28"/>
      <c r="H491" s="28"/>
      <c r="I491" s="28"/>
      <c r="J491" s="28"/>
      <c r="K491" s="28"/>
    </row>
    <row r="492">
      <c r="C492" s="28"/>
      <c r="D492" s="28"/>
      <c r="E492" s="28"/>
      <c r="F492" s="28"/>
      <c r="G492" s="28"/>
      <c r="H492" s="28"/>
      <c r="I492" s="28"/>
      <c r="J492" s="28"/>
      <c r="K492" s="28"/>
    </row>
    <row r="493">
      <c r="C493" s="28"/>
      <c r="D493" s="28"/>
      <c r="E493" s="28"/>
      <c r="F493" s="28"/>
      <c r="G493" s="28"/>
      <c r="H493" s="28"/>
      <c r="I493" s="28"/>
      <c r="J493" s="28"/>
      <c r="K493" s="28"/>
    </row>
    <row r="494">
      <c r="C494" s="28"/>
      <c r="D494" s="28"/>
      <c r="E494" s="28"/>
      <c r="F494" s="28"/>
      <c r="G494" s="28"/>
      <c r="H494" s="28"/>
      <c r="I494" s="28"/>
      <c r="J494" s="28"/>
      <c r="K494" s="28"/>
    </row>
    <row r="495">
      <c r="C495" s="28"/>
      <c r="D495" s="28"/>
      <c r="E495" s="28"/>
      <c r="F495" s="28"/>
      <c r="G495" s="28"/>
      <c r="H495" s="28"/>
      <c r="I495" s="28"/>
      <c r="J495" s="28"/>
      <c r="K495" s="28"/>
    </row>
    <row r="496">
      <c r="C496" s="28"/>
      <c r="D496" s="28"/>
      <c r="E496" s="28"/>
      <c r="F496" s="28"/>
      <c r="G496" s="28"/>
      <c r="H496" s="28"/>
      <c r="I496" s="28"/>
      <c r="J496" s="28"/>
      <c r="K496" s="28"/>
    </row>
    <row r="497">
      <c r="C497" s="28"/>
      <c r="D497" s="28"/>
      <c r="E497" s="28"/>
      <c r="F497" s="28"/>
      <c r="G497" s="28"/>
      <c r="H497" s="28"/>
      <c r="I497" s="28"/>
      <c r="J497" s="28"/>
      <c r="K497" s="28"/>
    </row>
    <row r="498">
      <c r="C498" s="28"/>
      <c r="D498" s="28"/>
      <c r="E498" s="28"/>
      <c r="F498" s="28"/>
      <c r="G498" s="28"/>
      <c r="H498" s="28"/>
      <c r="I498" s="28"/>
      <c r="J498" s="28"/>
      <c r="K498" s="28"/>
    </row>
    <row r="499">
      <c r="C499" s="28"/>
      <c r="D499" s="28"/>
      <c r="E499" s="28"/>
      <c r="F499" s="28"/>
      <c r="G499" s="28"/>
      <c r="H499" s="28"/>
      <c r="I499" s="28"/>
      <c r="J499" s="28"/>
      <c r="K499" s="28"/>
    </row>
    <row r="500">
      <c r="C500" s="28"/>
      <c r="D500" s="28"/>
      <c r="E500" s="28"/>
      <c r="F500" s="28"/>
      <c r="G500" s="28"/>
      <c r="H500" s="28"/>
      <c r="I500" s="28"/>
      <c r="J500" s="28"/>
      <c r="K500" s="28"/>
    </row>
    <row r="501">
      <c r="C501" s="28"/>
      <c r="D501" s="28"/>
      <c r="E501" s="28"/>
      <c r="F501" s="28"/>
      <c r="G501" s="28"/>
      <c r="H501" s="28"/>
      <c r="I501" s="28"/>
      <c r="J501" s="28"/>
      <c r="K501" s="28"/>
    </row>
    <row r="502">
      <c r="C502" s="28"/>
      <c r="D502" s="28"/>
      <c r="E502" s="28"/>
      <c r="F502" s="28"/>
      <c r="G502" s="28"/>
      <c r="H502" s="28"/>
      <c r="I502" s="28"/>
      <c r="J502" s="28"/>
      <c r="K502" s="28"/>
    </row>
    <row r="503">
      <c r="C503" s="28"/>
      <c r="D503" s="28"/>
      <c r="E503" s="28"/>
      <c r="F503" s="28"/>
      <c r="G503" s="28"/>
      <c r="H503" s="28"/>
      <c r="I503" s="28"/>
      <c r="J503" s="28"/>
      <c r="K503" s="28"/>
    </row>
    <row r="504">
      <c r="C504" s="28"/>
      <c r="D504" s="28"/>
      <c r="E504" s="28"/>
      <c r="F504" s="28"/>
      <c r="G504" s="28"/>
      <c r="H504" s="28"/>
      <c r="I504" s="28"/>
      <c r="J504" s="28"/>
      <c r="K504" s="28"/>
    </row>
    <row r="505">
      <c r="C505" s="28"/>
      <c r="D505" s="28"/>
      <c r="E505" s="28"/>
      <c r="F505" s="28"/>
      <c r="G505" s="28"/>
      <c r="H505" s="28"/>
      <c r="I505" s="28"/>
      <c r="J505" s="28"/>
      <c r="K505" s="28"/>
    </row>
    <row r="506">
      <c r="C506" s="28"/>
      <c r="D506" s="28"/>
      <c r="E506" s="28"/>
      <c r="F506" s="28"/>
      <c r="G506" s="28"/>
      <c r="H506" s="28"/>
      <c r="I506" s="28"/>
      <c r="J506" s="28"/>
      <c r="K506" s="28"/>
    </row>
    <row r="507">
      <c r="C507" s="28"/>
      <c r="D507" s="28"/>
      <c r="E507" s="28"/>
      <c r="F507" s="28"/>
      <c r="G507" s="28"/>
      <c r="H507" s="28"/>
      <c r="I507" s="28"/>
      <c r="J507" s="28"/>
      <c r="K507" s="28"/>
    </row>
    <row r="508">
      <c r="C508" s="28"/>
      <c r="D508" s="28"/>
      <c r="E508" s="28"/>
      <c r="F508" s="28"/>
      <c r="G508" s="28"/>
      <c r="H508" s="28"/>
      <c r="I508" s="28"/>
      <c r="J508" s="28"/>
      <c r="K508" s="28"/>
    </row>
    <row r="509">
      <c r="C509" s="28"/>
      <c r="D509" s="28"/>
      <c r="E509" s="28"/>
      <c r="F509" s="28"/>
      <c r="G509" s="28"/>
      <c r="H509" s="28"/>
      <c r="I509" s="28"/>
      <c r="J509" s="28"/>
      <c r="K509" s="28"/>
    </row>
    <row r="510">
      <c r="C510" s="28"/>
      <c r="D510" s="28"/>
      <c r="E510" s="28"/>
      <c r="F510" s="28"/>
      <c r="G510" s="28"/>
      <c r="H510" s="28"/>
      <c r="I510" s="28"/>
      <c r="J510" s="28"/>
      <c r="K510" s="28"/>
    </row>
    <row r="511">
      <c r="C511" s="28"/>
      <c r="D511" s="28"/>
      <c r="E511" s="28"/>
      <c r="F511" s="28"/>
      <c r="G511" s="28"/>
      <c r="H511" s="28"/>
      <c r="I511" s="28"/>
      <c r="J511" s="28"/>
      <c r="K511" s="28"/>
    </row>
    <row r="512">
      <c r="C512" s="28"/>
      <c r="D512" s="28"/>
      <c r="E512" s="28"/>
      <c r="F512" s="28"/>
      <c r="G512" s="28"/>
      <c r="H512" s="28"/>
      <c r="I512" s="28"/>
      <c r="J512" s="28"/>
      <c r="K512" s="28"/>
    </row>
    <row r="513">
      <c r="C513" s="28"/>
      <c r="D513" s="28"/>
      <c r="E513" s="28"/>
      <c r="F513" s="28"/>
      <c r="G513" s="28"/>
      <c r="H513" s="28"/>
      <c r="I513" s="28"/>
      <c r="J513" s="28"/>
      <c r="K513" s="28"/>
    </row>
    <row r="514">
      <c r="C514" s="28"/>
      <c r="D514" s="28"/>
      <c r="E514" s="28"/>
      <c r="F514" s="28"/>
      <c r="G514" s="28"/>
      <c r="H514" s="28"/>
      <c r="I514" s="28"/>
      <c r="J514" s="28"/>
      <c r="K514" s="28"/>
    </row>
    <row r="515">
      <c r="C515" s="28"/>
      <c r="D515" s="28"/>
      <c r="E515" s="28"/>
      <c r="F515" s="28"/>
      <c r="G515" s="28"/>
      <c r="H515" s="28"/>
      <c r="I515" s="28"/>
      <c r="J515" s="28"/>
      <c r="K515" s="28"/>
    </row>
    <row r="516">
      <c r="C516" s="28"/>
      <c r="D516" s="28"/>
      <c r="E516" s="28"/>
      <c r="F516" s="28"/>
      <c r="G516" s="28"/>
      <c r="H516" s="28"/>
      <c r="I516" s="28"/>
      <c r="J516" s="28"/>
      <c r="K516" s="28"/>
    </row>
    <row r="517">
      <c r="C517" s="28"/>
      <c r="D517" s="28"/>
      <c r="E517" s="28"/>
      <c r="F517" s="28"/>
      <c r="G517" s="28"/>
      <c r="H517" s="28"/>
      <c r="I517" s="28"/>
      <c r="J517" s="28"/>
      <c r="K517" s="28"/>
    </row>
    <row r="518">
      <c r="C518" s="28"/>
      <c r="D518" s="28"/>
      <c r="E518" s="28"/>
      <c r="F518" s="28"/>
      <c r="G518" s="28"/>
      <c r="H518" s="28"/>
      <c r="I518" s="28"/>
      <c r="J518" s="28"/>
      <c r="K518" s="28"/>
    </row>
    <row r="519">
      <c r="C519" s="28"/>
      <c r="D519" s="28"/>
      <c r="E519" s="28"/>
      <c r="F519" s="28"/>
      <c r="G519" s="28"/>
      <c r="H519" s="28"/>
      <c r="I519" s="28"/>
      <c r="J519" s="28"/>
      <c r="K519" s="28"/>
    </row>
    <row r="520">
      <c r="C520" s="28"/>
      <c r="D520" s="28"/>
      <c r="E520" s="28"/>
      <c r="F520" s="28"/>
      <c r="G520" s="28"/>
      <c r="H520" s="28"/>
      <c r="I520" s="28"/>
      <c r="J520" s="28"/>
      <c r="K520" s="28"/>
    </row>
    <row r="521">
      <c r="C521" s="28"/>
      <c r="D521" s="28"/>
      <c r="E521" s="28"/>
      <c r="F521" s="28"/>
      <c r="G521" s="28"/>
      <c r="H521" s="28"/>
      <c r="I521" s="28"/>
      <c r="J521" s="28"/>
      <c r="K521" s="28"/>
    </row>
    <row r="522">
      <c r="C522" s="28"/>
      <c r="D522" s="28"/>
      <c r="E522" s="28"/>
      <c r="F522" s="28"/>
      <c r="G522" s="28"/>
      <c r="H522" s="28"/>
      <c r="I522" s="28"/>
      <c r="J522" s="28"/>
      <c r="K522" s="28"/>
    </row>
    <row r="523">
      <c r="C523" s="28"/>
      <c r="D523" s="28"/>
      <c r="E523" s="28"/>
      <c r="F523" s="28"/>
      <c r="G523" s="28"/>
      <c r="H523" s="28"/>
      <c r="I523" s="28"/>
      <c r="J523" s="28"/>
      <c r="K523" s="28"/>
    </row>
    <row r="524">
      <c r="C524" s="28"/>
      <c r="D524" s="28"/>
      <c r="E524" s="28"/>
      <c r="F524" s="28"/>
      <c r="G524" s="28"/>
      <c r="H524" s="28"/>
      <c r="I524" s="28"/>
      <c r="J524" s="28"/>
      <c r="K524" s="28"/>
    </row>
    <row r="525">
      <c r="C525" s="28"/>
      <c r="D525" s="28"/>
      <c r="E525" s="28"/>
      <c r="F525" s="28"/>
      <c r="G525" s="28"/>
      <c r="H525" s="28"/>
      <c r="I525" s="28"/>
      <c r="J525" s="28"/>
      <c r="K525" s="28"/>
    </row>
    <row r="526">
      <c r="C526" s="28"/>
      <c r="D526" s="28"/>
      <c r="E526" s="28"/>
      <c r="F526" s="28"/>
      <c r="G526" s="28"/>
      <c r="H526" s="28"/>
      <c r="I526" s="28"/>
      <c r="J526" s="28"/>
      <c r="K526" s="28"/>
    </row>
    <row r="527">
      <c r="C527" s="28"/>
      <c r="D527" s="28"/>
      <c r="E527" s="28"/>
      <c r="F527" s="28"/>
      <c r="G527" s="28"/>
      <c r="H527" s="28"/>
      <c r="I527" s="28"/>
      <c r="J527" s="28"/>
      <c r="K527" s="28"/>
    </row>
    <row r="528">
      <c r="C528" s="28"/>
      <c r="D528" s="28"/>
      <c r="E528" s="28"/>
      <c r="F528" s="28"/>
      <c r="G528" s="28"/>
      <c r="H528" s="28"/>
      <c r="I528" s="28"/>
      <c r="J528" s="28"/>
      <c r="K528" s="28"/>
    </row>
    <row r="529">
      <c r="C529" s="28"/>
      <c r="D529" s="28"/>
      <c r="E529" s="28"/>
      <c r="F529" s="28"/>
      <c r="G529" s="28"/>
      <c r="H529" s="28"/>
      <c r="I529" s="28"/>
      <c r="J529" s="28"/>
      <c r="K529" s="28"/>
    </row>
    <row r="530">
      <c r="C530" s="28"/>
      <c r="D530" s="28"/>
      <c r="E530" s="28"/>
      <c r="F530" s="28"/>
      <c r="G530" s="28"/>
      <c r="H530" s="28"/>
      <c r="I530" s="28"/>
      <c r="J530" s="28"/>
      <c r="K530" s="28"/>
    </row>
    <row r="531">
      <c r="C531" s="28"/>
      <c r="D531" s="28"/>
      <c r="E531" s="28"/>
      <c r="F531" s="28"/>
      <c r="G531" s="28"/>
      <c r="H531" s="28"/>
      <c r="I531" s="28"/>
      <c r="J531" s="28"/>
      <c r="K531" s="28"/>
    </row>
    <row r="532">
      <c r="C532" s="28"/>
      <c r="D532" s="28"/>
      <c r="E532" s="28"/>
      <c r="F532" s="28"/>
      <c r="G532" s="28"/>
      <c r="H532" s="28"/>
      <c r="I532" s="28"/>
      <c r="J532" s="28"/>
      <c r="K532" s="28"/>
    </row>
    <row r="533">
      <c r="C533" s="28"/>
      <c r="D533" s="28"/>
      <c r="E533" s="28"/>
      <c r="F533" s="28"/>
      <c r="G533" s="28"/>
      <c r="H533" s="28"/>
      <c r="I533" s="28"/>
      <c r="J533" s="28"/>
      <c r="K533" s="28"/>
    </row>
    <row r="534">
      <c r="C534" s="28"/>
      <c r="D534" s="28"/>
      <c r="E534" s="28"/>
      <c r="F534" s="28"/>
      <c r="G534" s="28"/>
      <c r="H534" s="28"/>
      <c r="I534" s="28"/>
      <c r="J534" s="28"/>
      <c r="K534" s="28"/>
    </row>
    <row r="535">
      <c r="C535" s="28"/>
      <c r="D535" s="28"/>
      <c r="E535" s="28"/>
      <c r="F535" s="28"/>
      <c r="G535" s="28"/>
      <c r="H535" s="28"/>
      <c r="I535" s="28"/>
      <c r="J535" s="28"/>
      <c r="K535" s="28"/>
    </row>
    <row r="536">
      <c r="C536" s="28"/>
      <c r="D536" s="28"/>
      <c r="E536" s="28"/>
      <c r="F536" s="28"/>
      <c r="G536" s="28"/>
      <c r="H536" s="28"/>
      <c r="I536" s="28"/>
      <c r="J536" s="28"/>
      <c r="K536" s="28"/>
    </row>
    <row r="537">
      <c r="C537" s="28"/>
      <c r="D537" s="28"/>
      <c r="E537" s="28"/>
      <c r="F537" s="28"/>
      <c r="G537" s="28"/>
      <c r="H537" s="28"/>
      <c r="I537" s="28"/>
      <c r="J537" s="28"/>
      <c r="K537" s="28"/>
    </row>
    <row r="538">
      <c r="C538" s="28"/>
      <c r="D538" s="28"/>
      <c r="E538" s="28"/>
      <c r="F538" s="28"/>
      <c r="G538" s="28"/>
      <c r="H538" s="28"/>
      <c r="I538" s="28"/>
      <c r="J538" s="28"/>
      <c r="K538" s="28"/>
    </row>
    <row r="539">
      <c r="C539" s="28"/>
      <c r="D539" s="28"/>
      <c r="E539" s="28"/>
      <c r="F539" s="28"/>
      <c r="G539" s="28"/>
      <c r="H539" s="28"/>
      <c r="I539" s="28"/>
      <c r="J539" s="28"/>
      <c r="K539" s="28"/>
    </row>
    <row r="540">
      <c r="C540" s="28"/>
      <c r="D540" s="28"/>
      <c r="E540" s="28"/>
      <c r="F540" s="28"/>
      <c r="G540" s="28"/>
      <c r="H540" s="28"/>
      <c r="I540" s="28"/>
      <c r="J540" s="28"/>
      <c r="K540" s="28"/>
    </row>
    <row r="541">
      <c r="C541" s="28"/>
      <c r="D541" s="28"/>
      <c r="E541" s="28"/>
      <c r="F541" s="28"/>
      <c r="G541" s="28"/>
      <c r="H541" s="28"/>
      <c r="I541" s="28"/>
      <c r="J541" s="28"/>
      <c r="K541" s="28"/>
    </row>
    <row r="542">
      <c r="C542" s="28"/>
      <c r="D542" s="28"/>
      <c r="E542" s="28"/>
      <c r="F542" s="28"/>
      <c r="G542" s="28"/>
      <c r="H542" s="28"/>
      <c r="I542" s="28"/>
      <c r="J542" s="28"/>
      <c r="K542" s="28"/>
    </row>
    <row r="543">
      <c r="C543" s="28"/>
      <c r="D543" s="28"/>
      <c r="E543" s="28"/>
      <c r="F543" s="28"/>
      <c r="G543" s="28"/>
      <c r="H543" s="28"/>
      <c r="I543" s="28"/>
      <c r="J543" s="28"/>
      <c r="K543" s="28"/>
    </row>
    <row r="544">
      <c r="C544" s="28"/>
      <c r="D544" s="28"/>
      <c r="E544" s="28"/>
      <c r="F544" s="28"/>
      <c r="G544" s="28"/>
      <c r="H544" s="28"/>
      <c r="I544" s="28"/>
      <c r="J544" s="28"/>
      <c r="K544" s="28"/>
    </row>
    <row r="545">
      <c r="C545" s="28"/>
      <c r="D545" s="28"/>
      <c r="E545" s="28"/>
      <c r="F545" s="28"/>
      <c r="G545" s="28"/>
      <c r="H545" s="28"/>
      <c r="I545" s="28"/>
      <c r="J545" s="28"/>
      <c r="K545" s="28"/>
    </row>
    <row r="546">
      <c r="C546" s="28"/>
      <c r="D546" s="28"/>
      <c r="E546" s="28"/>
      <c r="F546" s="28"/>
      <c r="G546" s="28"/>
      <c r="H546" s="28"/>
      <c r="I546" s="28"/>
      <c r="J546" s="28"/>
      <c r="K546" s="28"/>
    </row>
    <row r="547">
      <c r="C547" s="28"/>
      <c r="D547" s="28"/>
      <c r="E547" s="28"/>
      <c r="F547" s="28"/>
      <c r="G547" s="28"/>
      <c r="H547" s="28"/>
      <c r="I547" s="28"/>
      <c r="J547" s="28"/>
      <c r="K547" s="28"/>
    </row>
    <row r="548">
      <c r="C548" s="28"/>
      <c r="D548" s="28"/>
      <c r="E548" s="28"/>
      <c r="F548" s="28"/>
      <c r="G548" s="28"/>
      <c r="H548" s="28"/>
      <c r="I548" s="28"/>
      <c r="J548" s="28"/>
      <c r="K548" s="28"/>
    </row>
    <row r="549">
      <c r="C549" s="28"/>
      <c r="D549" s="28"/>
      <c r="E549" s="28"/>
      <c r="F549" s="28"/>
      <c r="G549" s="28"/>
      <c r="H549" s="28"/>
      <c r="I549" s="28"/>
      <c r="J549" s="28"/>
      <c r="K549" s="28"/>
    </row>
    <row r="550">
      <c r="C550" s="28"/>
      <c r="D550" s="28"/>
      <c r="E550" s="28"/>
      <c r="F550" s="28"/>
      <c r="G550" s="28"/>
      <c r="H550" s="28"/>
      <c r="I550" s="28"/>
      <c r="J550" s="28"/>
      <c r="K550" s="28"/>
    </row>
    <row r="551">
      <c r="C551" s="28"/>
      <c r="D551" s="28"/>
      <c r="E551" s="28"/>
      <c r="F551" s="28"/>
      <c r="G551" s="28"/>
      <c r="H551" s="28"/>
      <c r="I551" s="28"/>
      <c r="J551" s="28"/>
      <c r="K551" s="28"/>
    </row>
    <row r="552">
      <c r="C552" s="28"/>
      <c r="D552" s="28"/>
      <c r="E552" s="28"/>
      <c r="F552" s="28"/>
      <c r="G552" s="28"/>
      <c r="H552" s="28"/>
      <c r="I552" s="28"/>
      <c r="J552" s="28"/>
      <c r="K552" s="28"/>
    </row>
    <row r="553">
      <c r="C553" s="28"/>
      <c r="D553" s="28"/>
      <c r="E553" s="28"/>
      <c r="F553" s="28"/>
      <c r="G553" s="28"/>
      <c r="H553" s="28"/>
      <c r="I553" s="28"/>
      <c r="J553" s="28"/>
      <c r="K553" s="28"/>
    </row>
    <row r="554">
      <c r="C554" s="28"/>
      <c r="D554" s="28"/>
      <c r="E554" s="28"/>
      <c r="F554" s="28"/>
      <c r="G554" s="28"/>
      <c r="H554" s="28"/>
      <c r="I554" s="28"/>
      <c r="J554" s="28"/>
      <c r="K554" s="28"/>
    </row>
    <row r="555">
      <c r="C555" s="28"/>
      <c r="D555" s="28"/>
      <c r="E555" s="28"/>
      <c r="F555" s="28"/>
      <c r="G555" s="28"/>
      <c r="H555" s="28"/>
      <c r="I555" s="28"/>
      <c r="J555" s="28"/>
      <c r="K555" s="28"/>
    </row>
    <row r="556">
      <c r="C556" s="28"/>
      <c r="D556" s="28"/>
      <c r="E556" s="28"/>
      <c r="F556" s="28"/>
      <c r="G556" s="28"/>
      <c r="H556" s="28"/>
      <c r="I556" s="28"/>
      <c r="J556" s="28"/>
      <c r="K556" s="28"/>
    </row>
    <row r="557">
      <c r="C557" s="28"/>
      <c r="D557" s="28"/>
      <c r="E557" s="28"/>
      <c r="F557" s="28"/>
      <c r="G557" s="28"/>
      <c r="H557" s="28"/>
      <c r="I557" s="28"/>
      <c r="J557" s="28"/>
      <c r="K557" s="28"/>
    </row>
    <row r="558">
      <c r="C558" s="28"/>
      <c r="D558" s="28"/>
      <c r="E558" s="28"/>
      <c r="F558" s="28"/>
      <c r="G558" s="28"/>
      <c r="H558" s="28"/>
      <c r="I558" s="28"/>
      <c r="J558" s="28"/>
      <c r="K558" s="28"/>
    </row>
    <row r="559">
      <c r="C559" s="28"/>
      <c r="D559" s="28"/>
      <c r="E559" s="28"/>
      <c r="F559" s="28"/>
      <c r="G559" s="28"/>
      <c r="H559" s="28"/>
      <c r="I559" s="28"/>
      <c r="J559" s="28"/>
      <c r="K559" s="28"/>
    </row>
    <row r="560">
      <c r="C560" s="28"/>
      <c r="D560" s="28"/>
      <c r="E560" s="28"/>
      <c r="F560" s="28"/>
      <c r="G560" s="28"/>
      <c r="H560" s="28"/>
      <c r="I560" s="28"/>
      <c r="J560" s="28"/>
      <c r="K560" s="28"/>
    </row>
    <row r="561">
      <c r="C561" s="28"/>
      <c r="D561" s="28"/>
      <c r="E561" s="28"/>
      <c r="F561" s="28"/>
      <c r="G561" s="28"/>
      <c r="H561" s="28"/>
      <c r="I561" s="28"/>
      <c r="J561" s="28"/>
      <c r="K561" s="28"/>
    </row>
    <row r="562">
      <c r="C562" s="28"/>
      <c r="D562" s="28"/>
      <c r="E562" s="28"/>
      <c r="F562" s="28"/>
      <c r="G562" s="28"/>
      <c r="H562" s="28"/>
      <c r="I562" s="28"/>
      <c r="J562" s="28"/>
      <c r="K562" s="28"/>
    </row>
    <row r="563">
      <c r="C563" s="28"/>
      <c r="D563" s="28"/>
      <c r="E563" s="28"/>
      <c r="F563" s="28"/>
      <c r="G563" s="28"/>
      <c r="H563" s="28"/>
      <c r="I563" s="28"/>
      <c r="J563" s="28"/>
      <c r="K563" s="28"/>
    </row>
    <row r="564">
      <c r="C564" s="28"/>
      <c r="D564" s="28"/>
      <c r="E564" s="28"/>
      <c r="F564" s="28"/>
      <c r="G564" s="28"/>
      <c r="H564" s="28"/>
      <c r="I564" s="28"/>
      <c r="J564" s="28"/>
      <c r="K564" s="28"/>
    </row>
    <row r="565">
      <c r="C565" s="28"/>
      <c r="D565" s="28"/>
      <c r="E565" s="28"/>
      <c r="F565" s="28"/>
      <c r="G565" s="28"/>
      <c r="H565" s="28"/>
      <c r="I565" s="28"/>
      <c r="J565" s="28"/>
      <c r="K565" s="28"/>
    </row>
    <row r="566">
      <c r="C566" s="28"/>
      <c r="D566" s="28"/>
      <c r="E566" s="28"/>
      <c r="F566" s="28"/>
      <c r="G566" s="28"/>
      <c r="H566" s="28"/>
      <c r="I566" s="28"/>
      <c r="J566" s="28"/>
      <c r="K566" s="28"/>
    </row>
    <row r="567">
      <c r="C567" s="28"/>
      <c r="D567" s="28"/>
      <c r="E567" s="28"/>
      <c r="F567" s="28"/>
      <c r="G567" s="28"/>
      <c r="H567" s="28"/>
      <c r="I567" s="28"/>
      <c r="J567" s="28"/>
      <c r="K567" s="28"/>
    </row>
    <row r="568">
      <c r="C568" s="28"/>
      <c r="D568" s="28"/>
      <c r="E568" s="28"/>
      <c r="F568" s="28"/>
      <c r="G568" s="28"/>
      <c r="H568" s="28"/>
      <c r="I568" s="28"/>
      <c r="J568" s="28"/>
      <c r="K568" s="28"/>
    </row>
    <row r="569">
      <c r="C569" s="28"/>
      <c r="D569" s="28"/>
      <c r="E569" s="28"/>
      <c r="F569" s="28"/>
      <c r="G569" s="28"/>
      <c r="H569" s="28"/>
      <c r="I569" s="28"/>
      <c r="J569" s="28"/>
      <c r="K569" s="28"/>
    </row>
    <row r="570">
      <c r="C570" s="28"/>
      <c r="D570" s="28"/>
      <c r="E570" s="28"/>
      <c r="F570" s="28"/>
      <c r="G570" s="28"/>
      <c r="H570" s="28"/>
      <c r="I570" s="28"/>
      <c r="J570" s="28"/>
      <c r="K570" s="28"/>
    </row>
    <row r="571">
      <c r="C571" s="28"/>
      <c r="D571" s="28"/>
      <c r="E571" s="28"/>
      <c r="F571" s="28"/>
      <c r="G571" s="28"/>
      <c r="H571" s="28"/>
      <c r="I571" s="28"/>
      <c r="J571" s="28"/>
      <c r="K571" s="28"/>
    </row>
    <row r="572">
      <c r="C572" s="28"/>
      <c r="D572" s="28"/>
      <c r="E572" s="28"/>
      <c r="F572" s="28"/>
      <c r="G572" s="28"/>
      <c r="H572" s="28"/>
      <c r="I572" s="28"/>
      <c r="J572" s="28"/>
      <c r="K572" s="28"/>
    </row>
    <row r="573">
      <c r="C573" s="28"/>
      <c r="D573" s="28"/>
      <c r="E573" s="28"/>
      <c r="F573" s="28"/>
      <c r="G573" s="28"/>
      <c r="H573" s="28"/>
      <c r="I573" s="28"/>
      <c r="J573" s="28"/>
      <c r="K573" s="28"/>
    </row>
    <row r="574">
      <c r="C574" s="28"/>
      <c r="D574" s="28"/>
      <c r="E574" s="28"/>
      <c r="F574" s="28"/>
      <c r="G574" s="28"/>
      <c r="H574" s="28"/>
      <c r="I574" s="28"/>
      <c r="J574" s="28"/>
      <c r="K574" s="28"/>
    </row>
    <row r="575">
      <c r="C575" s="28"/>
      <c r="D575" s="28"/>
      <c r="E575" s="28"/>
      <c r="F575" s="28"/>
      <c r="G575" s="28"/>
      <c r="H575" s="28"/>
      <c r="I575" s="28"/>
      <c r="J575" s="28"/>
      <c r="K575" s="28"/>
    </row>
    <row r="576">
      <c r="C576" s="28"/>
      <c r="D576" s="28"/>
      <c r="E576" s="28"/>
      <c r="F576" s="28"/>
      <c r="G576" s="28"/>
      <c r="H576" s="28"/>
      <c r="I576" s="28"/>
      <c r="J576" s="28"/>
      <c r="K576" s="28"/>
    </row>
    <row r="577">
      <c r="C577" s="28"/>
      <c r="D577" s="28"/>
      <c r="E577" s="28"/>
      <c r="F577" s="28"/>
      <c r="G577" s="28"/>
      <c r="H577" s="28"/>
      <c r="I577" s="28"/>
      <c r="J577" s="28"/>
      <c r="K577" s="28"/>
    </row>
    <row r="578">
      <c r="C578" s="28"/>
      <c r="D578" s="28"/>
      <c r="E578" s="28"/>
      <c r="F578" s="28"/>
      <c r="G578" s="28"/>
      <c r="H578" s="28"/>
      <c r="I578" s="28"/>
      <c r="J578" s="28"/>
      <c r="K578" s="28"/>
    </row>
    <row r="579">
      <c r="C579" s="28"/>
      <c r="D579" s="28"/>
      <c r="E579" s="28"/>
      <c r="F579" s="28"/>
      <c r="G579" s="28"/>
      <c r="H579" s="28"/>
      <c r="I579" s="28"/>
      <c r="J579" s="28"/>
      <c r="K579" s="28"/>
    </row>
    <row r="580">
      <c r="C580" s="28"/>
      <c r="D580" s="28"/>
      <c r="E580" s="28"/>
      <c r="F580" s="28"/>
      <c r="G580" s="28"/>
      <c r="H580" s="28"/>
      <c r="I580" s="28"/>
      <c r="J580" s="28"/>
      <c r="K580" s="28"/>
    </row>
    <row r="581">
      <c r="C581" s="28"/>
      <c r="D581" s="28"/>
      <c r="E581" s="28"/>
      <c r="F581" s="28"/>
      <c r="G581" s="28"/>
      <c r="H581" s="28"/>
      <c r="I581" s="28"/>
      <c r="J581" s="28"/>
      <c r="K581" s="28"/>
    </row>
    <row r="582">
      <c r="C582" s="28"/>
      <c r="D582" s="28"/>
      <c r="E582" s="28"/>
      <c r="F582" s="28"/>
      <c r="G582" s="28"/>
      <c r="H582" s="28"/>
      <c r="I582" s="28"/>
      <c r="J582" s="28"/>
      <c r="K582" s="28"/>
    </row>
    <row r="583">
      <c r="C583" s="28"/>
      <c r="D583" s="28"/>
      <c r="E583" s="28"/>
      <c r="F583" s="28"/>
      <c r="G583" s="28"/>
      <c r="H583" s="28"/>
      <c r="I583" s="28"/>
      <c r="J583" s="28"/>
      <c r="K583" s="28"/>
    </row>
    <row r="584">
      <c r="C584" s="28"/>
      <c r="D584" s="28"/>
      <c r="E584" s="28"/>
      <c r="F584" s="28"/>
      <c r="G584" s="28"/>
      <c r="H584" s="28"/>
      <c r="I584" s="28"/>
      <c r="J584" s="28"/>
      <c r="K584" s="28"/>
    </row>
    <row r="585">
      <c r="C585" s="28"/>
      <c r="D585" s="28"/>
      <c r="E585" s="28"/>
      <c r="F585" s="28"/>
      <c r="G585" s="28"/>
      <c r="H585" s="28"/>
      <c r="I585" s="28"/>
      <c r="J585" s="28"/>
      <c r="K585" s="28"/>
    </row>
    <row r="586">
      <c r="C586" s="28"/>
      <c r="D586" s="28"/>
      <c r="E586" s="28"/>
      <c r="F586" s="28"/>
      <c r="G586" s="28"/>
      <c r="H586" s="28"/>
      <c r="I586" s="28"/>
      <c r="J586" s="28"/>
      <c r="K586" s="28"/>
    </row>
    <row r="587">
      <c r="C587" s="28"/>
      <c r="D587" s="28"/>
      <c r="E587" s="28"/>
      <c r="F587" s="28"/>
      <c r="G587" s="28"/>
      <c r="H587" s="28"/>
      <c r="I587" s="28"/>
      <c r="J587" s="28"/>
      <c r="K587" s="28"/>
    </row>
    <row r="588">
      <c r="C588" s="28"/>
      <c r="D588" s="28"/>
      <c r="E588" s="28"/>
      <c r="F588" s="28"/>
      <c r="G588" s="28"/>
      <c r="H588" s="28"/>
      <c r="I588" s="28"/>
      <c r="J588" s="28"/>
      <c r="K588" s="28"/>
    </row>
    <row r="589">
      <c r="C589" s="28"/>
      <c r="D589" s="28"/>
      <c r="E589" s="28"/>
      <c r="F589" s="28"/>
      <c r="G589" s="28"/>
      <c r="H589" s="28"/>
      <c r="I589" s="28"/>
      <c r="J589" s="28"/>
      <c r="K589" s="28"/>
    </row>
    <row r="590">
      <c r="C590" s="28"/>
      <c r="D590" s="28"/>
      <c r="E590" s="28"/>
      <c r="F590" s="28"/>
      <c r="G590" s="28"/>
      <c r="H590" s="28"/>
      <c r="I590" s="28"/>
      <c r="J590" s="28"/>
      <c r="K590" s="28"/>
    </row>
    <row r="591">
      <c r="C591" s="28"/>
      <c r="D591" s="28"/>
      <c r="E591" s="28"/>
      <c r="F591" s="28"/>
      <c r="G591" s="28"/>
      <c r="H591" s="28"/>
      <c r="I591" s="28"/>
      <c r="J591" s="28"/>
      <c r="K591" s="28"/>
    </row>
    <row r="592">
      <c r="C592" s="28"/>
      <c r="D592" s="28"/>
      <c r="E592" s="28"/>
      <c r="F592" s="28"/>
      <c r="G592" s="28"/>
      <c r="H592" s="28"/>
      <c r="I592" s="28"/>
      <c r="J592" s="28"/>
      <c r="K592" s="28"/>
    </row>
    <row r="593">
      <c r="C593" s="28"/>
      <c r="D593" s="28"/>
      <c r="E593" s="28"/>
      <c r="F593" s="28"/>
      <c r="G593" s="28"/>
      <c r="H593" s="28"/>
      <c r="I593" s="28"/>
      <c r="J593" s="28"/>
      <c r="K593" s="28"/>
    </row>
    <row r="594">
      <c r="C594" s="28"/>
      <c r="D594" s="28"/>
      <c r="E594" s="28"/>
      <c r="F594" s="28"/>
      <c r="G594" s="28"/>
      <c r="H594" s="28"/>
      <c r="I594" s="28"/>
      <c r="J594" s="28"/>
      <c r="K594" s="28"/>
    </row>
    <row r="595">
      <c r="C595" s="28"/>
      <c r="D595" s="28"/>
      <c r="E595" s="28"/>
      <c r="F595" s="28"/>
      <c r="G595" s="28"/>
      <c r="H595" s="28"/>
      <c r="I595" s="28"/>
      <c r="J595" s="28"/>
      <c r="K595" s="28"/>
    </row>
    <row r="596">
      <c r="C596" s="28"/>
      <c r="D596" s="28"/>
      <c r="E596" s="28"/>
      <c r="F596" s="28"/>
      <c r="G596" s="28"/>
      <c r="H596" s="28"/>
      <c r="I596" s="28"/>
      <c r="J596" s="28"/>
      <c r="K596" s="28"/>
    </row>
    <row r="597">
      <c r="C597" s="28"/>
      <c r="D597" s="28"/>
      <c r="E597" s="28"/>
      <c r="F597" s="28"/>
      <c r="G597" s="28"/>
      <c r="H597" s="28"/>
      <c r="I597" s="28"/>
      <c r="J597" s="28"/>
      <c r="K597" s="28"/>
    </row>
    <row r="598">
      <c r="C598" s="28"/>
      <c r="D598" s="28"/>
      <c r="E598" s="28"/>
      <c r="F598" s="28"/>
      <c r="G598" s="28"/>
      <c r="H598" s="28"/>
      <c r="I598" s="28"/>
      <c r="J598" s="28"/>
      <c r="K598" s="28"/>
    </row>
    <row r="599">
      <c r="C599" s="28"/>
      <c r="D599" s="28"/>
      <c r="E599" s="28"/>
      <c r="F599" s="28"/>
      <c r="G599" s="28"/>
      <c r="H599" s="28"/>
      <c r="I599" s="28"/>
      <c r="J599" s="28"/>
      <c r="K599" s="28"/>
    </row>
    <row r="600">
      <c r="C600" s="28"/>
      <c r="D600" s="28"/>
      <c r="E600" s="28"/>
      <c r="F600" s="28"/>
      <c r="G600" s="28"/>
      <c r="H600" s="28"/>
      <c r="I600" s="28"/>
      <c r="J600" s="28"/>
      <c r="K600" s="28"/>
    </row>
    <row r="601">
      <c r="C601" s="28"/>
      <c r="D601" s="28"/>
      <c r="E601" s="28"/>
      <c r="F601" s="28"/>
      <c r="G601" s="28"/>
      <c r="H601" s="28"/>
      <c r="I601" s="28"/>
      <c r="J601" s="28"/>
      <c r="K601" s="28"/>
    </row>
    <row r="602">
      <c r="C602" s="28"/>
      <c r="D602" s="28"/>
      <c r="E602" s="28"/>
      <c r="F602" s="28"/>
      <c r="G602" s="28"/>
      <c r="H602" s="28"/>
      <c r="I602" s="28"/>
      <c r="J602" s="28"/>
      <c r="K602" s="28"/>
    </row>
    <row r="603">
      <c r="C603" s="28"/>
      <c r="D603" s="28"/>
      <c r="E603" s="28"/>
      <c r="F603" s="28"/>
      <c r="G603" s="28"/>
      <c r="H603" s="28"/>
      <c r="I603" s="28"/>
      <c r="J603" s="28"/>
      <c r="K603" s="28"/>
    </row>
    <row r="604">
      <c r="C604" s="28"/>
      <c r="D604" s="28"/>
      <c r="E604" s="28"/>
      <c r="F604" s="28"/>
      <c r="G604" s="28"/>
      <c r="H604" s="28"/>
      <c r="I604" s="28"/>
      <c r="J604" s="28"/>
      <c r="K604" s="28"/>
    </row>
    <row r="605">
      <c r="C605" s="28"/>
      <c r="D605" s="28"/>
      <c r="E605" s="28"/>
      <c r="F605" s="28"/>
      <c r="G605" s="28"/>
      <c r="H605" s="28"/>
      <c r="I605" s="28"/>
      <c r="J605" s="28"/>
      <c r="K605" s="28"/>
    </row>
    <row r="606">
      <c r="C606" s="28"/>
      <c r="D606" s="28"/>
      <c r="E606" s="28"/>
      <c r="F606" s="28"/>
      <c r="G606" s="28"/>
      <c r="H606" s="28"/>
      <c r="I606" s="28"/>
      <c r="J606" s="28"/>
      <c r="K606" s="28"/>
    </row>
    <row r="607">
      <c r="C607" s="28"/>
      <c r="D607" s="28"/>
      <c r="E607" s="28"/>
      <c r="F607" s="28"/>
      <c r="G607" s="28"/>
      <c r="H607" s="28"/>
      <c r="I607" s="28"/>
      <c r="J607" s="28"/>
      <c r="K607" s="28"/>
    </row>
    <row r="608">
      <c r="C608" s="28"/>
      <c r="D608" s="28"/>
      <c r="E608" s="28"/>
      <c r="F608" s="28"/>
      <c r="G608" s="28"/>
      <c r="H608" s="28"/>
      <c r="I608" s="28"/>
      <c r="J608" s="28"/>
      <c r="K608" s="28"/>
    </row>
    <row r="609">
      <c r="C609" s="28"/>
      <c r="D609" s="28"/>
      <c r="E609" s="28"/>
      <c r="F609" s="28"/>
      <c r="G609" s="28"/>
      <c r="H609" s="28"/>
      <c r="I609" s="28"/>
      <c r="J609" s="28"/>
      <c r="K609" s="28"/>
    </row>
    <row r="610">
      <c r="C610" s="28"/>
      <c r="D610" s="28"/>
      <c r="E610" s="28"/>
      <c r="F610" s="28"/>
      <c r="G610" s="28"/>
      <c r="H610" s="28"/>
      <c r="I610" s="28"/>
      <c r="J610" s="28"/>
      <c r="K610" s="28"/>
    </row>
    <row r="611">
      <c r="C611" s="28"/>
      <c r="D611" s="28"/>
      <c r="E611" s="28"/>
      <c r="F611" s="28"/>
      <c r="G611" s="28"/>
      <c r="H611" s="28"/>
      <c r="I611" s="28"/>
      <c r="J611" s="28"/>
      <c r="K611" s="28"/>
    </row>
    <row r="612">
      <c r="C612" s="28"/>
      <c r="D612" s="28"/>
      <c r="E612" s="28"/>
      <c r="F612" s="28"/>
      <c r="G612" s="28"/>
      <c r="H612" s="28"/>
      <c r="I612" s="28"/>
      <c r="J612" s="28"/>
      <c r="K612" s="28"/>
    </row>
    <row r="613">
      <c r="C613" s="28"/>
      <c r="D613" s="28"/>
      <c r="E613" s="28"/>
      <c r="F613" s="28"/>
      <c r="G613" s="28"/>
      <c r="H613" s="28"/>
      <c r="I613" s="28"/>
      <c r="J613" s="28"/>
      <c r="K613" s="28"/>
    </row>
    <row r="614">
      <c r="C614" s="28"/>
      <c r="D614" s="28"/>
      <c r="E614" s="28"/>
      <c r="F614" s="28"/>
      <c r="G614" s="28"/>
      <c r="H614" s="28"/>
      <c r="I614" s="28"/>
      <c r="J614" s="28"/>
      <c r="K614" s="28"/>
    </row>
    <row r="615">
      <c r="C615" s="28"/>
      <c r="D615" s="28"/>
      <c r="E615" s="28"/>
      <c r="F615" s="28"/>
      <c r="G615" s="28"/>
      <c r="H615" s="28"/>
      <c r="I615" s="28"/>
      <c r="J615" s="28"/>
      <c r="K615" s="28"/>
    </row>
    <row r="616">
      <c r="C616" s="28"/>
      <c r="D616" s="28"/>
      <c r="E616" s="28"/>
      <c r="F616" s="28"/>
      <c r="G616" s="28"/>
      <c r="H616" s="28"/>
      <c r="I616" s="28"/>
      <c r="J616" s="28"/>
      <c r="K616" s="28"/>
    </row>
    <row r="617">
      <c r="C617" s="28"/>
      <c r="D617" s="28"/>
      <c r="E617" s="28"/>
      <c r="F617" s="28"/>
      <c r="G617" s="28"/>
      <c r="H617" s="28"/>
      <c r="I617" s="28"/>
      <c r="J617" s="28"/>
      <c r="K617" s="28"/>
    </row>
    <row r="618">
      <c r="C618" s="28"/>
      <c r="D618" s="28"/>
      <c r="E618" s="28"/>
      <c r="F618" s="28"/>
      <c r="G618" s="28"/>
      <c r="H618" s="28"/>
      <c r="I618" s="28"/>
      <c r="J618" s="28"/>
      <c r="K618" s="28"/>
    </row>
    <row r="619">
      <c r="C619" s="28"/>
      <c r="D619" s="28"/>
      <c r="E619" s="28"/>
      <c r="F619" s="28"/>
      <c r="G619" s="28"/>
      <c r="H619" s="28"/>
      <c r="I619" s="28"/>
      <c r="J619" s="28"/>
      <c r="K619" s="28"/>
    </row>
    <row r="620">
      <c r="C620" s="28"/>
      <c r="D620" s="28"/>
      <c r="E620" s="28"/>
      <c r="F620" s="28"/>
      <c r="G620" s="28"/>
      <c r="H620" s="28"/>
      <c r="I620" s="28"/>
      <c r="J620" s="28"/>
      <c r="K620" s="28"/>
    </row>
    <row r="621">
      <c r="C621" s="28"/>
      <c r="D621" s="28"/>
      <c r="E621" s="28"/>
      <c r="F621" s="28"/>
      <c r="G621" s="28"/>
      <c r="H621" s="28"/>
      <c r="I621" s="28"/>
      <c r="J621" s="28"/>
      <c r="K621" s="28"/>
    </row>
    <row r="622">
      <c r="C622" s="28"/>
      <c r="D622" s="28"/>
      <c r="E622" s="28"/>
      <c r="F622" s="28"/>
      <c r="G622" s="28"/>
      <c r="H622" s="28"/>
      <c r="I622" s="28"/>
      <c r="J622" s="28"/>
      <c r="K622" s="28"/>
    </row>
    <row r="623">
      <c r="C623" s="28"/>
      <c r="D623" s="28"/>
      <c r="E623" s="28"/>
      <c r="F623" s="28"/>
      <c r="G623" s="28"/>
      <c r="H623" s="28"/>
      <c r="I623" s="28"/>
      <c r="J623" s="28"/>
      <c r="K623" s="28"/>
    </row>
    <row r="624">
      <c r="C624" s="28"/>
      <c r="D624" s="28"/>
      <c r="E624" s="28"/>
      <c r="F624" s="28"/>
      <c r="G624" s="28"/>
      <c r="H624" s="28"/>
      <c r="I624" s="28"/>
      <c r="J624" s="28"/>
      <c r="K624" s="28"/>
    </row>
    <row r="625">
      <c r="C625" s="28"/>
      <c r="D625" s="28"/>
      <c r="E625" s="28"/>
      <c r="F625" s="28"/>
      <c r="G625" s="28"/>
      <c r="H625" s="28"/>
      <c r="I625" s="28"/>
      <c r="J625" s="28"/>
      <c r="K625" s="28"/>
    </row>
    <row r="626">
      <c r="C626" s="28"/>
      <c r="D626" s="28"/>
      <c r="E626" s="28"/>
      <c r="F626" s="28"/>
      <c r="G626" s="28"/>
      <c r="H626" s="28"/>
      <c r="I626" s="28"/>
      <c r="J626" s="28"/>
      <c r="K626" s="28"/>
    </row>
    <row r="627">
      <c r="C627" s="28"/>
      <c r="D627" s="28"/>
      <c r="E627" s="28"/>
      <c r="F627" s="28"/>
      <c r="G627" s="28"/>
      <c r="H627" s="28"/>
      <c r="I627" s="28"/>
      <c r="J627" s="28"/>
      <c r="K627" s="28"/>
    </row>
    <row r="628">
      <c r="C628" s="28"/>
      <c r="D628" s="28"/>
      <c r="E628" s="28"/>
      <c r="F628" s="28"/>
      <c r="G628" s="28"/>
      <c r="H628" s="28"/>
      <c r="I628" s="28"/>
      <c r="J628" s="28"/>
      <c r="K628" s="28"/>
    </row>
    <row r="629">
      <c r="C629" s="28"/>
      <c r="D629" s="28"/>
      <c r="E629" s="28"/>
      <c r="F629" s="28"/>
      <c r="G629" s="28"/>
      <c r="H629" s="28"/>
      <c r="I629" s="28"/>
      <c r="J629" s="28"/>
      <c r="K629" s="28"/>
    </row>
    <row r="630">
      <c r="C630" s="28"/>
      <c r="D630" s="28"/>
      <c r="E630" s="28"/>
      <c r="F630" s="28"/>
      <c r="G630" s="28"/>
      <c r="H630" s="28"/>
      <c r="I630" s="28"/>
      <c r="J630" s="28"/>
      <c r="K630" s="28"/>
    </row>
    <row r="631">
      <c r="C631" s="28"/>
      <c r="D631" s="28"/>
      <c r="E631" s="28"/>
      <c r="F631" s="28"/>
      <c r="G631" s="28"/>
      <c r="H631" s="28"/>
      <c r="I631" s="28"/>
      <c r="J631" s="28"/>
      <c r="K631" s="28"/>
    </row>
    <row r="632">
      <c r="C632" s="28"/>
      <c r="D632" s="28"/>
      <c r="E632" s="28"/>
      <c r="F632" s="28"/>
      <c r="G632" s="28"/>
      <c r="H632" s="28"/>
      <c r="I632" s="28"/>
      <c r="J632" s="28"/>
      <c r="K632" s="28"/>
    </row>
    <row r="633">
      <c r="C633" s="28"/>
      <c r="D633" s="28"/>
      <c r="E633" s="28"/>
      <c r="F633" s="28"/>
      <c r="G633" s="28"/>
      <c r="H633" s="28"/>
      <c r="I633" s="28"/>
      <c r="J633" s="28"/>
      <c r="K633" s="28"/>
    </row>
    <row r="634">
      <c r="C634" s="28"/>
      <c r="D634" s="28"/>
      <c r="E634" s="28"/>
      <c r="F634" s="28"/>
      <c r="G634" s="28"/>
      <c r="H634" s="28"/>
      <c r="I634" s="28"/>
      <c r="J634" s="28"/>
      <c r="K634" s="28"/>
    </row>
    <row r="635">
      <c r="C635" s="28"/>
      <c r="D635" s="28"/>
      <c r="E635" s="28"/>
      <c r="F635" s="28"/>
      <c r="G635" s="28"/>
      <c r="H635" s="28"/>
      <c r="I635" s="28"/>
      <c r="J635" s="28"/>
      <c r="K635" s="28"/>
    </row>
    <row r="636">
      <c r="C636" s="28"/>
      <c r="D636" s="28"/>
      <c r="E636" s="28"/>
      <c r="F636" s="28"/>
      <c r="G636" s="28"/>
      <c r="H636" s="28"/>
      <c r="I636" s="28"/>
      <c r="J636" s="28"/>
      <c r="K636" s="28"/>
    </row>
    <row r="637">
      <c r="C637" s="28"/>
      <c r="D637" s="28"/>
      <c r="E637" s="28"/>
      <c r="F637" s="28"/>
      <c r="G637" s="28"/>
      <c r="H637" s="28"/>
      <c r="I637" s="28"/>
      <c r="J637" s="28"/>
      <c r="K637" s="28"/>
    </row>
    <row r="638">
      <c r="C638" s="28"/>
      <c r="D638" s="28"/>
      <c r="E638" s="28"/>
      <c r="F638" s="28"/>
      <c r="G638" s="28"/>
      <c r="H638" s="28"/>
      <c r="I638" s="28"/>
      <c r="J638" s="28"/>
      <c r="K638" s="28"/>
    </row>
    <row r="639">
      <c r="C639" s="28"/>
      <c r="D639" s="28"/>
      <c r="E639" s="28"/>
      <c r="F639" s="28"/>
      <c r="G639" s="28"/>
      <c r="H639" s="28"/>
      <c r="I639" s="28"/>
      <c r="J639" s="28"/>
      <c r="K639" s="28"/>
    </row>
    <row r="640">
      <c r="C640" s="28"/>
      <c r="D640" s="28"/>
      <c r="E640" s="28"/>
      <c r="F640" s="28"/>
      <c r="G640" s="28"/>
      <c r="H640" s="28"/>
      <c r="I640" s="28"/>
      <c r="J640" s="28"/>
      <c r="K640" s="28"/>
    </row>
    <row r="641">
      <c r="C641" s="28"/>
      <c r="D641" s="28"/>
      <c r="E641" s="28"/>
      <c r="F641" s="28"/>
      <c r="G641" s="28"/>
      <c r="H641" s="28"/>
      <c r="I641" s="28"/>
      <c r="J641" s="28"/>
      <c r="K641" s="28"/>
    </row>
    <row r="642">
      <c r="C642" s="28"/>
      <c r="D642" s="28"/>
      <c r="E642" s="28"/>
      <c r="F642" s="28"/>
      <c r="G642" s="28"/>
      <c r="H642" s="28"/>
      <c r="I642" s="28"/>
      <c r="J642" s="28"/>
      <c r="K642" s="28"/>
    </row>
    <row r="643">
      <c r="C643" s="28"/>
      <c r="D643" s="28"/>
      <c r="E643" s="28"/>
      <c r="F643" s="28"/>
      <c r="G643" s="28"/>
      <c r="H643" s="28"/>
      <c r="I643" s="28"/>
      <c r="J643" s="28"/>
      <c r="K643" s="28"/>
    </row>
    <row r="644">
      <c r="C644" s="28"/>
      <c r="D644" s="28"/>
      <c r="E644" s="28"/>
      <c r="F644" s="28"/>
      <c r="G644" s="28"/>
      <c r="H644" s="28"/>
      <c r="I644" s="28"/>
      <c r="J644" s="28"/>
      <c r="K644" s="28"/>
    </row>
    <row r="645">
      <c r="C645" s="28"/>
      <c r="D645" s="28"/>
      <c r="E645" s="28"/>
      <c r="F645" s="28"/>
      <c r="G645" s="28"/>
      <c r="H645" s="28"/>
      <c r="I645" s="28"/>
      <c r="J645" s="28"/>
      <c r="K645" s="28"/>
    </row>
    <row r="646">
      <c r="C646" s="28"/>
      <c r="D646" s="28"/>
      <c r="E646" s="28"/>
      <c r="F646" s="28"/>
      <c r="G646" s="28"/>
      <c r="H646" s="28"/>
      <c r="I646" s="28"/>
      <c r="J646" s="28"/>
      <c r="K646" s="28"/>
    </row>
    <row r="647">
      <c r="C647" s="28"/>
      <c r="D647" s="28"/>
      <c r="E647" s="28"/>
      <c r="F647" s="28"/>
      <c r="G647" s="28"/>
      <c r="H647" s="28"/>
      <c r="I647" s="28"/>
      <c r="J647" s="28"/>
      <c r="K647" s="28"/>
    </row>
    <row r="648">
      <c r="C648" s="28"/>
      <c r="D648" s="28"/>
      <c r="E648" s="28"/>
      <c r="F648" s="28"/>
      <c r="G648" s="28"/>
      <c r="H648" s="28"/>
      <c r="I648" s="28"/>
      <c r="J648" s="28"/>
      <c r="K648" s="28"/>
    </row>
    <row r="649">
      <c r="C649" s="28"/>
      <c r="D649" s="28"/>
      <c r="E649" s="28"/>
      <c r="F649" s="28"/>
      <c r="G649" s="28"/>
      <c r="H649" s="28"/>
      <c r="I649" s="28"/>
      <c r="J649" s="28"/>
      <c r="K649" s="28"/>
    </row>
    <row r="650">
      <c r="C650" s="28"/>
      <c r="D650" s="28"/>
      <c r="E650" s="28"/>
      <c r="F650" s="28"/>
      <c r="G650" s="28"/>
      <c r="H650" s="28"/>
      <c r="I650" s="28"/>
      <c r="J650" s="28"/>
      <c r="K650" s="28"/>
    </row>
    <row r="651">
      <c r="C651" s="28"/>
      <c r="D651" s="28"/>
      <c r="E651" s="28"/>
      <c r="F651" s="28"/>
      <c r="G651" s="28"/>
      <c r="H651" s="28"/>
      <c r="I651" s="28"/>
      <c r="J651" s="28"/>
      <c r="K651" s="28"/>
    </row>
    <row r="652">
      <c r="C652" s="28"/>
      <c r="D652" s="28"/>
      <c r="E652" s="28"/>
      <c r="F652" s="28"/>
      <c r="G652" s="28"/>
      <c r="H652" s="28"/>
      <c r="I652" s="28"/>
      <c r="J652" s="28"/>
      <c r="K652" s="28"/>
    </row>
    <row r="653">
      <c r="C653" s="28"/>
      <c r="D653" s="28"/>
      <c r="E653" s="28"/>
      <c r="F653" s="28"/>
      <c r="G653" s="28"/>
      <c r="H653" s="28"/>
      <c r="I653" s="28"/>
      <c r="J653" s="28"/>
      <c r="K653" s="28"/>
    </row>
    <row r="654">
      <c r="C654" s="28"/>
      <c r="D654" s="28"/>
      <c r="E654" s="28"/>
      <c r="F654" s="28"/>
      <c r="G654" s="28"/>
      <c r="H654" s="28"/>
      <c r="I654" s="28"/>
      <c r="J654" s="28"/>
      <c r="K654" s="28"/>
    </row>
    <row r="655">
      <c r="C655" s="28"/>
      <c r="D655" s="28"/>
      <c r="E655" s="28"/>
      <c r="F655" s="28"/>
      <c r="G655" s="28"/>
      <c r="H655" s="28"/>
      <c r="I655" s="28"/>
      <c r="J655" s="28"/>
      <c r="K655" s="28"/>
    </row>
    <row r="656">
      <c r="C656" s="28"/>
      <c r="D656" s="28"/>
      <c r="E656" s="28"/>
      <c r="F656" s="28"/>
      <c r="G656" s="28"/>
      <c r="H656" s="28"/>
      <c r="I656" s="28"/>
      <c r="J656" s="28"/>
      <c r="K656" s="28"/>
    </row>
    <row r="657">
      <c r="C657" s="28"/>
      <c r="D657" s="28"/>
      <c r="E657" s="28"/>
      <c r="F657" s="28"/>
      <c r="G657" s="28"/>
      <c r="H657" s="28"/>
      <c r="I657" s="28"/>
      <c r="J657" s="28"/>
      <c r="K657" s="28"/>
    </row>
    <row r="658">
      <c r="C658" s="28"/>
      <c r="D658" s="28"/>
      <c r="E658" s="28"/>
      <c r="F658" s="28"/>
      <c r="G658" s="28"/>
      <c r="H658" s="28"/>
      <c r="I658" s="28"/>
      <c r="J658" s="28"/>
      <c r="K658" s="28"/>
    </row>
    <row r="659">
      <c r="C659" s="28"/>
      <c r="D659" s="28"/>
      <c r="E659" s="28"/>
      <c r="F659" s="28"/>
      <c r="G659" s="28"/>
      <c r="H659" s="28"/>
      <c r="I659" s="28"/>
      <c r="J659" s="28"/>
      <c r="K659" s="28"/>
    </row>
    <row r="660">
      <c r="C660" s="28"/>
      <c r="D660" s="28"/>
      <c r="E660" s="28"/>
      <c r="F660" s="28"/>
      <c r="G660" s="28"/>
      <c r="H660" s="28"/>
      <c r="I660" s="28"/>
      <c r="J660" s="28"/>
      <c r="K660" s="28"/>
    </row>
    <row r="661">
      <c r="C661" s="28"/>
      <c r="D661" s="28"/>
      <c r="E661" s="28"/>
      <c r="F661" s="28"/>
      <c r="G661" s="28"/>
      <c r="H661" s="28"/>
      <c r="I661" s="28"/>
      <c r="J661" s="28"/>
      <c r="K661" s="28"/>
    </row>
    <row r="662">
      <c r="C662" s="28"/>
      <c r="D662" s="28"/>
      <c r="E662" s="28"/>
      <c r="F662" s="28"/>
      <c r="G662" s="28"/>
      <c r="H662" s="28"/>
      <c r="I662" s="28"/>
      <c r="J662" s="28"/>
      <c r="K662" s="28"/>
    </row>
    <row r="663">
      <c r="C663" s="28"/>
      <c r="D663" s="28"/>
      <c r="E663" s="28"/>
      <c r="F663" s="28"/>
      <c r="G663" s="28"/>
      <c r="H663" s="28"/>
      <c r="I663" s="28"/>
      <c r="J663" s="28"/>
      <c r="K663" s="28"/>
    </row>
    <row r="664">
      <c r="C664" s="28"/>
      <c r="D664" s="28"/>
      <c r="E664" s="28"/>
      <c r="F664" s="28"/>
      <c r="G664" s="28"/>
      <c r="H664" s="28"/>
      <c r="I664" s="28"/>
      <c r="J664" s="28"/>
      <c r="K664" s="28"/>
    </row>
    <row r="665">
      <c r="C665" s="28"/>
      <c r="D665" s="28"/>
      <c r="E665" s="28"/>
      <c r="F665" s="28"/>
      <c r="G665" s="28"/>
      <c r="H665" s="28"/>
      <c r="I665" s="28"/>
      <c r="J665" s="28"/>
      <c r="K665" s="28"/>
    </row>
    <row r="666">
      <c r="C666" s="28"/>
      <c r="D666" s="28"/>
      <c r="E666" s="28"/>
      <c r="F666" s="28"/>
      <c r="G666" s="28"/>
      <c r="H666" s="28"/>
      <c r="I666" s="28"/>
      <c r="J666" s="28"/>
      <c r="K666" s="28"/>
    </row>
    <row r="667">
      <c r="C667" s="28"/>
      <c r="D667" s="28"/>
      <c r="E667" s="28"/>
      <c r="F667" s="28"/>
      <c r="G667" s="28"/>
      <c r="H667" s="28"/>
      <c r="I667" s="28"/>
      <c r="J667" s="28"/>
      <c r="K667" s="28"/>
    </row>
    <row r="668">
      <c r="C668" s="28"/>
      <c r="D668" s="28"/>
      <c r="E668" s="28"/>
      <c r="F668" s="28"/>
      <c r="G668" s="28"/>
      <c r="H668" s="28"/>
      <c r="I668" s="28"/>
      <c r="J668" s="28"/>
      <c r="K668" s="28"/>
    </row>
    <row r="669">
      <c r="C669" s="28"/>
      <c r="D669" s="28"/>
      <c r="E669" s="28"/>
      <c r="F669" s="28"/>
      <c r="G669" s="28"/>
      <c r="H669" s="28"/>
      <c r="I669" s="28"/>
      <c r="J669" s="28"/>
      <c r="K669" s="28"/>
    </row>
    <row r="670">
      <c r="C670" s="28"/>
      <c r="D670" s="28"/>
      <c r="E670" s="28"/>
      <c r="F670" s="28"/>
      <c r="G670" s="28"/>
      <c r="H670" s="28"/>
      <c r="I670" s="28"/>
      <c r="J670" s="28"/>
      <c r="K670" s="28"/>
    </row>
    <row r="671">
      <c r="C671" s="28"/>
      <c r="D671" s="28"/>
      <c r="E671" s="28"/>
      <c r="F671" s="28"/>
      <c r="G671" s="28"/>
      <c r="H671" s="28"/>
      <c r="I671" s="28"/>
      <c r="J671" s="28"/>
      <c r="K671" s="28"/>
    </row>
    <row r="672">
      <c r="C672" s="28"/>
      <c r="D672" s="28"/>
      <c r="E672" s="28"/>
      <c r="F672" s="28"/>
      <c r="G672" s="28"/>
      <c r="H672" s="28"/>
      <c r="I672" s="28"/>
      <c r="J672" s="28"/>
      <c r="K672" s="28"/>
    </row>
    <row r="673">
      <c r="C673" s="28"/>
      <c r="D673" s="28"/>
      <c r="E673" s="28"/>
      <c r="F673" s="28"/>
      <c r="G673" s="28"/>
      <c r="H673" s="28"/>
      <c r="I673" s="28"/>
      <c r="J673" s="28"/>
      <c r="K673" s="28"/>
    </row>
    <row r="674">
      <c r="C674" s="28"/>
      <c r="D674" s="28"/>
      <c r="E674" s="28"/>
      <c r="F674" s="28"/>
      <c r="G674" s="28"/>
      <c r="H674" s="28"/>
      <c r="I674" s="28"/>
      <c r="J674" s="28"/>
      <c r="K674" s="28"/>
    </row>
    <row r="675">
      <c r="C675" s="28"/>
      <c r="D675" s="28"/>
      <c r="E675" s="28"/>
      <c r="F675" s="28"/>
      <c r="G675" s="28"/>
      <c r="H675" s="28"/>
      <c r="I675" s="28"/>
      <c r="J675" s="28"/>
      <c r="K675" s="28"/>
    </row>
    <row r="676">
      <c r="C676" s="28"/>
      <c r="D676" s="28"/>
      <c r="E676" s="28"/>
      <c r="F676" s="28"/>
      <c r="G676" s="28"/>
      <c r="H676" s="28"/>
      <c r="I676" s="28"/>
      <c r="J676" s="28"/>
      <c r="K676" s="28"/>
    </row>
    <row r="677">
      <c r="C677" s="28"/>
      <c r="D677" s="28"/>
      <c r="E677" s="28"/>
      <c r="F677" s="28"/>
      <c r="G677" s="28"/>
      <c r="H677" s="28"/>
      <c r="I677" s="28"/>
      <c r="J677" s="28"/>
      <c r="K677" s="28"/>
    </row>
    <row r="678">
      <c r="C678" s="28"/>
      <c r="D678" s="28"/>
      <c r="E678" s="28"/>
      <c r="F678" s="28"/>
      <c r="G678" s="28"/>
      <c r="H678" s="28"/>
      <c r="I678" s="28"/>
      <c r="J678" s="28"/>
      <c r="K678" s="28"/>
    </row>
    <row r="679">
      <c r="C679" s="28"/>
      <c r="D679" s="28"/>
      <c r="E679" s="28"/>
      <c r="F679" s="28"/>
      <c r="G679" s="28"/>
      <c r="H679" s="28"/>
      <c r="I679" s="28"/>
      <c r="J679" s="28"/>
      <c r="K679" s="28"/>
    </row>
    <row r="680">
      <c r="C680" s="28"/>
      <c r="D680" s="28"/>
      <c r="E680" s="28"/>
      <c r="F680" s="28"/>
      <c r="G680" s="28"/>
      <c r="H680" s="28"/>
      <c r="I680" s="28"/>
      <c r="J680" s="28"/>
      <c r="K680" s="28"/>
    </row>
    <row r="681">
      <c r="C681" s="28"/>
      <c r="D681" s="28"/>
      <c r="E681" s="28"/>
      <c r="F681" s="28"/>
      <c r="G681" s="28"/>
      <c r="H681" s="28"/>
      <c r="I681" s="28"/>
      <c r="J681" s="28"/>
      <c r="K681" s="28"/>
    </row>
    <row r="682">
      <c r="C682" s="28"/>
      <c r="D682" s="28"/>
      <c r="E682" s="28"/>
      <c r="F682" s="28"/>
      <c r="G682" s="28"/>
      <c r="H682" s="28"/>
      <c r="I682" s="28"/>
      <c r="J682" s="28"/>
      <c r="K682" s="28"/>
    </row>
    <row r="683">
      <c r="C683" s="28"/>
      <c r="D683" s="28"/>
      <c r="E683" s="28"/>
      <c r="F683" s="28"/>
      <c r="G683" s="28"/>
      <c r="H683" s="28"/>
      <c r="I683" s="28"/>
      <c r="J683" s="28"/>
      <c r="K683" s="28"/>
    </row>
    <row r="684">
      <c r="C684" s="28"/>
      <c r="D684" s="28"/>
      <c r="E684" s="28"/>
      <c r="F684" s="28"/>
      <c r="G684" s="28"/>
      <c r="H684" s="28"/>
      <c r="I684" s="28"/>
      <c r="J684" s="28"/>
      <c r="K684" s="28"/>
    </row>
    <row r="685">
      <c r="C685" s="28"/>
      <c r="D685" s="28"/>
      <c r="E685" s="28"/>
      <c r="F685" s="28"/>
      <c r="G685" s="28"/>
      <c r="H685" s="28"/>
      <c r="I685" s="28"/>
      <c r="J685" s="28"/>
      <c r="K685" s="28"/>
    </row>
    <row r="686">
      <c r="C686" s="28"/>
      <c r="D686" s="28"/>
      <c r="E686" s="28"/>
      <c r="F686" s="28"/>
      <c r="G686" s="28"/>
      <c r="H686" s="28"/>
      <c r="I686" s="28"/>
      <c r="J686" s="28"/>
      <c r="K686" s="28"/>
    </row>
    <row r="687">
      <c r="C687" s="28"/>
      <c r="D687" s="28"/>
      <c r="E687" s="28"/>
      <c r="F687" s="28"/>
      <c r="G687" s="28"/>
      <c r="H687" s="28"/>
      <c r="I687" s="28"/>
      <c r="J687" s="28"/>
      <c r="K687" s="28"/>
    </row>
    <row r="688">
      <c r="C688" s="28"/>
      <c r="D688" s="28"/>
      <c r="E688" s="28"/>
      <c r="F688" s="28"/>
      <c r="G688" s="28"/>
      <c r="H688" s="28"/>
      <c r="I688" s="28"/>
      <c r="J688" s="28"/>
      <c r="K688" s="28"/>
    </row>
    <row r="689">
      <c r="C689" s="28"/>
      <c r="D689" s="28"/>
      <c r="E689" s="28"/>
      <c r="F689" s="28"/>
      <c r="G689" s="28"/>
      <c r="H689" s="28"/>
      <c r="I689" s="28"/>
      <c r="J689" s="28"/>
      <c r="K689" s="28"/>
    </row>
    <row r="690">
      <c r="C690" s="28"/>
      <c r="D690" s="28"/>
      <c r="E690" s="28"/>
      <c r="F690" s="28"/>
      <c r="G690" s="28"/>
      <c r="H690" s="28"/>
      <c r="I690" s="28"/>
      <c r="J690" s="28"/>
      <c r="K690" s="28"/>
    </row>
    <row r="691">
      <c r="C691" s="28"/>
      <c r="D691" s="28"/>
      <c r="E691" s="28"/>
      <c r="F691" s="28"/>
      <c r="G691" s="28"/>
      <c r="H691" s="28"/>
      <c r="I691" s="28"/>
      <c r="J691" s="28"/>
      <c r="K691" s="28"/>
    </row>
    <row r="692">
      <c r="C692" s="28"/>
      <c r="D692" s="28"/>
      <c r="E692" s="28"/>
      <c r="F692" s="28"/>
      <c r="G692" s="28"/>
      <c r="H692" s="28"/>
      <c r="I692" s="28"/>
      <c r="J692" s="28"/>
      <c r="K692" s="28"/>
    </row>
    <row r="693">
      <c r="C693" s="28"/>
      <c r="D693" s="28"/>
      <c r="E693" s="28"/>
      <c r="F693" s="28"/>
      <c r="G693" s="28"/>
      <c r="H693" s="28"/>
      <c r="I693" s="28"/>
      <c r="J693" s="28"/>
      <c r="K693" s="28"/>
    </row>
    <row r="694">
      <c r="C694" s="28"/>
      <c r="D694" s="28"/>
      <c r="E694" s="28"/>
      <c r="F694" s="28"/>
      <c r="G694" s="28"/>
      <c r="H694" s="28"/>
      <c r="I694" s="28"/>
      <c r="J694" s="28"/>
      <c r="K694" s="28"/>
    </row>
    <row r="695">
      <c r="C695" s="28"/>
      <c r="D695" s="28"/>
      <c r="E695" s="28"/>
      <c r="F695" s="28"/>
      <c r="G695" s="28"/>
      <c r="H695" s="28"/>
      <c r="I695" s="28"/>
      <c r="J695" s="28"/>
      <c r="K695" s="28"/>
    </row>
    <row r="696">
      <c r="C696" s="28"/>
      <c r="D696" s="28"/>
      <c r="E696" s="28"/>
      <c r="F696" s="28"/>
      <c r="G696" s="28"/>
      <c r="H696" s="28"/>
      <c r="I696" s="28"/>
      <c r="J696" s="28"/>
      <c r="K696" s="28"/>
    </row>
    <row r="697">
      <c r="C697" s="28"/>
      <c r="D697" s="28"/>
      <c r="E697" s="28"/>
      <c r="F697" s="28"/>
      <c r="G697" s="28"/>
      <c r="H697" s="28"/>
      <c r="I697" s="28"/>
      <c r="J697" s="28"/>
      <c r="K697" s="28"/>
    </row>
    <row r="698">
      <c r="C698" s="28"/>
      <c r="D698" s="28"/>
      <c r="E698" s="28"/>
      <c r="F698" s="28"/>
      <c r="G698" s="28"/>
      <c r="H698" s="28"/>
      <c r="I698" s="28"/>
      <c r="J698" s="28"/>
      <c r="K698" s="28"/>
    </row>
    <row r="699">
      <c r="C699" s="28"/>
      <c r="D699" s="28"/>
      <c r="E699" s="28"/>
      <c r="F699" s="28"/>
      <c r="G699" s="28"/>
      <c r="H699" s="28"/>
      <c r="I699" s="28"/>
      <c r="J699" s="28"/>
      <c r="K699" s="28"/>
    </row>
    <row r="700">
      <c r="C700" s="28"/>
      <c r="D700" s="28"/>
      <c r="E700" s="28"/>
      <c r="F700" s="28"/>
      <c r="G700" s="28"/>
      <c r="H700" s="28"/>
      <c r="I700" s="28"/>
      <c r="J700" s="28"/>
      <c r="K700" s="28"/>
    </row>
    <row r="701">
      <c r="C701" s="28"/>
      <c r="D701" s="28"/>
      <c r="E701" s="28"/>
      <c r="F701" s="28"/>
      <c r="G701" s="28"/>
      <c r="H701" s="28"/>
      <c r="I701" s="28"/>
      <c r="J701" s="28"/>
      <c r="K701" s="28"/>
    </row>
    <row r="702">
      <c r="C702" s="28"/>
      <c r="D702" s="28"/>
      <c r="E702" s="28"/>
      <c r="F702" s="28"/>
      <c r="G702" s="28"/>
      <c r="H702" s="28"/>
      <c r="I702" s="28"/>
      <c r="J702" s="28"/>
      <c r="K702" s="28"/>
    </row>
    <row r="703">
      <c r="C703" s="28"/>
      <c r="D703" s="28"/>
      <c r="E703" s="28"/>
      <c r="F703" s="28"/>
      <c r="G703" s="28"/>
      <c r="H703" s="28"/>
      <c r="I703" s="28"/>
      <c r="J703" s="28"/>
      <c r="K703" s="28"/>
    </row>
    <row r="704">
      <c r="C704" s="28"/>
      <c r="D704" s="28"/>
      <c r="E704" s="28"/>
      <c r="F704" s="28"/>
      <c r="G704" s="28"/>
      <c r="H704" s="28"/>
      <c r="I704" s="28"/>
      <c r="J704" s="28"/>
      <c r="K704" s="28"/>
    </row>
    <row r="705">
      <c r="C705" s="28"/>
      <c r="D705" s="28"/>
      <c r="E705" s="28"/>
      <c r="F705" s="28"/>
      <c r="G705" s="28"/>
      <c r="H705" s="28"/>
      <c r="I705" s="28"/>
      <c r="J705" s="28"/>
      <c r="K705" s="28"/>
    </row>
    <row r="706">
      <c r="C706" s="28"/>
      <c r="D706" s="28"/>
      <c r="E706" s="28"/>
      <c r="F706" s="28"/>
      <c r="G706" s="28"/>
      <c r="H706" s="28"/>
      <c r="I706" s="28"/>
      <c r="J706" s="28"/>
      <c r="K706" s="28"/>
    </row>
    <row r="707">
      <c r="C707" s="28"/>
      <c r="D707" s="28"/>
      <c r="E707" s="28"/>
      <c r="F707" s="28"/>
      <c r="G707" s="28"/>
      <c r="H707" s="28"/>
      <c r="I707" s="28"/>
      <c r="J707" s="28"/>
      <c r="K707" s="28"/>
    </row>
    <row r="708">
      <c r="C708" s="28"/>
      <c r="D708" s="28"/>
      <c r="E708" s="28"/>
      <c r="F708" s="28"/>
      <c r="G708" s="28"/>
      <c r="H708" s="28"/>
      <c r="I708" s="28"/>
      <c r="J708" s="28"/>
      <c r="K708" s="28"/>
    </row>
    <row r="709">
      <c r="C709" s="28"/>
      <c r="D709" s="28"/>
      <c r="E709" s="28"/>
      <c r="F709" s="28"/>
      <c r="G709" s="28"/>
      <c r="H709" s="28"/>
      <c r="I709" s="28"/>
      <c r="J709" s="28"/>
      <c r="K709" s="28"/>
    </row>
    <row r="710">
      <c r="C710" s="28"/>
      <c r="D710" s="28"/>
      <c r="E710" s="28"/>
      <c r="F710" s="28"/>
      <c r="G710" s="28"/>
      <c r="H710" s="28"/>
      <c r="I710" s="28"/>
      <c r="J710" s="28"/>
      <c r="K710" s="28"/>
    </row>
    <row r="711">
      <c r="C711" s="28"/>
      <c r="D711" s="28"/>
      <c r="E711" s="28"/>
      <c r="F711" s="28"/>
      <c r="G711" s="28"/>
      <c r="H711" s="28"/>
      <c r="I711" s="28"/>
      <c r="J711" s="28"/>
      <c r="K711" s="28"/>
    </row>
    <row r="712">
      <c r="C712" s="28"/>
      <c r="D712" s="28"/>
      <c r="E712" s="28"/>
      <c r="F712" s="28"/>
      <c r="G712" s="28"/>
      <c r="H712" s="28"/>
      <c r="I712" s="28"/>
      <c r="J712" s="28"/>
      <c r="K712" s="28"/>
    </row>
    <row r="713">
      <c r="C713" s="28"/>
      <c r="D713" s="28"/>
      <c r="E713" s="28"/>
      <c r="F713" s="28"/>
      <c r="G713" s="28"/>
      <c r="H713" s="28"/>
      <c r="I713" s="28"/>
      <c r="J713" s="28"/>
      <c r="K713" s="28"/>
    </row>
    <row r="714">
      <c r="C714" s="28"/>
      <c r="D714" s="28"/>
      <c r="E714" s="28"/>
      <c r="F714" s="28"/>
      <c r="G714" s="28"/>
      <c r="H714" s="28"/>
      <c r="I714" s="28"/>
      <c r="J714" s="28"/>
      <c r="K714" s="28"/>
    </row>
    <row r="715">
      <c r="C715" s="28"/>
      <c r="D715" s="28"/>
      <c r="E715" s="28"/>
      <c r="F715" s="28"/>
      <c r="G715" s="28"/>
      <c r="H715" s="28"/>
      <c r="I715" s="28"/>
      <c r="J715" s="28"/>
      <c r="K715" s="28"/>
    </row>
    <row r="716">
      <c r="C716" s="28"/>
      <c r="D716" s="28"/>
      <c r="E716" s="28"/>
      <c r="F716" s="28"/>
      <c r="G716" s="28"/>
      <c r="H716" s="28"/>
      <c r="I716" s="28"/>
      <c r="J716" s="28"/>
      <c r="K716" s="28"/>
    </row>
    <row r="717">
      <c r="C717" s="28"/>
      <c r="D717" s="28"/>
      <c r="E717" s="28"/>
      <c r="F717" s="28"/>
      <c r="G717" s="28"/>
      <c r="H717" s="28"/>
      <c r="I717" s="28"/>
      <c r="J717" s="28"/>
      <c r="K717" s="28"/>
    </row>
    <row r="718">
      <c r="C718" s="28"/>
      <c r="D718" s="28"/>
      <c r="E718" s="28"/>
      <c r="F718" s="28"/>
      <c r="G718" s="28"/>
      <c r="H718" s="28"/>
      <c r="I718" s="28"/>
      <c r="J718" s="28"/>
      <c r="K718" s="28"/>
    </row>
    <row r="719">
      <c r="C719" s="28"/>
      <c r="D719" s="28"/>
      <c r="E719" s="28"/>
      <c r="F719" s="28"/>
      <c r="G719" s="28"/>
      <c r="H719" s="28"/>
      <c r="I719" s="28"/>
      <c r="J719" s="28"/>
      <c r="K719" s="28"/>
    </row>
    <row r="720">
      <c r="C720" s="28"/>
      <c r="D720" s="28"/>
      <c r="E720" s="28"/>
      <c r="F720" s="28"/>
      <c r="G720" s="28"/>
      <c r="H720" s="28"/>
      <c r="I720" s="28"/>
      <c r="J720" s="28"/>
      <c r="K720" s="28"/>
    </row>
    <row r="721">
      <c r="C721" s="28"/>
      <c r="D721" s="28"/>
      <c r="E721" s="28"/>
      <c r="F721" s="28"/>
      <c r="G721" s="28"/>
      <c r="H721" s="28"/>
      <c r="I721" s="28"/>
      <c r="J721" s="28"/>
      <c r="K721" s="28"/>
    </row>
    <row r="722">
      <c r="C722" s="28"/>
      <c r="D722" s="28"/>
      <c r="E722" s="28"/>
      <c r="F722" s="28"/>
      <c r="G722" s="28"/>
      <c r="H722" s="28"/>
      <c r="I722" s="28"/>
      <c r="J722" s="28"/>
      <c r="K722" s="28"/>
    </row>
    <row r="723">
      <c r="C723" s="28"/>
      <c r="D723" s="28"/>
      <c r="E723" s="28"/>
      <c r="F723" s="28"/>
      <c r="G723" s="28"/>
      <c r="H723" s="28"/>
      <c r="I723" s="28"/>
      <c r="J723" s="28"/>
      <c r="K723" s="28"/>
    </row>
    <row r="724">
      <c r="C724" s="28"/>
      <c r="D724" s="28"/>
      <c r="E724" s="28"/>
      <c r="F724" s="28"/>
      <c r="G724" s="28"/>
      <c r="H724" s="28"/>
      <c r="I724" s="28"/>
      <c r="J724" s="28"/>
      <c r="K724" s="28"/>
    </row>
    <row r="725">
      <c r="C725" s="28"/>
      <c r="D725" s="28"/>
      <c r="E725" s="28"/>
      <c r="F725" s="28"/>
      <c r="G725" s="28"/>
      <c r="H725" s="28"/>
      <c r="I725" s="28"/>
      <c r="J725" s="28"/>
      <c r="K725" s="28"/>
    </row>
    <row r="726">
      <c r="C726" s="28"/>
      <c r="D726" s="28"/>
      <c r="E726" s="28"/>
      <c r="F726" s="28"/>
      <c r="G726" s="28"/>
      <c r="H726" s="28"/>
      <c r="I726" s="28"/>
      <c r="J726" s="28"/>
      <c r="K726" s="28"/>
    </row>
    <row r="727">
      <c r="C727" s="28"/>
      <c r="D727" s="28"/>
      <c r="E727" s="28"/>
      <c r="F727" s="28"/>
      <c r="G727" s="28"/>
      <c r="H727" s="28"/>
      <c r="I727" s="28"/>
      <c r="J727" s="28"/>
      <c r="K727" s="28"/>
    </row>
    <row r="728">
      <c r="C728" s="28"/>
      <c r="D728" s="28"/>
      <c r="E728" s="28"/>
      <c r="F728" s="28"/>
      <c r="G728" s="28"/>
      <c r="H728" s="28"/>
      <c r="I728" s="28"/>
      <c r="J728" s="28"/>
      <c r="K728" s="28"/>
    </row>
    <row r="729">
      <c r="C729" s="28"/>
      <c r="D729" s="28"/>
      <c r="E729" s="28"/>
      <c r="F729" s="28"/>
      <c r="G729" s="28"/>
      <c r="H729" s="28"/>
      <c r="I729" s="28"/>
      <c r="J729" s="28"/>
      <c r="K729" s="28"/>
    </row>
    <row r="730">
      <c r="C730" s="28"/>
      <c r="D730" s="28"/>
      <c r="E730" s="28"/>
      <c r="F730" s="28"/>
      <c r="G730" s="28"/>
      <c r="H730" s="28"/>
      <c r="I730" s="28"/>
      <c r="J730" s="28"/>
      <c r="K730" s="28"/>
    </row>
    <row r="731">
      <c r="C731" s="28"/>
      <c r="D731" s="28"/>
      <c r="E731" s="28"/>
      <c r="F731" s="28"/>
      <c r="G731" s="28"/>
      <c r="H731" s="28"/>
      <c r="I731" s="28"/>
      <c r="J731" s="28"/>
      <c r="K731" s="28"/>
    </row>
    <row r="732">
      <c r="C732" s="28"/>
      <c r="D732" s="28"/>
      <c r="E732" s="28"/>
      <c r="F732" s="28"/>
      <c r="G732" s="28"/>
      <c r="H732" s="28"/>
      <c r="I732" s="28"/>
      <c r="J732" s="28"/>
      <c r="K732" s="28"/>
    </row>
    <row r="733">
      <c r="C733" s="28"/>
      <c r="D733" s="28"/>
      <c r="E733" s="28"/>
      <c r="F733" s="28"/>
      <c r="G733" s="28"/>
      <c r="H733" s="28"/>
      <c r="I733" s="28"/>
      <c r="J733" s="28"/>
      <c r="K733" s="28"/>
    </row>
    <row r="734">
      <c r="C734" s="28"/>
      <c r="D734" s="28"/>
      <c r="E734" s="28"/>
      <c r="F734" s="28"/>
      <c r="G734" s="28"/>
      <c r="H734" s="28"/>
      <c r="I734" s="28"/>
      <c r="J734" s="28"/>
      <c r="K734" s="28"/>
    </row>
    <row r="735">
      <c r="C735" s="28"/>
      <c r="D735" s="28"/>
      <c r="E735" s="28"/>
      <c r="F735" s="28"/>
      <c r="G735" s="28"/>
      <c r="H735" s="28"/>
      <c r="I735" s="28"/>
      <c r="J735" s="28"/>
      <c r="K735" s="28"/>
    </row>
    <row r="736">
      <c r="C736" s="28"/>
      <c r="D736" s="28"/>
      <c r="E736" s="28"/>
      <c r="F736" s="28"/>
      <c r="G736" s="28"/>
      <c r="H736" s="28"/>
      <c r="I736" s="28"/>
      <c r="J736" s="28"/>
      <c r="K736" s="28"/>
    </row>
    <row r="737">
      <c r="C737" s="28"/>
      <c r="D737" s="28"/>
      <c r="E737" s="28"/>
      <c r="F737" s="28"/>
      <c r="G737" s="28"/>
      <c r="H737" s="28"/>
      <c r="I737" s="28"/>
      <c r="J737" s="28"/>
      <c r="K737" s="28"/>
    </row>
    <row r="738">
      <c r="C738" s="28"/>
      <c r="D738" s="28"/>
      <c r="E738" s="28"/>
      <c r="F738" s="28"/>
      <c r="G738" s="28"/>
      <c r="H738" s="28"/>
      <c r="I738" s="28"/>
      <c r="J738" s="28"/>
      <c r="K738" s="28"/>
    </row>
    <row r="739">
      <c r="C739" s="28"/>
      <c r="D739" s="28"/>
      <c r="E739" s="28"/>
      <c r="F739" s="28"/>
      <c r="G739" s="28"/>
      <c r="H739" s="28"/>
      <c r="I739" s="28"/>
      <c r="J739" s="28"/>
      <c r="K739" s="28"/>
    </row>
    <row r="740">
      <c r="C740" s="28"/>
      <c r="D740" s="28"/>
      <c r="E740" s="28"/>
      <c r="F740" s="28"/>
      <c r="G740" s="28"/>
      <c r="H740" s="28"/>
      <c r="I740" s="28"/>
      <c r="J740" s="28"/>
      <c r="K740" s="28"/>
    </row>
    <row r="741">
      <c r="C741" s="28"/>
      <c r="D741" s="28"/>
      <c r="E741" s="28"/>
      <c r="F741" s="28"/>
      <c r="G741" s="28"/>
      <c r="H741" s="28"/>
      <c r="I741" s="28"/>
      <c r="J741" s="28"/>
      <c r="K741" s="28"/>
    </row>
    <row r="742">
      <c r="C742" s="28"/>
      <c r="D742" s="28"/>
      <c r="E742" s="28"/>
      <c r="F742" s="28"/>
      <c r="G742" s="28"/>
      <c r="H742" s="28"/>
      <c r="I742" s="28"/>
      <c r="J742" s="28"/>
      <c r="K742" s="28"/>
    </row>
    <row r="743">
      <c r="C743" s="28"/>
      <c r="D743" s="28"/>
      <c r="E743" s="28"/>
      <c r="F743" s="28"/>
      <c r="G743" s="28"/>
      <c r="H743" s="28"/>
      <c r="I743" s="28"/>
      <c r="J743" s="28"/>
      <c r="K743" s="28"/>
    </row>
    <row r="744">
      <c r="C744" s="28"/>
      <c r="D744" s="28"/>
      <c r="E744" s="28"/>
      <c r="F744" s="28"/>
      <c r="G744" s="28"/>
      <c r="H744" s="28"/>
      <c r="I744" s="28"/>
      <c r="J744" s="28"/>
      <c r="K744" s="28"/>
    </row>
    <row r="745">
      <c r="C745" s="28"/>
      <c r="D745" s="28"/>
      <c r="E745" s="28"/>
      <c r="F745" s="28"/>
      <c r="G745" s="28"/>
      <c r="H745" s="28"/>
      <c r="I745" s="28"/>
      <c r="J745" s="28"/>
      <c r="K745" s="28"/>
    </row>
    <row r="746">
      <c r="C746" s="28"/>
      <c r="D746" s="28"/>
      <c r="E746" s="28"/>
      <c r="F746" s="28"/>
      <c r="G746" s="28"/>
      <c r="H746" s="28"/>
      <c r="I746" s="28"/>
      <c r="J746" s="28"/>
      <c r="K746" s="28"/>
    </row>
    <row r="747">
      <c r="C747" s="28"/>
      <c r="D747" s="28"/>
      <c r="E747" s="28"/>
      <c r="F747" s="28"/>
      <c r="G747" s="28"/>
      <c r="H747" s="28"/>
      <c r="I747" s="28"/>
      <c r="J747" s="28"/>
      <c r="K747" s="28"/>
    </row>
    <row r="748">
      <c r="C748" s="28"/>
      <c r="D748" s="28"/>
      <c r="E748" s="28"/>
      <c r="F748" s="28"/>
      <c r="G748" s="28"/>
      <c r="H748" s="28"/>
      <c r="I748" s="28"/>
      <c r="J748" s="28"/>
      <c r="K748" s="28"/>
    </row>
    <row r="749">
      <c r="C749" s="28"/>
      <c r="D749" s="28"/>
      <c r="E749" s="28"/>
      <c r="F749" s="28"/>
      <c r="G749" s="28"/>
      <c r="H749" s="28"/>
      <c r="I749" s="28"/>
      <c r="J749" s="28"/>
      <c r="K749" s="28"/>
    </row>
    <row r="750">
      <c r="C750" s="28"/>
      <c r="D750" s="28"/>
      <c r="E750" s="28"/>
      <c r="F750" s="28"/>
      <c r="G750" s="28"/>
      <c r="H750" s="28"/>
      <c r="I750" s="28"/>
      <c r="J750" s="28"/>
      <c r="K750" s="28"/>
    </row>
    <row r="751">
      <c r="C751" s="28"/>
      <c r="D751" s="28"/>
      <c r="E751" s="28"/>
      <c r="F751" s="28"/>
      <c r="G751" s="28"/>
      <c r="H751" s="28"/>
      <c r="I751" s="28"/>
      <c r="J751" s="28"/>
      <c r="K751" s="28"/>
    </row>
    <row r="752">
      <c r="C752" s="28"/>
      <c r="D752" s="28"/>
      <c r="E752" s="28"/>
      <c r="F752" s="28"/>
      <c r="G752" s="28"/>
      <c r="H752" s="28"/>
      <c r="I752" s="28"/>
      <c r="J752" s="28"/>
      <c r="K752" s="28"/>
    </row>
    <row r="753">
      <c r="C753" s="28"/>
      <c r="D753" s="28"/>
      <c r="E753" s="28"/>
      <c r="F753" s="28"/>
      <c r="G753" s="28"/>
      <c r="H753" s="28"/>
      <c r="I753" s="28"/>
      <c r="J753" s="28"/>
      <c r="K753" s="28"/>
    </row>
    <row r="754">
      <c r="C754" s="28"/>
      <c r="D754" s="28"/>
      <c r="E754" s="28"/>
      <c r="F754" s="28"/>
      <c r="G754" s="28"/>
      <c r="H754" s="28"/>
      <c r="I754" s="28"/>
      <c r="J754" s="28"/>
      <c r="K754" s="28"/>
    </row>
    <row r="755">
      <c r="C755" s="28"/>
      <c r="D755" s="28"/>
      <c r="E755" s="28"/>
      <c r="F755" s="28"/>
      <c r="G755" s="28"/>
      <c r="H755" s="28"/>
      <c r="I755" s="28"/>
      <c r="J755" s="28"/>
      <c r="K755" s="28"/>
    </row>
    <row r="756">
      <c r="C756" s="28"/>
      <c r="D756" s="28"/>
      <c r="E756" s="28"/>
      <c r="F756" s="28"/>
      <c r="G756" s="28"/>
      <c r="H756" s="28"/>
      <c r="I756" s="28"/>
      <c r="J756" s="28"/>
      <c r="K756" s="28"/>
    </row>
    <row r="757">
      <c r="C757" s="28"/>
      <c r="D757" s="28"/>
      <c r="E757" s="28"/>
      <c r="F757" s="28"/>
      <c r="G757" s="28"/>
      <c r="H757" s="28"/>
      <c r="I757" s="28"/>
      <c r="J757" s="28"/>
      <c r="K757" s="28"/>
    </row>
    <row r="758">
      <c r="C758" s="28"/>
      <c r="D758" s="28"/>
      <c r="E758" s="28"/>
      <c r="F758" s="28"/>
      <c r="G758" s="28"/>
      <c r="H758" s="28"/>
      <c r="I758" s="28"/>
      <c r="J758" s="28"/>
      <c r="K758" s="28"/>
    </row>
    <row r="759">
      <c r="C759" s="28"/>
      <c r="D759" s="28"/>
      <c r="E759" s="28"/>
      <c r="F759" s="28"/>
      <c r="G759" s="28"/>
      <c r="H759" s="28"/>
      <c r="I759" s="28"/>
      <c r="J759" s="28"/>
      <c r="K759" s="28"/>
    </row>
    <row r="760">
      <c r="C760" s="28"/>
      <c r="D760" s="28"/>
      <c r="E760" s="28"/>
      <c r="F760" s="28"/>
      <c r="G760" s="28"/>
      <c r="H760" s="28"/>
      <c r="I760" s="28"/>
      <c r="J760" s="28"/>
      <c r="K760" s="28"/>
    </row>
    <row r="761">
      <c r="C761" s="28"/>
      <c r="D761" s="28"/>
      <c r="E761" s="28"/>
      <c r="F761" s="28"/>
      <c r="G761" s="28"/>
      <c r="H761" s="28"/>
      <c r="I761" s="28"/>
      <c r="J761" s="28"/>
      <c r="K761" s="28"/>
    </row>
    <row r="762">
      <c r="C762" s="28"/>
      <c r="D762" s="28"/>
      <c r="E762" s="28"/>
      <c r="F762" s="28"/>
      <c r="G762" s="28"/>
      <c r="H762" s="28"/>
      <c r="I762" s="28"/>
      <c r="J762" s="28"/>
      <c r="K762" s="28"/>
    </row>
    <row r="763">
      <c r="C763" s="28"/>
      <c r="D763" s="28"/>
      <c r="E763" s="28"/>
      <c r="F763" s="28"/>
      <c r="G763" s="28"/>
      <c r="H763" s="28"/>
      <c r="I763" s="28"/>
      <c r="J763" s="28"/>
      <c r="K763" s="28"/>
    </row>
    <row r="764">
      <c r="C764" s="28"/>
      <c r="D764" s="28"/>
      <c r="E764" s="28"/>
      <c r="F764" s="28"/>
      <c r="G764" s="28"/>
      <c r="H764" s="28"/>
      <c r="I764" s="28"/>
      <c r="J764" s="28"/>
      <c r="K764" s="28"/>
    </row>
    <row r="765">
      <c r="C765" s="28"/>
      <c r="D765" s="28"/>
      <c r="E765" s="28"/>
      <c r="F765" s="28"/>
      <c r="G765" s="28"/>
      <c r="H765" s="28"/>
      <c r="I765" s="28"/>
      <c r="J765" s="28"/>
      <c r="K765" s="28"/>
    </row>
    <row r="766">
      <c r="C766" s="28"/>
      <c r="D766" s="28"/>
      <c r="E766" s="28"/>
      <c r="F766" s="28"/>
      <c r="G766" s="28"/>
      <c r="H766" s="28"/>
      <c r="I766" s="28"/>
      <c r="J766" s="28"/>
      <c r="K766" s="28"/>
    </row>
    <row r="767">
      <c r="C767" s="28"/>
      <c r="D767" s="28"/>
      <c r="E767" s="28"/>
      <c r="F767" s="28"/>
      <c r="G767" s="28"/>
      <c r="H767" s="28"/>
      <c r="I767" s="28"/>
      <c r="J767" s="28"/>
      <c r="K767" s="28"/>
    </row>
    <row r="768">
      <c r="C768" s="28"/>
      <c r="D768" s="28"/>
      <c r="E768" s="28"/>
      <c r="F768" s="28"/>
      <c r="G768" s="28"/>
      <c r="H768" s="28"/>
      <c r="I768" s="28"/>
      <c r="J768" s="28"/>
      <c r="K768" s="28"/>
    </row>
    <row r="769">
      <c r="C769" s="28"/>
      <c r="D769" s="28"/>
      <c r="E769" s="28"/>
      <c r="F769" s="28"/>
      <c r="G769" s="28"/>
      <c r="H769" s="28"/>
      <c r="I769" s="28"/>
      <c r="J769" s="28"/>
      <c r="K769" s="28"/>
    </row>
    <row r="770">
      <c r="C770" s="28"/>
      <c r="D770" s="28"/>
      <c r="E770" s="28"/>
      <c r="F770" s="28"/>
      <c r="G770" s="28"/>
      <c r="H770" s="28"/>
      <c r="I770" s="28"/>
      <c r="J770" s="28"/>
      <c r="K770" s="28"/>
    </row>
    <row r="771">
      <c r="C771" s="28"/>
      <c r="D771" s="28"/>
      <c r="E771" s="28"/>
      <c r="F771" s="28"/>
      <c r="G771" s="28"/>
      <c r="H771" s="28"/>
      <c r="I771" s="28"/>
      <c r="J771" s="28"/>
      <c r="K771" s="28"/>
    </row>
    <row r="772">
      <c r="C772" s="28"/>
      <c r="D772" s="28"/>
      <c r="E772" s="28"/>
      <c r="F772" s="28"/>
      <c r="G772" s="28"/>
      <c r="H772" s="28"/>
      <c r="I772" s="28"/>
      <c r="J772" s="28"/>
      <c r="K772" s="28"/>
    </row>
    <row r="773">
      <c r="C773" s="28"/>
      <c r="D773" s="28"/>
      <c r="E773" s="28"/>
      <c r="F773" s="28"/>
      <c r="G773" s="28"/>
      <c r="H773" s="28"/>
      <c r="I773" s="28"/>
      <c r="J773" s="28"/>
      <c r="K773" s="28"/>
    </row>
    <row r="774">
      <c r="C774" s="28"/>
      <c r="D774" s="28"/>
      <c r="E774" s="28"/>
      <c r="F774" s="28"/>
      <c r="G774" s="28"/>
      <c r="H774" s="28"/>
      <c r="I774" s="28"/>
      <c r="J774" s="28"/>
      <c r="K774" s="28"/>
    </row>
    <row r="775">
      <c r="C775" s="28"/>
      <c r="D775" s="28"/>
      <c r="E775" s="28"/>
      <c r="F775" s="28"/>
      <c r="G775" s="28"/>
      <c r="H775" s="28"/>
      <c r="I775" s="28"/>
      <c r="J775" s="28"/>
      <c r="K775" s="28"/>
    </row>
    <row r="776">
      <c r="C776" s="28"/>
      <c r="D776" s="28"/>
      <c r="E776" s="28"/>
      <c r="F776" s="28"/>
      <c r="G776" s="28"/>
      <c r="H776" s="28"/>
      <c r="I776" s="28"/>
      <c r="J776" s="28"/>
      <c r="K776" s="28"/>
    </row>
    <row r="777">
      <c r="C777" s="28"/>
      <c r="D777" s="28"/>
      <c r="E777" s="28"/>
      <c r="F777" s="28"/>
      <c r="G777" s="28"/>
      <c r="H777" s="28"/>
      <c r="I777" s="28"/>
      <c r="J777" s="28"/>
      <c r="K777" s="28"/>
    </row>
    <row r="778">
      <c r="C778" s="28"/>
      <c r="D778" s="28"/>
      <c r="E778" s="28"/>
      <c r="F778" s="28"/>
      <c r="G778" s="28"/>
      <c r="H778" s="28"/>
      <c r="I778" s="28"/>
      <c r="J778" s="28"/>
      <c r="K778" s="28"/>
    </row>
    <row r="779">
      <c r="C779" s="28"/>
      <c r="D779" s="28"/>
      <c r="E779" s="28"/>
      <c r="F779" s="28"/>
      <c r="G779" s="28"/>
      <c r="H779" s="28"/>
      <c r="I779" s="28"/>
      <c r="J779" s="28"/>
      <c r="K779" s="28"/>
    </row>
    <row r="780">
      <c r="C780" s="28"/>
      <c r="D780" s="28"/>
      <c r="E780" s="28"/>
      <c r="F780" s="28"/>
      <c r="G780" s="28"/>
      <c r="H780" s="28"/>
      <c r="I780" s="28"/>
      <c r="J780" s="28"/>
      <c r="K780" s="28"/>
    </row>
    <row r="781">
      <c r="C781" s="28"/>
      <c r="D781" s="28"/>
      <c r="E781" s="28"/>
      <c r="F781" s="28"/>
      <c r="G781" s="28"/>
      <c r="H781" s="28"/>
      <c r="I781" s="28"/>
      <c r="J781" s="28"/>
      <c r="K781" s="28"/>
    </row>
    <row r="782">
      <c r="C782" s="28"/>
      <c r="D782" s="28"/>
      <c r="E782" s="28"/>
      <c r="F782" s="28"/>
      <c r="G782" s="28"/>
      <c r="H782" s="28"/>
      <c r="I782" s="28"/>
      <c r="J782" s="28"/>
      <c r="K782" s="28"/>
    </row>
    <row r="783">
      <c r="C783" s="28"/>
      <c r="D783" s="28"/>
      <c r="E783" s="28"/>
      <c r="F783" s="28"/>
      <c r="G783" s="28"/>
      <c r="H783" s="28"/>
      <c r="I783" s="28"/>
      <c r="J783" s="28"/>
      <c r="K783" s="28"/>
    </row>
    <row r="784">
      <c r="C784" s="28"/>
      <c r="D784" s="28"/>
      <c r="E784" s="28"/>
      <c r="F784" s="28"/>
      <c r="G784" s="28"/>
      <c r="H784" s="28"/>
      <c r="I784" s="28"/>
      <c r="J784" s="28"/>
      <c r="K784" s="28"/>
    </row>
    <row r="785">
      <c r="C785" s="28"/>
      <c r="D785" s="28"/>
      <c r="E785" s="28"/>
      <c r="F785" s="28"/>
      <c r="G785" s="28"/>
      <c r="H785" s="28"/>
      <c r="I785" s="28"/>
      <c r="J785" s="28"/>
      <c r="K785" s="28"/>
    </row>
    <row r="786">
      <c r="C786" s="28"/>
      <c r="D786" s="28"/>
      <c r="E786" s="28"/>
      <c r="F786" s="28"/>
      <c r="G786" s="28"/>
      <c r="H786" s="28"/>
      <c r="I786" s="28"/>
      <c r="J786" s="28"/>
      <c r="K786" s="28"/>
    </row>
    <row r="787">
      <c r="C787" s="28"/>
      <c r="D787" s="28"/>
      <c r="E787" s="28"/>
      <c r="F787" s="28"/>
      <c r="G787" s="28"/>
      <c r="H787" s="28"/>
      <c r="I787" s="28"/>
      <c r="J787" s="28"/>
      <c r="K787" s="28"/>
    </row>
    <row r="788">
      <c r="C788" s="28"/>
      <c r="D788" s="28"/>
      <c r="E788" s="28"/>
      <c r="F788" s="28"/>
      <c r="G788" s="28"/>
      <c r="H788" s="28"/>
      <c r="I788" s="28"/>
      <c r="J788" s="28"/>
      <c r="K788" s="28"/>
    </row>
    <row r="789">
      <c r="C789" s="28"/>
      <c r="D789" s="28"/>
      <c r="E789" s="28"/>
      <c r="F789" s="28"/>
      <c r="G789" s="28"/>
      <c r="H789" s="28"/>
      <c r="I789" s="28"/>
      <c r="J789" s="28"/>
      <c r="K789" s="28"/>
    </row>
    <row r="790">
      <c r="C790" s="28"/>
      <c r="D790" s="28"/>
      <c r="E790" s="28"/>
      <c r="F790" s="28"/>
      <c r="G790" s="28"/>
      <c r="H790" s="28"/>
      <c r="I790" s="28"/>
      <c r="J790" s="28"/>
      <c r="K790" s="28"/>
    </row>
    <row r="791">
      <c r="C791" s="28"/>
      <c r="D791" s="28"/>
      <c r="E791" s="28"/>
      <c r="F791" s="28"/>
      <c r="G791" s="28"/>
      <c r="H791" s="28"/>
      <c r="I791" s="28"/>
      <c r="J791" s="28"/>
      <c r="K791" s="28"/>
    </row>
    <row r="792">
      <c r="C792" s="28"/>
      <c r="D792" s="28"/>
      <c r="E792" s="28"/>
      <c r="F792" s="28"/>
      <c r="G792" s="28"/>
      <c r="H792" s="28"/>
      <c r="I792" s="28"/>
      <c r="J792" s="28"/>
      <c r="K792" s="28"/>
    </row>
    <row r="793">
      <c r="C793" s="28"/>
      <c r="D793" s="28"/>
      <c r="E793" s="28"/>
      <c r="F793" s="28"/>
      <c r="G793" s="28"/>
      <c r="H793" s="28"/>
      <c r="I793" s="28"/>
      <c r="J793" s="28"/>
      <c r="K793" s="28"/>
    </row>
    <row r="794">
      <c r="C794" s="28"/>
      <c r="D794" s="28"/>
      <c r="E794" s="28"/>
      <c r="F794" s="28"/>
      <c r="G794" s="28"/>
      <c r="H794" s="28"/>
      <c r="I794" s="28"/>
      <c r="J794" s="28"/>
      <c r="K794" s="28"/>
    </row>
    <row r="795">
      <c r="C795" s="28"/>
      <c r="D795" s="28"/>
      <c r="E795" s="28"/>
      <c r="F795" s="28"/>
      <c r="G795" s="28"/>
      <c r="H795" s="28"/>
      <c r="I795" s="28"/>
      <c r="J795" s="28"/>
      <c r="K795" s="28"/>
    </row>
    <row r="796">
      <c r="C796" s="28"/>
      <c r="D796" s="28"/>
      <c r="E796" s="28"/>
      <c r="F796" s="28"/>
      <c r="G796" s="28"/>
      <c r="H796" s="28"/>
      <c r="I796" s="28"/>
      <c r="J796" s="28"/>
      <c r="K796" s="28"/>
    </row>
    <row r="797">
      <c r="C797" s="28"/>
      <c r="D797" s="28"/>
      <c r="E797" s="28"/>
      <c r="F797" s="28"/>
      <c r="G797" s="28"/>
      <c r="H797" s="28"/>
      <c r="I797" s="28"/>
      <c r="J797" s="28"/>
      <c r="K797" s="28"/>
    </row>
    <row r="798">
      <c r="C798" s="28"/>
      <c r="D798" s="28"/>
      <c r="E798" s="28"/>
      <c r="F798" s="28"/>
      <c r="G798" s="28"/>
      <c r="H798" s="28"/>
      <c r="I798" s="28"/>
      <c r="J798" s="28"/>
      <c r="K798" s="28"/>
    </row>
    <row r="799">
      <c r="C799" s="28"/>
      <c r="D799" s="28"/>
      <c r="E799" s="28"/>
      <c r="F799" s="28"/>
      <c r="G799" s="28"/>
      <c r="H799" s="28"/>
      <c r="I799" s="28"/>
      <c r="J799" s="28"/>
      <c r="K799" s="28"/>
    </row>
    <row r="800">
      <c r="C800" s="28"/>
      <c r="D800" s="28"/>
      <c r="E800" s="28"/>
      <c r="F800" s="28"/>
      <c r="G800" s="28"/>
      <c r="H800" s="28"/>
      <c r="I800" s="28"/>
      <c r="J800" s="28"/>
      <c r="K800" s="28"/>
    </row>
    <row r="801">
      <c r="C801" s="28"/>
      <c r="D801" s="28"/>
      <c r="E801" s="28"/>
      <c r="F801" s="28"/>
      <c r="G801" s="28"/>
      <c r="H801" s="28"/>
      <c r="I801" s="28"/>
      <c r="J801" s="28"/>
      <c r="K801" s="28"/>
    </row>
    <row r="802">
      <c r="C802" s="28"/>
      <c r="D802" s="28"/>
      <c r="E802" s="28"/>
      <c r="F802" s="28"/>
      <c r="G802" s="28"/>
      <c r="H802" s="28"/>
      <c r="I802" s="28"/>
      <c r="J802" s="28"/>
      <c r="K802" s="28"/>
    </row>
    <row r="803">
      <c r="C803" s="28"/>
      <c r="D803" s="28"/>
      <c r="E803" s="28"/>
      <c r="F803" s="28"/>
      <c r="G803" s="28"/>
      <c r="H803" s="28"/>
      <c r="I803" s="28"/>
      <c r="J803" s="28"/>
      <c r="K803" s="28"/>
    </row>
    <row r="804">
      <c r="C804" s="28"/>
      <c r="D804" s="28"/>
      <c r="E804" s="28"/>
      <c r="F804" s="28"/>
      <c r="G804" s="28"/>
      <c r="H804" s="28"/>
      <c r="I804" s="28"/>
      <c r="J804" s="28"/>
      <c r="K804" s="28"/>
    </row>
    <row r="805">
      <c r="C805" s="28"/>
      <c r="D805" s="28"/>
      <c r="E805" s="28"/>
      <c r="F805" s="28"/>
      <c r="G805" s="28"/>
      <c r="H805" s="28"/>
      <c r="I805" s="28"/>
      <c r="J805" s="28"/>
      <c r="K805" s="28"/>
    </row>
    <row r="806">
      <c r="C806" s="28"/>
      <c r="D806" s="28"/>
      <c r="E806" s="28"/>
      <c r="F806" s="28"/>
      <c r="G806" s="28"/>
      <c r="H806" s="28"/>
      <c r="I806" s="28"/>
      <c r="J806" s="28"/>
      <c r="K806" s="28"/>
    </row>
    <row r="807">
      <c r="C807" s="28"/>
      <c r="D807" s="28"/>
      <c r="E807" s="28"/>
      <c r="F807" s="28"/>
      <c r="G807" s="28"/>
      <c r="H807" s="28"/>
      <c r="I807" s="28"/>
      <c r="J807" s="28"/>
      <c r="K807" s="28"/>
    </row>
    <row r="808">
      <c r="C808" s="28"/>
      <c r="D808" s="28"/>
      <c r="E808" s="28"/>
      <c r="F808" s="28"/>
      <c r="G808" s="28"/>
      <c r="H808" s="28"/>
      <c r="I808" s="28"/>
      <c r="J808" s="28"/>
      <c r="K808" s="28"/>
    </row>
    <row r="809">
      <c r="C809" s="28"/>
      <c r="D809" s="28"/>
      <c r="E809" s="28"/>
      <c r="F809" s="28"/>
      <c r="G809" s="28"/>
      <c r="H809" s="28"/>
      <c r="I809" s="28"/>
      <c r="J809" s="28"/>
      <c r="K809" s="28"/>
    </row>
    <row r="810">
      <c r="C810" s="28"/>
      <c r="D810" s="28"/>
      <c r="E810" s="28"/>
      <c r="F810" s="28"/>
      <c r="G810" s="28"/>
      <c r="H810" s="28"/>
      <c r="I810" s="28"/>
      <c r="J810" s="28"/>
      <c r="K810" s="28"/>
    </row>
    <row r="811">
      <c r="C811" s="28"/>
      <c r="D811" s="28"/>
      <c r="E811" s="28"/>
      <c r="F811" s="28"/>
      <c r="G811" s="28"/>
      <c r="H811" s="28"/>
      <c r="I811" s="28"/>
      <c r="J811" s="28"/>
      <c r="K811" s="28"/>
    </row>
    <row r="812">
      <c r="C812" s="28"/>
      <c r="D812" s="28"/>
      <c r="E812" s="28"/>
      <c r="F812" s="28"/>
      <c r="G812" s="28"/>
      <c r="H812" s="28"/>
      <c r="I812" s="28"/>
      <c r="J812" s="28"/>
      <c r="K812" s="28"/>
    </row>
    <row r="813">
      <c r="C813" s="28"/>
      <c r="D813" s="28"/>
      <c r="E813" s="28"/>
      <c r="F813" s="28"/>
      <c r="G813" s="28"/>
      <c r="H813" s="28"/>
      <c r="I813" s="28"/>
      <c r="J813" s="28"/>
      <c r="K813" s="28"/>
    </row>
    <row r="814">
      <c r="C814" s="28"/>
      <c r="D814" s="28"/>
      <c r="E814" s="28"/>
      <c r="F814" s="28"/>
      <c r="G814" s="28"/>
      <c r="H814" s="28"/>
      <c r="I814" s="28"/>
      <c r="J814" s="28"/>
      <c r="K814" s="28"/>
    </row>
    <row r="815">
      <c r="C815" s="28"/>
      <c r="D815" s="28"/>
      <c r="E815" s="28"/>
      <c r="F815" s="28"/>
      <c r="G815" s="28"/>
      <c r="H815" s="28"/>
      <c r="I815" s="28"/>
      <c r="J815" s="28"/>
      <c r="K815" s="28"/>
    </row>
    <row r="816">
      <c r="C816" s="28"/>
      <c r="D816" s="28"/>
      <c r="E816" s="28"/>
      <c r="F816" s="28"/>
      <c r="G816" s="28"/>
      <c r="H816" s="28"/>
      <c r="I816" s="28"/>
      <c r="J816" s="28"/>
      <c r="K816" s="28"/>
    </row>
    <row r="817">
      <c r="C817" s="28"/>
      <c r="D817" s="28"/>
      <c r="E817" s="28"/>
      <c r="F817" s="28"/>
      <c r="G817" s="28"/>
      <c r="H817" s="28"/>
      <c r="I817" s="28"/>
      <c r="J817" s="28"/>
      <c r="K817" s="28"/>
    </row>
    <row r="818">
      <c r="C818" s="28"/>
      <c r="D818" s="28"/>
      <c r="E818" s="28"/>
      <c r="F818" s="28"/>
      <c r="G818" s="28"/>
      <c r="H818" s="28"/>
      <c r="I818" s="28"/>
      <c r="J818" s="28"/>
      <c r="K818" s="28"/>
    </row>
    <row r="819">
      <c r="C819" s="28"/>
      <c r="D819" s="28"/>
      <c r="E819" s="28"/>
      <c r="F819" s="28"/>
      <c r="G819" s="28"/>
      <c r="H819" s="28"/>
      <c r="I819" s="28"/>
      <c r="J819" s="28"/>
      <c r="K819" s="28"/>
    </row>
    <row r="820">
      <c r="C820" s="28"/>
      <c r="D820" s="28"/>
      <c r="E820" s="28"/>
      <c r="F820" s="28"/>
      <c r="G820" s="28"/>
      <c r="H820" s="28"/>
      <c r="I820" s="28"/>
      <c r="J820" s="28"/>
      <c r="K820" s="28"/>
    </row>
    <row r="821">
      <c r="C821" s="28"/>
      <c r="D821" s="28"/>
      <c r="E821" s="28"/>
      <c r="F821" s="28"/>
      <c r="G821" s="28"/>
      <c r="H821" s="28"/>
      <c r="I821" s="28"/>
      <c r="J821" s="28"/>
      <c r="K821" s="28"/>
    </row>
    <row r="822">
      <c r="C822" s="28"/>
      <c r="D822" s="28"/>
      <c r="E822" s="28"/>
      <c r="F822" s="28"/>
      <c r="G822" s="28"/>
      <c r="H822" s="28"/>
      <c r="I822" s="28"/>
      <c r="J822" s="28"/>
      <c r="K822" s="28"/>
    </row>
    <row r="823">
      <c r="C823" s="28"/>
      <c r="D823" s="28"/>
      <c r="E823" s="28"/>
      <c r="F823" s="28"/>
      <c r="G823" s="28"/>
      <c r="H823" s="28"/>
      <c r="I823" s="28"/>
      <c r="J823" s="28"/>
      <c r="K823" s="28"/>
    </row>
    <row r="824">
      <c r="C824" s="28"/>
      <c r="D824" s="28"/>
      <c r="E824" s="28"/>
      <c r="F824" s="28"/>
      <c r="G824" s="28"/>
      <c r="H824" s="28"/>
      <c r="I824" s="28"/>
      <c r="J824" s="28"/>
      <c r="K824" s="28"/>
    </row>
    <row r="825">
      <c r="C825" s="28"/>
      <c r="D825" s="28"/>
      <c r="E825" s="28"/>
      <c r="F825" s="28"/>
      <c r="G825" s="28"/>
      <c r="H825" s="28"/>
      <c r="I825" s="28"/>
      <c r="J825" s="28"/>
      <c r="K825" s="28"/>
    </row>
    <row r="826">
      <c r="C826" s="28"/>
      <c r="D826" s="28"/>
      <c r="E826" s="28"/>
      <c r="F826" s="28"/>
      <c r="G826" s="28"/>
      <c r="H826" s="28"/>
      <c r="I826" s="28"/>
      <c r="J826" s="28"/>
      <c r="K826" s="28"/>
    </row>
    <row r="827">
      <c r="C827" s="28"/>
      <c r="D827" s="28"/>
      <c r="E827" s="28"/>
      <c r="F827" s="28"/>
      <c r="G827" s="28"/>
      <c r="H827" s="28"/>
      <c r="I827" s="28"/>
      <c r="J827" s="28"/>
      <c r="K827" s="28"/>
    </row>
    <row r="828">
      <c r="C828" s="28"/>
      <c r="D828" s="28"/>
      <c r="E828" s="28"/>
      <c r="F828" s="28"/>
      <c r="G828" s="28"/>
      <c r="H828" s="28"/>
      <c r="I828" s="28"/>
      <c r="J828" s="28"/>
      <c r="K828" s="28"/>
    </row>
    <row r="829">
      <c r="C829" s="28"/>
      <c r="D829" s="28"/>
      <c r="E829" s="28"/>
      <c r="F829" s="28"/>
      <c r="G829" s="28"/>
      <c r="H829" s="28"/>
      <c r="I829" s="28"/>
      <c r="J829" s="28"/>
      <c r="K829" s="28"/>
    </row>
    <row r="830">
      <c r="C830" s="28"/>
      <c r="D830" s="28"/>
      <c r="E830" s="28"/>
      <c r="F830" s="28"/>
      <c r="G830" s="28"/>
      <c r="H830" s="28"/>
      <c r="I830" s="28"/>
      <c r="J830" s="28"/>
      <c r="K830" s="28"/>
    </row>
    <row r="831">
      <c r="C831" s="28"/>
      <c r="D831" s="28"/>
      <c r="E831" s="28"/>
      <c r="F831" s="28"/>
      <c r="G831" s="28"/>
      <c r="H831" s="28"/>
      <c r="I831" s="28"/>
      <c r="J831" s="28"/>
      <c r="K831" s="28"/>
    </row>
    <row r="832">
      <c r="C832" s="28"/>
      <c r="D832" s="28"/>
      <c r="E832" s="28"/>
      <c r="F832" s="28"/>
      <c r="G832" s="28"/>
      <c r="H832" s="28"/>
      <c r="I832" s="28"/>
      <c r="J832" s="28"/>
      <c r="K832" s="28"/>
    </row>
    <row r="833">
      <c r="C833" s="28"/>
      <c r="D833" s="28"/>
      <c r="E833" s="28"/>
      <c r="F833" s="28"/>
      <c r="G833" s="28"/>
      <c r="H833" s="28"/>
      <c r="I833" s="28"/>
      <c r="J833" s="28"/>
      <c r="K833" s="28"/>
    </row>
    <row r="834">
      <c r="C834" s="28"/>
      <c r="D834" s="28"/>
      <c r="E834" s="28"/>
      <c r="F834" s="28"/>
      <c r="G834" s="28"/>
      <c r="H834" s="28"/>
      <c r="I834" s="28"/>
      <c r="J834" s="28"/>
      <c r="K834" s="28"/>
    </row>
    <row r="835">
      <c r="C835" s="28"/>
      <c r="D835" s="28"/>
      <c r="E835" s="28"/>
      <c r="F835" s="28"/>
      <c r="G835" s="28"/>
      <c r="H835" s="28"/>
      <c r="I835" s="28"/>
      <c r="J835" s="28"/>
      <c r="K835" s="28"/>
    </row>
    <row r="836">
      <c r="C836" s="28"/>
      <c r="D836" s="28"/>
      <c r="E836" s="28"/>
      <c r="F836" s="28"/>
      <c r="G836" s="28"/>
      <c r="H836" s="28"/>
      <c r="I836" s="28"/>
      <c r="J836" s="28"/>
      <c r="K836" s="28"/>
    </row>
    <row r="837">
      <c r="C837" s="28"/>
      <c r="D837" s="28"/>
      <c r="E837" s="28"/>
      <c r="F837" s="28"/>
      <c r="G837" s="28"/>
      <c r="H837" s="28"/>
      <c r="I837" s="28"/>
      <c r="J837" s="28"/>
      <c r="K837" s="28"/>
    </row>
    <row r="838">
      <c r="C838" s="28"/>
      <c r="D838" s="28"/>
      <c r="E838" s="28"/>
      <c r="F838" s="28"/>
      <c r="G838" s="28"/>
      <c r="H838" s="28"/>
      <c r="I838" s="28"/>
      <c r="J838" s="28"/>
      <c r="K838" s="28"/>
    </row>
    <row r="839">
      <c r="C839" s="28"/>
      <c r="D839" s="28"/>
      <c r="E839" s="28"/>
      <c r="F839" s="28"/>
      <c r="G839" s="28"/>
      <c r="H839" s="28"/>
      <c r="I839" s="28"/>
      <c r="J839" s="28"/>
      <c r="K839" s="28"/>
    </row>
    <row r="840">
      <c r="C840" s="28"/>
      <c r="D840" s="28"/>
      <c r="E840" s="28"/>
      <c r="F840" s="28"/>
      <c r="G840" s="28"/>
      <c r="H840" s="28"/>
      <c r="I840" s="28"/>
      <c r="J840" s="28"/>
      <c r="K840" s="28"/>
    </row>
    <row r="841">
      <c r="C841" s="28"/>
      <c r="D841" s="28"/>
      <c r="E841" s="28"/>
      <c r="F841" s="28"/>
      <c r="G841" s="28"/>
      <c r="H841" s="28"/>
      <c r="I841" s="28"/>
      <c r="J841" s="28"/>
      <c r="K841" s="28"/>
    </row>
    <row r="842">
      <c r="C842" s="28"/>
      <c r="D842" s="28"/>
      <c r="E842" s="28"/>
      <c r="F842" s="28"/>
      <c r="G842" s="28"/>
      <c r="H842" s="28"/>
      <c r="I842" s="28"/>
      <c r="J842" s="28"/>
      <c r="K842" s="28"/>
    </row>
    <row r="843">
      <c r="C843" s="28"/>
      <c r="D843" s="28"/>
      <c r="E843" s="28"/>
      <c r="F843" s="28"/>
      <c r="G843" s="28"/>
      <c r="H843" s="28"/>
      <c r="I843" s="28"/>
      <c r="J843" s="28"/>
      <c r="K843" s="28"/>
    </row>
    <row r="844">
      <c r="C844" s="28"/>
      <c r="D844" s="28"/>
      <c r="E844" s="28"/>
      <c r="F844" s="28"/>
      <c r="G844" s="28"/>
      <c r="H844" s="28"/>
      <c r="I844" s="28"/>
      <c r="J844" s="28"/>
      <c r="K844" s="28"/>
    </row>
    <row r="845">
      <c r="C845" s="28"/>
      <c r="D845" s="28"/>
      <c r="E845" s="28"/>
      <c r="F845" s="28"/>
      <c r="G845" s="28"/>
      <c r="H845" s="28"/>
      <c r="I845" s="28"/>
      <c r="J845" s="28"/>
      <c r="K845" s="28"/>
    </row>
    <row r="846">
      <c r="C846" s="28"/>
      <c r="D846" s="28"/>
      <c r="E846" s="28"/>
      <c r="F846" s="28"/>
      <c r="G846" s="28"/>
      <c r="H846" s="28"/>
      <c r="I846" s="28"/>
      <c r="J846" s="28"/>
      <c r="K846" s="28"/>
    </row>
    <row r="847">
      <c r="C847" s="28"/>
      <c r="D847" s="28"/>
      <c r="E847" s="28"/>
      <c r="F847" s="28"/>
      <c r="G847" s="28"/>
      <c r="H847" s="28"/>
      <c r="I847" s="28"/>
      <c r="J847" s="28"/>
      <c r="K847" s="28"/>
    </row>
    <row r="848">
      <c r="C848" s="28"/>
      <c r="D848" s="28"/>
      <c r="E848" s="28"/>
      <c r="F848" s="28"/>
      <c r="G848" s="28"/>
      <c r="H848" s="28"/>
      <c r="I848" s="28"/>
      <c r="J848" s="28"/>
      <c r="K848" s="28"/>
    </row>
    <row r="849">
      <c r="C849" s="28"/>
      <c r="D849" s="28"/>
      <c r="E849" s="28"/>
      <c r="F849" s="28"/>
      <c r="G849" s="28"/>
      <c r="H849" s="28"/>
      <c r="I849" s="28"/>
      <c r="J849" s="28"/>
      <c r="K849" s="28"/>
    </row>
    <row r="850">
      <c r="C850" s="28"/>
      <c r="D850" s="28"/>
      <c r="E850" s="28"/>
      <c r="F850" s="28"/>
      <c r="G850" s="28"/>
      <c r="H850" s="28"/>
      <c r="I850" s="28"/>
      <c r="J850" s="28"/>
      <c r="K850" s="28"/>
    </row>
    <row r="851">
      <c r="C851" s="28"/>
      <c r="D851" s="28"/>
      <c r="E851" s="28"/>
      <c r="F851" s="28"/>
      <c r="G851" s="28"/>
      <c r="H851" s="28"/>
      <c r="I851" s="28"/>
      <c r="J851" s="28"/>
      <c r="K851" s="28"/>
    </row>
    <row r="852">
      <c r="C852" s="28"/>
      <c r="D852" s="28"/>
      <c r="E852" s="28"/>
      <c r="F852" s="28"/>
      <c r="G852" s="28"/>
      <c r="H852" s="28"/>
      <c r="I852" s="28"/>
      <c r="J852" s="28"/>
      <c r="K852" s="28"/>
    </row>
    <row r="853">
      <c r="C853" s="28"/>
      <c r="D853" s="28"/>
      <c r="E853" s="28"/>
      <c r="F853" s="28"/>
      <c r="G853" s="28"/>
      <c r="H853" s="28"/>
      <c r="I853" s="28"/>
      <c r="J853" s="28"/>
      <c r="K853" s="28"/>
    </row>
    <row r="854">
      <c r="C854" s="28"/>
      <c r="D854" s="28"/>
      <c r="E854" s="28"/>
      <c r="F854" s="28"/>
      <c r="G854" s="28"/>
      <c r="H854" s="28"/>
      <c r="I854" s="28"/>
      <c r="J854" s="28"/>
      <c r="K854" s="28"/>
    </row>
    <row r="855">
      <c r="C855" s="28"/>
      <c r="D855" s="28"/>
      <c r="E855" s="28"/>
      <c r="F855" s="28"/>
      <c r="G855" s="28"/>
      <c r="H855" s="28"/>
      <c r="I855" s="28"/>
      <c r="J855" s="28"/>
      <c r="K855" s="28"/>
    </row>
    <row r="856">
      <c r="C856" s="28"/>
      <c r="D856" s="28"/>
      <c r="E856" s="28"/>
      <c r="F856" s="28"/>
      <c r="G856" s="28"/>
      <c r="H856" s="28"/>
      <c r="I856" s="28"/>
      <c r="J856" s="28"/>
      <c r="K856" s="28"/>
    </row>
    <row r="857">
      <c r="C857" s="28"/>
      <c r="D857" s="28"/>
      <c r="E857" s="28"/>
      <c r="F857" s="28"/>
      <c r="G857" s="28"/>
      <c r="H857" s="28"/>
      <c r="I857" s="28"/>
      <c r="J857" s="28"/>
      <c r="K857" s="28"/>
    </row>
    <row r="858">
      <c r="C858" s="28"/>
      <c r="D858" s="28"/>
      <c r="E858" s="28"/>
      <c r="F858" s="28"/>
      <c r="G858" s="28"/>
      <c r="H858" s="28"/>
      <c r="I858" s="28"/>
      <c r="J858" s="28"/>
      <c r="K858" s="28"/>
    </row>
    <row r="859">
      <c r="C859" s="28"/>
      <c r="D859" s="28"/>
      <c r="E859" s="28"/>
      <c r="F859" s="28"/>
      <c r="G859" s="28"/>
      <c r="H859" s="28"/>
      <c r="I859" s="28"/>
      <c r="J859" s="28"/>
      <c r="K859" s="28"/>
    </row>
    <row r="860">
      <c r="C860" s="28"/>
      <c r="D860" s="28"/>
      <c r="E860" s="28"/>
      <c r="F860" s="28"/>
      <c r="G860" s="28"/>
      <c r="H860" s="28"/>
      <c r="I860" s="28"/>
      <c r="J860" s="28"/>
      <c r="K860" s="28"/>
    </row>
    <row r="861">
      <c r="C861" s="28"/>
      <c r="D861" s="28"/>
      <c r="E861" s="28"/>
      <c r="F861" s="28"/>
      <c r="G861" s="28"/>
      <c r="H861" s="28"/>
      <c r="I861" s="28"/>
      <c r="J861" s="28"/>
      <c r="K861" s="28"/>
    </row>
    <row r="862">
      <c r="C862" s="28"/>
      <c r="D862" s="28"/>
      <c r="E862" s="28"/>
      <c r="F862" s="28"/>
      <c r="G862" s="28"/>
      <c r="H862" s="28"/>
      <c r="I862" s="28"/>
      <c r="J862" s="28"/>
      <c r="K862" s="28"/>
    </row>
    <row r="863">
      <c r="C863" s="28"/>
      <c r="D863" s="28"/>
      <c r="E863" s="28"/>
      <c r="F863" s="28"/>
      <c r="G863" s="28"/>
      <c r="H863" s="28"/>
      <c r="I863" s="28"/>
      <c r="J863" s="28"/>
      <c r="K863" s="28"/>
    </row>
    <row r="864">
      <c r="C864" s="28"/>
      <c r="D864" s="28"/>
      <c r="E864" s="28"/>
      <c r="F864" s="28"/>
      <c r="G864" s="28"/>
      <c r="H864" s="28"/>
      <c r="I864" s="28"/>
      <c r="J864" s="28"/>
      <c r="K864" s="28"/>
    </row>
    <row r="865">
      <c r="C865" s="28"/>
      <c r="D865" s="28"/>
      <c r="E865" s="28"/>
      <c r="F865" s="28"/>
      <c r="G865" s="28"/>
      <c r="H865" s="28"/>
      <c r="I865" s="28"/>
      <c r="J865" s="28"/>
      <c r="K865" s="28"/>
    </row>
    <row r="866">
      <c r="C866" s="28"/>
      <c r="D866" s="28"/>
      <c r="E866" s="28"/>
      <c r="F866" s="28"/>
      <c r="G866" s="28"/>
      <c r="H866" s="28"/>
      <c r="I866" s="28"/>
      <c r="J866" s="28"/>
      <c r="K866" s="28"/>
    </row>
    <row r="867">
      <c r="C867" s="28"/>
      <c r="D867" s="28"/>
      <c r="E867" s="28"/>
      <c r="F867" s="28"/>
      <c r="G867" s="28"/>
      <c r="H867" s="28"/>
      <c r="I867" s="28"/>
      <c r="J867" s="28"/>
      <c r="K867" s="28"/>
    </row>
    <row r="868">
      <c r="C868" s="28"/>
      <c r="D868" s="28"/>
      <c r="E868" s="28"/>
      <c r="F868" s="28"/>
      <c r="G868" s="28"/>
      <c r="H868" s="28"/>
      <c r="I868" s="28"/>
      <c r="J868" s="28"/>
      <c r="K868" s="28"/>
    </row>
    <row r="869">
      <c r="C869" s="28"/>
      <c r="D869" s="28"/>
      <c r="E869" s="28"/>
      <c r="F869" s="28"/>
      <c r="G869" s="28"/>
      <c r="H869" s="28"/>
      <c r="I869" s="28"/>
      <c r="J869" s="28"/>
      <c r="K869" s="28"/>
    </row>
    <row r="870">
      <c r="C870" s="28"/>
      <c r="D870" s="28"/>
      <c r="E870" s="28"/>
      <c r="F870" s="28"/>
      <c r="G870" s="28"/>
      <c r="H870" s="28"/>
      <c r="I870" s="28"/>
      <c r="J870" s="28"/>
      <c r="K870" s="28"/>
    </row>
    <row r="871">
      <c r="C871" s="28"/>
      <c r="D871" s="28"/>
      <c r="E871" s="28"/>
      <c r="F871" s="28"/>
      <c r="G871" s="28"/>
      <c r="H871" s="28"/>
      <c r="I871" s="28"/>
      <c r="J871" s="28"/>
      <c r="K871" s="28"/>
    </row>
    <row r="872">
      <c r="C872" s="28"/>
      <c r="D872" s="28"/>
      <c r="E872" s="28"/>
      <c r="F872" s="28"/>
      <c r="G872" s="28"/>
      <c r="H872" s="28"/>
      <c r="I872" s="28"/>
      <c r="J872" s="28"/>
      <c r="K872" s="28"/>
    </row>
    <row r="873">
      <c r="C873" s="28"/>
      <c r="D873" s="28"/>
      <c r="E873" s="28"/>
      <c r="F873" s="28"/>
      <c r="G873" s="28"/>
      <c r="H873" s="28"/>
      <c r="I873" s="28"/>
      <c r="J873" s="28"/>
      <c r="K873" s="28"/>
    </row>
    <row r="874">
      <c r="C874" s="28"/>
      <c r="D874" s="28"/>
      <c r="E874" s="28"/>
      <c r="F874" s="28"/>
      <c r="G874" s="28"/>
      <c r="H874" s="28"/>
      <c r="I874" s="28"/>
      <c r="J874" s="28"/>
      <c r="K874" s="28"/>
    </row>
    <row r="875">
      <c r="C875" s="28"/>
      <c r="D875" s="28"/>
      <c r="E875" s="28"/>
      <c r="F875" s="28"/>
      <c r="G875" s="28"/>
      <c r="H875" s="28"/>
      <c r="I875" s="28"/>
      <c r="J875" s="28"/>
      <c r="K875" s="28"/>
    </row>
    <row r="876">
      <c r="C876" s="28"/>
      <c r="D876" s="28"/>
      <c r="E876" s="28"/>
      <c r="F876" s="28"/>
      <c r="G876" s="28"/>
      <c r="H876" s="28"/>
      <c r="I876" s="28"/>
      <c r="J876" s="28"/>
      <c r="K876" s="28"/>
    </row>
    <row r="877">
      <c r="C877" s="28"/>
      <c r="D877" s="28"/>
      <c r="E877" s="28"/>
      <c r="F877" s="28"/>
      <c r="G877" s="28"/>
      <c r="H877" s="28"/>
      <c r="I877" s="28"/>
      <c r="J877" s="28"/>
      <c r="K877" s="28"/>
    </row>
    <row r="878">
      <c r="C878" s="28"/>
      <c r="D878" s="28"/>
      <c r="E878" s="28"/>
      <c r="F878" s="28"/>
      <c r="G878" s="28"/>
      <c r="H878" s="28"/>
      <c r="I878" s="28"/>
      <c r="J878" s="28"/>
      <c r="K878" s="28"/>
    </row>
    <row r="879">
      <c r="C879" s="28"/>
      <c r="D879" s="28"/>
      <c r="E879" s="28"/>
      <c r="F879" s="28"/>
      <c r="G879" s="28"/>
      <c r="H879" s="28"/>
      <c r="I879" s="28"/>
      <c r="J879" s="28"/>
      <c r="K879" s="28"/>
    </row>
    <row r="880">
      <c r="C880" s="28"/>
      <c r="D880" s="28"/>
      <c r="E880" s="28"/>
      <c r="F880" s="28"/>
      <c r="G880" s="28"/>
      <c r="H880" s="28"/>
      <c r="I880" s="28"/>
      <c r="J880" s="28"/>
      <c r="K880" s="28"/>
    </row>
    <row r="881">
      <c r="C881" s="28"/>
      <c r="D881" s="28"/>
      <c r="E881" s="28"/>
      <c r="F881" s="28"/>
      <c r="G881" s="28"/>
      <c r="H881" s="28"/>
      <c r="I881" s="28"/>
      <c r="J881" s="28"/>
      <c r="K881" s="28"/>
    </row>
    <row r="882">
      <c r="C882" s="28"/>
      <c r="D882" s="28"/>
      <c r="E882" s="28"/>
      <c r="F882" s="28"/>
      <c r="G882" s="28"/>
      <c r="H882" s="28"/>
      <c r="I882" s="28"/>
      <c r="J882" s="28"/>
      <c r="K882" s="28"/>
    </row>
    <row r="883">
      <c r="C883" s="28"/>
      <c r="D883" s="28"/>
      <c r="E883" s="28"/>
      <c r="F883" s="28"/>
      <c r="G883" s="28"/>
      <c r="H883" s="28"/>
      <c r="I883" s="28"/>
      <c r="J883" s="28"/>
      <c r="K883" s="28"/>
    </row>
    <row r="884">
      <c r="C884" s="28"/>
      <c r="D884" s="28"/>
      <c r="E884" s="28"/>
      <c r="F884" s="28"/>
      <c r="G884" s="28"/>
      <c r="H884" s="28"/>
      <c r="I884" s="28"/>
      <c r="J884" s="28"/>
      <c r="K884" s="28"/>
    </row>
    <row r="885">
      <c r="C885" s="28"/>
      <c r="D885" s="28"/>
      <c r="E885" s="28"/>
      <c r="F885" s="28"/>
      <c r="G885" s="28"/>
      <c r="H885" s="28"/>
      <c r="I885" s="28"/>
      <c r="J885" s="28"/>
      <c r="K885" s="28"/>
    </row>
    <row r="886">
      <c r="C886" s="28"/>
      <c r="D886" s="28"/>
      <c r="E886" s="28"/>
      <c r="F886" s="28"/>
      <c r="G886" s="28"/>
      <c r="H886" s="28"/>
      <c r="I886" s="28"/>
      <c r="J886" s="28"/>
      <c r="K886" s="28"/>
    </row>
    <row r="887">
      <c r="C887" s="28"/>
      <c r="D887" s="28"/>
      <c r="E887" s="28"/>
      <c r="F887" s="28"/>
      <c r="G887" s="28"/>
      <c r="H887" s="28"/>
      <c r="I887" s="28"/>
      <c r="J887" s="28"/>
      <c r="K887" s="28"/>
    </row>
    <row r="888">
      <c r="C888" s="28"/>
      <c r="D888" s="28"/>
      <c r="E888" s="28"/>
      <c r="F888" s="28"/>
      <c r="G888" s="28"/>
      <c r="H888" s="28"/>
      <c r="I888" s="28"/>
      <c r="J888" s="28"/>
      <c r="K888" s="28"/>
    </row>
    <row r="889">
      <c r="C889" s="28"/>
      <c r="D889" s="28"/>
      <c r="E889" s="28"/>
      <c r="F889" s="28"/>
      <c r="G889" s="28"/>
      <c r="H889" s="28"/>
      <c r="I889" s="28"/>
      <c r="J889" s="28"/>
      <c r="K889" s="28"/>
    </row>
    <row r="890">
      <c r="C890" s="28"/>
      <c r="D890" s="28"/>
      <c r="E890" s="28"/>
      <c r="F890" s="28"/>
      <c r="G890" s="28"/>
      <c r="H890" s="28"/>
      <c r="I890" s="28"/>
      <c r="J890" s="28"/>
      <c r="K890" s="28"/>
    </row>
    <row r="891">
      <c r="C891" s="28"/>
      <c r="D891" s="28"/>
      <c r="E891" s="28"/>
      <c r="F891" s="28"/>
      <c r="G891" s="28"/>
      <c r="H891" s="28"/>
      <c r="I891" s="28"/>
      <c r="J891" s="28"/>
      <c r="K891" s="28"/>
    </row>
    <row r="892">
      <c r="C892" s="28"/>
      <c r="D892" s="28"/>
      <c r="E892" s="28"/>
      <c r="F892" s="28"/>
      <c r="G892" s="28"/>
      <c r="H892" s="28"/>
      <c r="I892" s="28"/>
      <c r="J892" s="28"/>
      <c r="K892" s="28"/>
    </row>
    <row r="893">
      <c r="C893" s="28"/>
      <c r="D893" s="28"/>
      <c r="E893" s="28"/>
      <c r="F893" s="28"/>
      <c r="G893" s="28"/>
      <c r="H893" s="28"/>
      <c r="I893" s="28"/>
      <c r="J893" s="28"/>
      <c r="K893" s="28"/>
    </row>
    <row r="894">
      <c r="C894" s="28"/>
      <c r="D894" s="28"/>
      <c r="E894" s="28"/>
      <c r="F894" s="28"/>
      <c r="G894" s="28"/>
      <c r="H894" s="28"/>
      <c r="I894" s="28"/>
      <c r="J894" s="28"/>
      <c r="K894" s="28"/>
    </row>
    <row r="895">
      <c r="C895" s="28"/>
      <c r="D895" s="28"/>
      <c r="E895" s="28"/>
      <c r="F895" s="28"/>
      <c r="G895" s="28"/>
      <c r="H895" s="28"/>
      <c r="I895" s="28"/>
      <c r="J895" s="28"/>
      <c r="K895" s="28"/>
    </row>
    <row r="896">
      <c r="C896" s="28"/>
      <c r="D896" s="28"/>
      <c r="E896" s="28"/>
      <c r="F896" s="28"/>
      <c r="G896" s="28"/>
      <c r="H896" s="28"/>
      <c r="I896" s="28"/>
      <c r="J896" s="28"/>
      <c r="K896" s="28"/>
    </row>
    <row r="897">
      <c r="C897" s="28"/>
      <c r="D897" s="28"/>
      <c r="E897" s="28"/>
      <c r="F897" s="28"/>
      <c r="G897" s="28"/>
      <c r="H897" s="28"/>
      <c r="I897" s="28"/>
      <c r="J897" s="28"/>
      <c r="K897" s="28"/>
    </row>
    <row r="898">
      <c r="C898" s="28"/>
      <c r="D898" s="28"/>
      <c r="E898" s="28"/>
      <c r="F898" s="28"/>
      <c r="G898" s="28"/>
      <c r="H898" s="28"/>
      <c r="I898" s="28"/>
      <c r="J898" s="28"/>
      <c r="K898" s="28"/>
    </row>
    <row r="899">
      <c r="C899" s="28"/>
      <c r="D899" s="28"/>
      <c r="E899" s="28"/>
      <c r="F899" s="28"/>
      <c r="G899" s="28"/>
      <c r="H899" s="28"/>
      <c r="I899" s="28"/>
      <c r="J899" s="28"/>
      <c r="K899" s="28"/>
    </row>
    <row r="900">
      <c r="C900" s="28"/>
      <c r="D900" s="28"/>
      <c r="E900" s="28"/>
      <c r="F900" s="28"/>
      <c r="G900" s="28"/>
      <c r="H900" s="28"/>
      <c r="I900" s="28"/>
      <c r="J900" s="28"/>
      <c r="K900" s="28"/>
    </row>
    <row r="901">
      <c r="C901" s="28"/>
      <c r="D901" s="28"/>
      <c r="E901" s="28"/>
      <c r="F901" s="28"/>
      <c r="G901" s="28"/>
      <c r="H901" s="28"/>
      <c r="I901" s="28"/>
      <c r="J901" s="28"/>
      <c r="K901" s="28"/>
    </row>
    <row r="902">
      <c r="C902" s="28"/>
      <c r="D902" s="28"/>
      <c r="E902" s="28"/>
      <c r="F902" s="28"/>
      <c r="G902" s="28"/>
      <c r="H902" s="28"/>
      <c r="I902" s="28"/>
      <c r="J902" s="28"/>
      <c r="K902" s="28"/>
    </row>
    <row r="903">
      <c r="C903" s="28"/>
      <c r="D903" s="28"/>
      <c r="E903" s="28"/>
      <c r="F903" s="28"/>
      <c r="G903" s="28"/>
      <c r="H903" s="28"/>
      <c r="I903" s="28"/>
      <c r="J903" s="28"/>
      <c r="K903" s="28"/>
    </row>
    <row r="904">
      <c r="C904" s="28"/>
      <c r="D904" s="28"/>
      <c r="E904" s="28"/>
      <c r="F904" s="28"/>
      <c r="G904" s="28"/>
      <c r="H904" s="28"/>
      <c r="I904" s="28"/>
      <c r="J904" s="28"/>
      <c r="K904" s="28"/>
    </row>
    <row r="905">
      <c r="C905" s="28"/>
      <c r="D905" s="28"/>
      <c r="E905" s="28"/>
      <c r="F905" s="28"/>
      <c r="G905" s="28"/>
      <c r="H905" s="28"/>
      <c r="I905" s="28"/>
      <c r="J905" s="28"/>
      <c r="K905" s="28"/>
    </row>
    <row r="906">
      <c r="C906" s="28"/>
      <c r="D906" s="28"/>
      <c r="E906" s="28"/>
      <c r="F906" s="28"/>
      <c r="G906" s="28"/>
      <c r="H906" s="28"/>
      <c r="I906" s="28"/>
      <c r="J906" s="28"/>
      <c r="K906" s="28"/>
    </row>
    <row r="907">
      <c r="C907" s="28"/>
      <c r="D907" s="28"/>
      <c r="E907" s="28"/>
      <c r="F907" s="28"/>
      <c r="G907" s="28"/>
      <c r="H907" s="28"/>
      <c r="I907" s="28"/>
      <c r="J907" s="28"/>
      <c r="K907" s="28"/>
    </row>
    <row r="908">
      <c r="C908" s="28"/>
      <c r="D908" s="28"/>
      <c r="E908" s="28"/>
      <c r="F908" s="28"/>
      <c r="G908" s="28"/>
      <c r="H908" s="28"/>
      <c r="I908" s="28"/>
      <c r="J908" s="28"/>
      <c r="K908" s="28"/>
    </row>
    <row r="909">
      <c r="C909" s="28"/>
      <c r="D909" s="28"/>
      <c r="E909" s="28"/>
      <c r="F909" s="28"/>
      <c r="G909" s="28"/>
      <c r="H909" s="28"/>
      <c r="I909" s="28"/>
      <c r="J909" s="28"/>
      <c r="K909" s="28"/>
    </row>
    <row r="910">
      <c r="C910" s="28"/>
      <c r="D910" s="28"/>
      <c r="E910" s="28"/>
      <c r="F910" s="28"/>
      <c r="G910" s="28"/>
      <c r="H910" s="28"/>
      <c r="I910" s="28"/>
      <c r="J910" s="28"/>
      <c r="K910" s="28"/>
    </row>
    <row r="911">
      <c r="C911" s="28"/>
      <c r="D911" s="28"/>
      <c r="E911" s="28"/>
      <c r="F911" s="28"/>
      <c r="G911" s="28"/>
      <c r="H911" s="28"/>
      <c r="I911" s="28"/>
      <c r="J911" s="28"/>
      <c r="K911" s="28"/>
    </row>
    <row r="912">
      <c r="C912" s="28"/>
      <c r="D912" s="28"/>
      <c r="E912" s="28"/>
      <c r="F912" s="28"/>
      <c r="G912" s="28"/>
      <c r="H912" s="28"/>
      <c r="I912" s="28"/>
      <c r="J912" s="28"/>
      <c r="K912" s="28"/>
    </row>
    <row r="913">
      <c r="C913" s="28"/>
      <c r="D913" s="28"/>
      <c r="E913" s="28"/>
      <c r="F913" s="28"/>
      <c r="G913" s="28"/>
      <c r="H913" s="28"/>
      <c r="I913" s="28"/>
      <c r="J913" s="28"/>
      <c r="K913" s="28"/>
    </row>
    <row r="914">
      <c r="C914" s="28"/>
      <c r="D914" s="28"/>
      <c r="E914" s="28"/>
      <c r="F914" s="28"/>
      <c r="G914" s="28"/>
      <c r="H914" s="28"/>
      <c r="I914" s="28"/>
      <c r="J914" s="28"/>
      <c r="K914" s="28"/>
    </row>
    <row r="915">
      <c r="C915" s="28"/>
      <c r="D915" s="28"/>
      <c r="E915" s="28"/>
      <c r="F915" s="28"/>
      <c r="G915" s="28"/>
      <c r="H915" s="28"/>
      <c r="I915" s="28"/>
      <c r="J915" s="28"/>
      <c r="K915" s="28"/>
    </row>
    <row r="916">
      <c r="C916" s="28"/>
      <c r="D916" s="28"/>
      <c r="E916" s="28"/>
      <c r="F916" s="28"/>
      <c r="G916" s="28"/>
      <c r="H916" s="28"/>
      <c r="I916" s="28"/>
      <c r="J916" s="28"/>
      <c r="K916" s="28"/>
    </row>
    <row r="917">
      <c r="C917" s="28"/>
      <c r="D917" s="28"/>
      <c r="E917" s="28"/>
      <c r="F917" s="28"/>
      <c r="G917" s="28"/>
      <c r="H917" s="28"/>
      <c r="I917" s="28"/>
      <c r="J917" s="28"/>
      <c r="K917" s="28"/>
    </row>
    <row r="918">
      <c r="C918" s="28"/>
      <c r="D918" s="28"/>
      <c r="E918" s="28"/>
      <c r="F918" s="28"/>
      <c r="G918" s="28"/>
      <c r="H918" s="28"/>
      <c r="I918" s="28"/>
      <c r="J918" s="28"/>
      <c r="K918" s="28"/>
    </row>
    <row r="919">
      <c r="C919" s="28"/>
      <c r="D919" s="28"/>
      <c r="E919" s="28"/>
      <c r="F919" s="28"/>
      <c r="G919" s="28"/>
      <c r="H919" s="28"/>
      <c r="I919" s="28"/>
      <c r="J919" s="28"/>
      <c r="K919" s="28"/>
    </row>
    <row r="920">
      <c r="C920" s="28"/>
      <c r="D920" s="28"/>
      <c r="E920" s="28"/>
      <c r="F920" s="28"/>
      <c r="G920" s="28"/>
      <c r="H920" s="28"/>
      <c r="I920" s="28"/>
      <c r="J920" s="28"/>
      <c r="K920" s="28"/>
    </row>
    <row r="921">
      <c r="C921" s="28"/>
      <c r="D921" s="28"/>
      <c r="E921" s="28"/>
      <c r="F921" s="28"/>
      <c r="G921" s="28"/>
      <c r="H921" s="28"/>
      <c r="I921" s="28"/>
      <c r="J921" s="28"/>
      <c r="K921" s="28"/>
    </row>
    <row r="922">
      <c r="C922" s="28"/>
      <c r="D922" s="28"/>
      <c r="E922" s="28"/>
      <c r="F922" s="28"/>
      <c r="G922" s="28"/>
      <c r="H922" s="28"/>
      <c r="I922" s="28"/>
      <c r="J922" s="28"/>
      <c r="K922" s="28"/>
    </row>
    <row r="923">
      <c r="C923" s="28"/>
      <c r="D923" s="28"/>
      <c r="E923" s="28"/>
      <c r="F923" s="28"/>
      <c r="G923" s="28"/>
      <c r="H923" s="28"/>
      <c r="I923" s="28"/>
      <c r="J923" s="28"/>
      <c r="K923" s="28"/>
    </row>
    <row r="924">
      <c r="C924" s="28"/>
      <c r="D924" s="28"/>
      <c r="E924" s="28"/>
      <c r="F924" s="28"/>
      <c r="G924" s="28"/>
      <c r="H924" s="28"/>
      <c r="I924" s="28"/>
      <c r="J924" s="28"/>
      <c r="K924" s="28"/>
    </row>
    <row r="925">
      <c r="C925" s="28"/>
      <c r="D925" s="28"/>
      <c r="E925" s="28"/>
      <c r="F925" s="28"/>
      <c r="G925" s="28"/>
      <c r="H925" s="28"/>
      <c r="I925" s="28"/>
      <c r="J925" s="28"/>
      <c r="K925" s="28"/>
    </row>
    <row r="926">
      <c r="C926" s="28"/>
      <c r="D926" s="28"/>
      <c r="E926" s="28"/>
      <c r="F926" s="28"/>
      <c r="G926" s="28"/>
      <c r="H926" s="28"/>
      <c r="I926" s="28"/>
      <c r="J926" s="28"/>
      <c r="K926" s="28"/>
    </row>
    <row r="927">
      <c r="C927" s="28"/>
      <c r="D927" s="28"/>
      <c r="E927" s="28"/>
      <c r="F927" s="28"/>
      <c r="G927" s="28"/>
      <c r="H927" s="28"/>
      <c r="I927" s="28"/>
      <c r="J927" s="28"/>
      <c r="K927" s="28"/>
    </row>
    <row r="928">
      <c r="C928" s="28"/>
      <c r="D928" s="28"/>
      <c r="E928" s="28"/>
      <c r="F928" s="28"/>
      <c r="G928" s="28"/>
      <c r="H928" s="28"/>
      <c r="I928" s="28"/>
      <c r="J928" s="28"/>
      <c r="K928" s="28"/>
    </row>
    <row r="929">
      <c r="C929" s="28"/>
      <c r="D929" s="28"/>
      <c r="E929" s="28"/>
      <c r="F929" s="28"/>
      <c r="G929" s="28"/>
      <c r="H929" s="28"/>
      <c r="I929" s="28"/>
      <c r="J929" s="28"/>
      <c r="K929" s="28"/>
    </row>
    <row r="930">
      <c r="C930" s="28"/>
      <c r="D930" s="28"/>
      <c r="E930" s="28"/>
      <c r="F930" s="28"/>
      <c r="G930" s="28"/>
      <c r="H930" s="28"/>
      <c r="I930" s="28"/>
      <c r="J930" s="28"/>
      <c r="K930" s="28"/>
    </row>
    <row r="931">
      <c r="C931" s="28"/>
      <c r="D931" s="28"/>
      <c r="E931" s="28"/>
      <c r="F931" s="28"/>
      <c r="G931" s="28"/>
      <c r="H931" s="28"/>
      <c r="I931" s="28"/>
      <c r="J931" s="28"/>
      <c r="K931" s="28"/>
    </row>
    <row r="932">
      <c r="C932" s="28"/>
      <c r="D932" s="28"/>
      <c r="E932" s="28"/>
      <c r="F932" s="28"/>
      <c r="G932" s="28"/>
      <c r="H932" s="28"/>
      <c r="I932" s="28"/>
      <c r="J932" s="28"/>
      <c r="K932" s="28"/>
    </row>
    <row r="933">
      <c r="C933" s="28"/>
      <c r="D933" s="28"/>
      <c r="E933" s="28"/>
      <c r="F933" s="28"/>
      <c r="G933" s="28"/>
      <c r="H933" s="28"/>
      <c r="I933" s="28"/>
      <c r="J933" s="28"/>
      <c r="K933" s="28"/>
    </row>
    <row r="934">
      <c r="C934" s="28"/>
      <c r="D934" s="28"/>
      <c r="E934" s="28"/>
      <c r="F934" s="28"/>
      <c r="G934" s="28"/>
      <c r="H934" s="28"/>
      <c r="I934" s="28"/>
      <c r="J934" s="28"/>
      <c r="K934" s="28"/>
    </row>
    <row r="935">
      <c r="C935" s="28"/>
      <c r="D935" s="28"/>
      <c r="E935" s="28"/>
      <c r="F935" s="28"/>
      <c r="G935" s="28"/>
      <c r="H935" s="28"/>
      <c r="I935" s="28"/>
      <c r="J935" s="28"/>
      <c r="K935" s="28"/>
    </row>
    <row r="936">
      <c r="C936" s="28"/>
      <c r="D936" s="28"/>
      <c r="E936" s="28"/>
      <c r="F936" s="28"/>
      <c r="G936" s="28"/>
      <c r="H936" s="28"/>
      <c r="I936" s="28"/>
      <c r="J936" s="28"/>
      <c r="K936" s="28"/>
    </row>
    <row r="937">
      <c r="C937" s="28"/>
      <c r="D937" s="28"/>
      <c r="E937" s="28"/>
      <c r="F937" s="28"/>
      <c r="G937" s="28"/>
      <c r="H937" s="28"/>
      <c r="I937" s="28"/>
      <c r="J937" s="28"/>
      <c r="K937" s="28"/>
    </row>
    <row r="938">
      <c r="C938" s="28"/>
      <c r="D938" s="28"/>
      <c r="E938" s="28"/>
      <c r="F938" s="28"/>
      <c r="G938" s="28"/>
      <c r="H938" s="28"/>
      <c r="I938" s="28"/>
      <c r="J938" s="28"/>
      <c r="K938" s="28"/>
    </row>
    <row r="939">
      <c r="C939" s="28"/>
      <c r="D939" s="28"/>
      <c r="E939" s="28"/>
      <c r="F939" s="28"/>
      <c r="G939" s="28"/>
      <c r="H939" s="28"/>
      <c r="I939" s="28"/>
      <c r="J939" s="28"/>
      <c r="K939" s="28"/>
    </row>
    <row r="940">
      <c r="C940" s="28"/>
      <c r="D940" s="28"/>
      <c r="E940" s="28"/>
      <c r="F940" s="28"/>
      <c r="G940" s="28"/>
      <c r="H940" s="28"/>
      <c r="I940" s="28"/>
      <c r="J940" s="28"/>
      <c r="K940" s="28"/>
    </row>
    <row r="941">
      <c r="C941" s="28"/>
      <c r="D941" s="28"/>
      <c r="E941" s="28"/>
      <c r="F941" s="28"/>
      <c r="G941" s="28"/>
      <c r="H941" s="28"/>
      <c r="I941" s="28"/>
      <c r="J941" s="28"/>
      <c r="K941" s="28"/>
    </row>
    <row r="942">
      <c r="C942" s="28"/>
      <c r="D942" s="28"/>
      <c r="E942" s="28"/>
      <c r="F942" s="28"/>
      <c r="G942" s="28"/>
      <c r="H942" s="28"/>
      <c r="I942" s="28"/>
      <c r="J942" s="28"/>
      <c r="K942" s="28"/>
    </row>
    <row r="943">
      <c r="C943" s="28"/>
      <c r="D943" s="28"/>
      <c r="E943" s="28"/>
      <c r="F943" s="28"/>
      <c r="G943" s="28"/>
      <c r="H943" s="28"/>
      <c r="I943" s="28"/>
      <c r="J943" s="28"/>
      <c r="K943" s="28"/>
    </row>
    <row r="944">
      <c r="C944" s="28"/>
      <c r="D944" s="28"/>
      <c r="E944" s="28"/>
      <c r="F944" s="28"/>
      <c r="G944" s="28"/>
      <c r="H944" s="28"/>
      <c r="I944" s="28"/>
      <c r="J944" s="28"/>
      <c r="K944" s="28"/>
    </row>
    <row r="945">
      <c r="C945" s="28"/>
      <c r="D945" s="28"/>
      <c r="E945" s="28"/>
      <c r="F945" s="28"/>
      <c r="G945" s="28"/>
      <c r="H945" s="28"/>
      <c r="I945" s="28"/>
      <c r="J945" s="28"/>
      <c r="K945" s="28"/>
    </row>
    <row r="946">
      <c r="C946" s="28"/>
      <c r="D946" s="28"/>
      <c r="E946" s="28"/>
      <c r="F946" s="28"/>
      <c r="G946" s="28"/>
      <c r="H946" s="28"/>
      <c r="I946" s="28"/>
      <c r="J946" s="28"/>
      <c r="K946" s="28"/>
    </row>
    <row r="947">
      <c r="C947" s="28"/>
      <c r="D947" s="28"/>
      <c r="E947" s="28"/>
      <c r="F947" s="28"/>
      <c r="G947" s="28"/>
      <c r="H947" s="28"/>
      <c r="I947" s="28"/>
      <c r="J947" s="28"/>
      <c r="K947" s="28"/>
    </row>
    <row r="948">
      <c r="C948" s="28"/>
      <c r="D948" s="28"/>
      <c r="E948" s="28"/>
      <c r="F948" s="28"/>
      <c r="G948" s="28"/>
      <c r="H948" s="28"/>
      <c r="I948" s="28"/>
      <c r="J948" s="28"/>
      <c r="K948" s="28"/>
    </row>
    <row r="949">
      <c r="C949" s="28"/>
      <c r="D949" s="28"/>
      <c r="E949" s="28"/>
      <c r="F949" s="28"/>
      <c r="G949" s="28"/>
      <c r="H949" s="28"/>
      <c r="I949" s="28"/>
      <c r="J949" s="28"/>
      <c r="K949" s="28"/>
    </row>
    <row r="950">
      <c r="C950" s="28"/>
      <c r="D950" s="28"/>
      <c r="E950" s="28"/>
      <c r="F950" s="28"/>
      <c r="G950" s="28"/>
      <c r="H950" s="28"/>
      <c r="I950" s="28"/>
      <c r="J950" s="28"/>
      <c r="K950" s="28"/>
    </row>
    <row r="951">
      <c r="C951" s="28"/>
      <c r="D951" s="28"/>
      <c r="E951" s="28"/>
      <c r="F951" s="28"/>
      <c r="G951" s="28"/>
      <c r="H951" s="28"/>
      <c r="I951" s="28"/>
      <c r="J951" s="28"/>
      <c r="K951" s="28"/>
    </row>
    <row r="952">
      <c r="C952" s="28"/>
      <c r="D952" s="28"/>
      <c r="E952" s="28"/>
      <c r="F952" s="28"/>
      <c r="G952" s="28"/>
      <c r="H952" s="28"/>
      <c r="I952" s="28"/>
      <c r="J952" s="28"/>
      <c r="K952" s="28"/>
    </row>
    <row r="953">
      <c r="C953" s="28"/>
      <c r="D953" s="28"/>
      <c r="E953" s="28"/>
      <c r="F953" s="28"/>
      <c r="G953" s="28"/>
      <c r="H953" s="28"/>
      <c r="I953" s="28"/>
      <c r="J953" s="28"/>
      <c r="K953" s="28"/>
    </row>
    <row r="954">
      <c r="C954" s="28"/>
      <c r="D954" s="28"/>
      <c r="E954" s="28"/>
      <c r="F954" s="28"/>
      <c r="G954" s="28"/>
      <c r="H954" s="28"/>
      <c r="I954" s="28"/>
      <c r="J954" s="28"/>
      <c r="K954" s="28"/>
    </row>
    <row r="955">
      <c r="C955" s="28"/>
      <c r="D955" s="28"/>
      <c r="E955" s="28"/>
      <c r="F955" s="28"/>
      <c r="G955" s="28"/>
      <c r="H955" s="28"/>
      <c r="I955" s="28"/>
      <c r="J955" s="28"/>
      <c r="K955" s="28"/>
    </row>
    <row r="956">
      <c r="C956" s="28"/>
      <c r="D956" s="28"/>
      <c r="E956" s="28"/>
      <c r="F956" s="28"/>
      <c r="G956" s="28"/>
      <c r="H956" s="28"/>
      <c r="I956" s="28"/>
      <c r="J956" s="28"/>
      <c r="K956" s="28"/>
    </row>
    <row r="957">
      <c r="C957" s="28"/>
      <c r="D957" s="28"/>
      <c r="E957" s="28"/>
      <c r="F957" s="28"/>
      <c r="G957" s="28"/>
      <c r="H957" s="28"/>
      <c r="I957" s="28"/>
      <c r="J957" s="28"/>
      <c r="K957" s="28"/>
    </row>
    <row r="958">
      <c r="C958" s="28"/>
      <c r="D958" s="28"/>
      <c r="E958" s="28"/>
      <c r="F958" s="28"/>
      <c r="G958" s="28"/>
      <c r="H958" s="28"/>
      <c r="I958" s="28"/>
      <c r="J958" s="28"/>
      <c r="K958" s="28"/>
    </row>
    <row r="959">
      <c r="C959" s="28"/>
      <c r="D959" s="28"/>
      <c r="E959" s="28"/>
      <c r="F959" s="28"/>
      <c r="G959" s="28"/>
      <c r="H959" s="28"/>
      <c r="I959" s="28"/>
      <c r="J959" s="28"/>
      <c r="K959" s="28"/>
    </row>
    <row r="960">
      <c r="C960" s="28"/>
      <c r="D960" s="28"/>
      <c r="E960" s="28"/>
      <c r="F960" s="28"/>
      <c r="G960" s="28"/>
      <c r="H960" s="28"/>
      <c r="I960" s="28"/>
      <c r="J960" s="28"/>
      <c r="K960" s="28"/>
    </row>
    <row r="961">
      <c r="C961" s="28"/>
      <c r="D961" s="28"/>
      <c r="E961" s="28"/>
      <c r="F961" s="28"/>
      <c r="G961" s="28"/>
      <c r="H961" s="28"/>
      <c r="I961" s="28"/>
      <c r="J961" s="28"/>
      <c r="K961" s="28"/>
    </row>
    <row r="962">
      <c r="C962" s="28"/>
      <c r="D962" s="28"/>
      <c r="E962" s="28"/>
      <c r="F962" s="28"/>
      <c r="G962" s="28"/>
      <c r="H962" s="28"/>
      <c r="I962" s="28"/>
      <c r="J962" s="28"/>
      <c r="K962" s="28"/>
    </row>
    <row r="963">
      <c r="C963" s="28"/>
      <c r="D963" s="28"/>
      <c r="E963" s="28"/>
      <c r="F963" s="28"/>
      <c r="G963" s="28"/>
      <c r="H963" s="28"/>
      <c r="I963" s="28"/>
      <c r="J963" s="28"/>
      <c r="K963" s="28"/>
    </row>
    <row r="964">
      <c r="C964" s="28"/>
      <c r="D964" s="28"/>
      <c r="E964" s="28"/>
      <c r="F964" s="28"/>
      <c r="G964" s="28"/>
      <c r="H964" s="28"/>
      <c r="I964" s="28"/>
      <c r="J964" s="28"/>
      <c r="K964" s="28"/>
    </row>
    <row r="965">
      <c r="C965" s="28"/>
      <c r="D965" s="28"/>
      <c r="E965" s="28"/>
      <c r="F965" s="28"/>
      <c r="G965" s="28"/>
      <c r="H965" s="28"/>
      <c r="I965" s="28"/>
      <c r="J965" s="28"/>
      <c r="K965" s="28"/>
    </row>
    <row r="966">
      <c r="C966" s="28"/>
      <c r="D966" s="28"/>
      <c r="E966" s="28"/>
      <c r="F966" s="28"/>
      <c r="G966" s="28"/>
      <c r="H966" s="28"/>
      <c r="I966" s="28"/>
      <c r="J966" s="28"/>
      <c r="K966" s="28"/>
    </row>
    <row r="967">
      <c r="C967" s="28"/>
      <c r="D967" s="28"/>
      <c r="E967" s="28"/>
      <c r="F967" s="28"/>
      <c r="G967" s="28"/>
      <c r="H967" s="28"/>
      <c r="I967" s="28"/>
      <c r="J967" s="28"/>
      <c r="K967" s="28"/>
    </row>
    <row r="968">
      <c r="C968" s="28"/>
      <c r="D968" s="28"/>
      <c r="E968" s="28"/>
      <c r="F968" s="28"/>
      <c r="G968" s="28"/>
      <c r="H968" s="28"/>
      <c r="I968" s="28"/>
      <c r="J968" s="28"/>
      <c r="K968" s="28"/>
    </row>
    <row r="969">
      <c r="C969" s="28"/>
      <c r="D969" s="28"/>
      <c r="E969" s="28"/>
      <c r="F969" s="28"/>
      <c r="G969" s="28"/>
      <c r="H969" s="28"/>
      <c r="I969" s="28"/>
      <c r="J969" s="28"/>
      <c r="K969" s="28"/>
    </row>
    <row r="970">
      <c r="C970" s="28"/>
      <c r="D970" s="28"/>
      <c r="E970" s="28"/>
      <c r="F970" s="28"/>
      <c r="G970" s="28"/>
      <c r="H970" s="28"/>
      <c r="I970" s="28"/>
      <c r="J970" s="28"/>
      <c r="K970" s="28"/>
    </row>
    <row r="971">
      <c r="C971" s="28"/>
      <c r="D971" s="28"/>
      <c r="E971" s="28"/>
      <c r="F971" s="28"/>
      <c r="G971" s="28"/>
      <c r="H971" s="28"/>
      <c r="I971" s="28"/>
      <c r="J971" s="28"/>
      <c r="K971" s="28"/>
    </row>
    <row r="972">
      <c r="C972" s="28"/>
      <c r="D972" s="28"/>
      <c r="E972" s="28"/>
      <c r="F972" s="28"/>
      <c r="G972" s="28"/>
      <c r="H972" s="28"/>
      <c r="I972" s="28"/>
      <c r="J972" s="28"/>
      <c r="K972" s="28"/>
    </row>
    <row r="973">
      <c r="C973" s="28"/>
      <c r="D973" s="28"/>
      <c r="E973" s="28"/>
      <c r="F973" s="28"/>
      <c r="G973" s="28"/>
      <c r="H973" s="28"/>
      <c r="I973" s="28"/>
      <c r="J973" s="28"/>
      <c r="K973" s="28"/>
    </row>
    <row r="974">
      <c r="C974" s="28"/>
      <c r="D974" s="28"/>
      <c r="E974" s="28"/>
      <c r="F974" s="28"/>
      <c r="G974" s="28"/>
      <c r="H974" s="28"/>
      <c r="I974" s="28"/>
      <c r="J974" s="28"/>
      <c r="K974" s="28"/>
    </row>
    <row r="975">
      <c r="C975" s="28"/>
      <c r="D975" s="28"/>
      <c r="E975" s="28"/>
      <c r="F975" s="28"/>
      <c r="G975" s="28"/>
      <c r="H975" s="28"/>
      <c r="I975" s="28"/>
      <c r="J975" s="28"/>
      <c r="K975" s="28"/>
    </row>
    <row r="976">
      <c r="C976" s="28"/>
      <c r="D976" s="28"/>
      <c r="E976" s="28"/>
      <c r="F976" s="28"/>
      <c r="G976" s="28"/>
      <c r="H976" s="28"/>
      <c r="I976" s="28"/>
      <c r="J976" s="28"/>
      <c r="K976" s="28"/>
    </row>
    <row r="977">
      <c r="C977" s="28"/>
      <c r="D977" s="28"/>
      <c r="E977" s="28"/>
      <c r="F977" s="28"/>
      <c r="G977" s="28"/>
      <c r="H977" s="28"/>
      <c r="I977" s="28"/>
      <c r="J977" s="28"/>
      <c r="K977" s="28"/>
    </row>
    <row r="978">
      <c r="C978" s="28"/>
      <c r="D978" s="28"/>
      <c r="E978" s="28"/>
      <c r="F978" s="28"/>
      <c r="G978" s="28"/>
      <c r="H978" s="28"/>
      <c r="I978" s="28"/>
      <c r="J978" s="28"/>
      <c r="K978" s="28"/>
    </row>
    <row r="979">
      <c r="C979" s="28"/>
      <c r="D979" s="28"/>
      <c r="E979" s="28"/>
      <c r="F979" s="28"/>
      <c r="G979" s="28"/>
      <c r="H979" s="28"/>
      <c r="I979" s="28"/>
      <c r="J979" s="28"/>
      <c r="K979" s="28"/>
    </row>
    <row r="980">
      <c r="C980" s="28"/>
      <c r="D980" s="28"/>
      <c r="E980" s="28"/>
      <c r="F980" s="28"/>
      <c r="G980" s="28"/>
      <c r="H980" s="28"/>
      <c r="I980" s="28"/>
      <c r="J980" s="28"/>
      <c r="K980" s="28"/>
    </row>
    <row r="981">
      <c r="C981" s="28"/>
      <c r="D981" s="28"/>
      <c r="E981" s="28"/>
      <c r="F981" s="28"/>
      <c r="G981" s="28"/>
      <c r="H981" s="28"/>
      <c r="I981" s="28"/>
      <c r="J981" s="28"/>
      <c r="K981" s="28"/>
    </row>
    <row r="982">
      <c r="C982" s="28"/>
      <c r="D982" s="28"/>
      <c r="E982" s="28"/>
      <c r="F982" s="28"/>
      <c r="G982" s="28"/>
      <c r="H982" s="28"/>
      <c r="I982" s="28"/>
      <c r="J982" s="28"/>
      <c r="K982" s="28"/>
    </row>
    <row r="983">
      <c r="C983" s="28"/>
      <c r="D983" s="28"/>
      <c r="E983" s="28"/>
      <c r="F983" s="28"/>
      <c r="G983" s="28"/>
      <c r="H983" s="28"/>
      <c r="I983" s="28"/>
      <c r="J983" s="28"/>
      <c r="K983" s="28"/>
    </row>
    <row r="984">
      <c r="C984" s="28"/>
      <c r="D984" s="28"/>
      <c r="E984" s="28"/>
      <c r="F984" s="28"/>
      <c r="G984" s="28"/>
      <c r="H984" s="28"/>
      <c r="I984" s="28"/>
      <c r="J984" s="28"/>
      <c r="K984" s="28"/>
    </row>
    <row r="985">
      <c r="C985" s="28"/>
      <c r="D985" s="28"/>
      <c r="E985" s="28"/>
      <c r="F985" s="28"/>
      <c r="G985" s="28"/>
      <c r="H985" s="28"/>
      <c r="I985" s="28"/>
      <c r="J985" s="28"/>
      <c r="K985" s="28"/>
    </row>
    <row r="986">
      <c r="C986" s="28"/>
      <c r="D986" s="28"/>
      <c r="E986" s="28"/>
      <c r="F986" s="28"/>
      <c r="G986" s="28"/>
      <c r="H986" s="28"/>
      <c r="I986" s="28"/>
      <c r="J986" s="28"/>
      <c r="K986" s="28"/>
    </row>
    <row r="987">
      <c r="C987" s="28"/>
      <c r="D987" s="28"/>
      <c r="E987" s="28"/>
      <c r="F987" s="28"/>
      <c r="G987" s="28"/>
      <c r="H987" s="28"/>
      <c r="I987" s="28"/>
      <c r="J987" s="28"/>
      <c r="K987" s="28"/>
    </row>
    <row r="988">
      <c r="C988" s="28"/>
      <c r="D988" s="28"/>
      <c r="E988" s="28"/>
      <c r="F988" s="28"/>
      <c r="G988" s="28"/>
      <c r="H988" s="28"/>
      <c r="I988" s="28"/>
      <c r="J988" s="28"/>
      <c r="K988" s="28"/>
    </row>
    <row r="989">
      <c r="C989" s="28"/>
      <c r="D989" s="28"/>
      <c r="E989" s="28"/>
      <c r="F989" s="28"/>
      <c r="G989" s="28"/>
      <c r="H989" s="28"/>
      <c r="I989" s="28"/>
      <c r="J989" s="28"/>
      <c r="K989" s="28"/>
    </row>
    <row r="990">
      <c r="C990" s="28"/>
      <c r="D990" s="28"/>
      <c r="E990" s="28"/>
      <c r="F990" s="28"/>
      <c r="G990" s="28"/>
      <c r="H990" s="28"/>
      <c r="I990" s="28"/>
      <c r="J990" s="28"/>
      <c r="K990" s="28"/>
    </row>
    <row r="991">
      <c r="C991" s="28"/>
      <c r="D991" s="28"/>
      <c r="E991" s="28"/>
      <c r="F991" s="28"/>
      <c r="G991" s="28"/>
      <c r="H991" s="28"/>
      <c r="I991" s="28"/>
      <c r="J991" s="28"/>
      <c r="K991" s="28"/>
    </row>
    <row r="992">
      <c r="C992" s="28"/>
      <c r="D992" s="28"/>
      <c r="E992" s="28"/>
      <c r="F992" s="28"/>
      <c r="G992" s="28"/>
      <c r="H992" s="28"/>
      <c r="I992" s="28"/>
      <c r="J992" s="28"/>
      <c r="K992" s="28"/>
    </row>
    <row r="993">
      <c r="C993" s="28"/>
      <c r="D993" s="28"/>
      <c r="E993" s="28"/>
      <c r="F993" s="28"/>
      <c r="G993" s="28"/>
      <c r="H993" s="28"/>
      <c r="I993" s="28"/>
      <c r="J993" s="28"/>
      <c r="K993" s="28"/>
    </row>
    <row r="994">
      <c r="C994" s="28"/>
      <c r="D994" s="28"/>
      <c r="E994" s="28"/>
      <c r="F994" s="28"/>
      <c r="G994" s="28"/>
      <c r="H994" s="28"/>
      <c r="I994" s="28"/>
      <c r="J994" s="28"/>
      <c r="K994" s="28"/>
    </row>
    <row r="995">
      <c r="C995" s="28"/>
      <c r="D995" s="28"/>
      <c r="E995" s="28"/>
      <c r="F995" s="28"/>
      <c r="G995" s="28"/>
      <c r="H995" s="28"/>
      <c r="I995" s="28"/>
      <c r="J995" s="28"/>
      <c r="K995" s="28"/>
    </row>
    <row r="996">
      <c r="C996" s="28"/>
      <c r="D996" s="28"/>
      <c r="E996" s="28"/>
      <c r="F996" s="28"/>
      <c r="G996" s="28"/>
      <c r="H996" s="28"/>
      <c r="I996" s="28"/>
      <c r="J996" s="28"/>
      <c r="K996" s="28"/>
    </row>
    <row r="997">
      <c r="C997" s="28"/>
      <c r="D997" s="28"/>
      <c r="E997" s="28"/>
      <c r="F997" s="28"/>
      <c r="G997" s="28"/>
      <c r="H997" s="28"/>
      <c r="I997" s="28"/>
      <c r="J997" s="28"/>
      <c r="K997" s="28"/>
    </row>
    <row r="998">
      <c r="C998" s="28"/>
      <c r="D998" s="28"/>
      <c r="E998" s="28"/>
      <c r="F998" s="28"/>
      <c r="G998" s="28"/>
      <c r="H998" s="28"/>
      <c r="I998" s="28"/>
      <c r="J998" s="28"/>
      <c r="K998" s="28"/>
    </row>
    <row r="999">
      <c r="C999" s="28"/>
      <c r="D999" s="28"/>
      <c r="E999" s="28"/>
      <c r="F999" s="28"/>
      <c r="G999" s="28"/>
      <c r="H999" s="28"/>
      <c r="I999" s="28"/>
      <c r="J999" s="28"/>
      <c r="K999" s="28"/>
    </row>
    <row r="1000">
      <c r="C1000" s="28"/>
      <c r="D1000" s="28"/>
      <c r="E1000" s="28"/>
      <c r="F1000" s="28"/>
      <c r="G1000" s="28"/>
      <c r="H1000" s="28"/>
      <c r="I1000" s="28"/>
      <c r="J1000" s="28"/>
      <c r="K1000" s="28"/>
    </row>
    <row r="1001">
      <c r="C1001" s="28"/>
      <c r="D1001" s="28"/>
      <c r="E1001" s="28"/>
      <c r="F1001" s="28"/>
      <c r="G1001" s="28"/>
      <c r="H1001" s="28"/>
      <c r="I1001" s="28"/>
      <c r="J1001" s="28"/>
      <c r="K1001" s="28"/>
    </row>
  </sheetData>
  <printOptions/>
  <pageMargins bottom="0.75" footer="0.0" header="0.0" left="0.7" right="0.7" top="0.75"/>
  <pageSetup orientation="landscape"/>
  <headerFooter>
    <oddHeader>&amp;LRochester Runners&amp;CN.H. Grand Prix&amp;RPage &amp;P of 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1.22" defaultRowHeight="15.0"/>
  <cols>
    <col customWidth="1" min="1" max="1" width="6.0"/>
    <col customWidth="1" min="2" max="2" width="18.11"/>
    <col customWidth="1" min="3" max="10" width="6.11"/>
    <col customWidth="1" min="11" max="11" width="5.33"/>
    <col customWidth="1" min="12" max="12" width="30.89"/>
    <col customWidth="1" min="13" max="26" width="8.0"/>
  </cols>
  <sheetData>
    <row r="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32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75" customHeight="1">
      <c r="A2" s="49" t="s">
        <v>660</v>
      </c>
      <c r="B2" s="49" t="s">
        <v>644</v>
      </c>
      <c r="C2" s="49" t="str">
        <f>abbreviations!A34</f>
        <v>Sham</v>
      </c>
      <c r="D2" s="49" t="str">
        <f>abbreviations!A35</f>
        <v>Reds</v>
      </c>
      <c r="E2" s="49" t="str">
        <f>abbreviations!A36</f>
        <v>GateCity</v>
      </c>
      <c r="F2" s="49" t="str">
        <f>abbreviations!A37</f>
        <v>FlatFast</v>
      </c>
      <c r="G2" s="49" t="str">
        <f>abbreviations!A38</f>
        <v>Capital</v>
      </c>
      <c r="H2" s="49" t="str">
        <f>abbreviations!A39</f>
        <v>Boots</v>
      </c>
      <c r="I2" s="49" t="str">
        <f>abbreviations!A40</f>
        <v>Granite</v>
      </c>
      <c r="J2" s="49" t="str">
        <f>abbreviations!A41</f>
        <v>CHaD</v>
      </c>
      <c r="K2" s="49">
        <f>abbreviations!A33</f>
        <v>2019</v>
      </c>
      <c r="L2" s="32" t="s">
        <v>687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15.0" customHeight="1">
      <c r="A3" t="s">
        <v>662</v>
      </c>
      <c r="B3" s="3" t="s">
        <v>253</v>
      </c>
      <c r="C3" s="27">
        <v>0.0</v>
      </c>
      <c r="D3" s="27">
        <v>0.0</v>
      </c>
      <c r="E3" s="27">
        <v>9.0</v>
      </c>
      <c r="F3" s="27">
        <v>9.0</v>
      </c>
      <c r="G3" s="27">
        <v>9.0</v>
      </c>
      <c r="H3" s="27">
        <v>10.0</v>
      </c>
      <c r="I3" s="27">
        <v>6.0</v>
      </c>
      <c r="J3" s="27">
        <v>6.0</v>
      </c>
      <c r="K3" s="28">
        <f t="shared" ref="K3:K11" si="1">SUM(C3:J3)</f>
        <v>49</v>
      </c>
      <c r="L3" s="50" t="str">
        <f>IF(K3=0," - ",IF(K3=abbreviations!C$20,"1st in division"," - "))</f>
        <v> - </v>
      </c>
    </row>
    <row r="4" ht="15.0" customHeight="1">
      <c r="A4" t="s">
        <v>662</v>
      </c>
      <c r="B4" t="s">
        <v>36</v>
      </c>
      <c r="C4" s="27">
        <v>5.0</v>
      </c>
      <c r="D4" s="27">
        <v>0.0</v>
      </c>
      <c r="E4" s="27">
        <v>6.0</v>
      </c>
      <c r="F4" s="27">
        <v>0.0</v>
      </c>
      <c r="G4" s="27">
        <v>0.0</v>
      </c>
      <c r="H4" s="27">
        <v>0.0</v>
      </c>
      <c r="I4" s="27">
        <v>0.0</v>
      </c>
      <c r="J4" s="27">
        <v>4.0</v>
      </c>
      <c r="K4" s="28">
        <f t="shared" si="1"/>
        <v>15</v>
      </c>
      <c r="L4" s="50" t="str">
        <f>IF(K4=0," - ",IF(K4=abbreviations!C$20,"1st in division"," - "))</f>
        <v> - </v>
      </c>
    </row>
    <row r="5" ht="15.0" customHeight="1">
      <c r="A5" t="s">
        <v>662</v>
      </c>
      <c r="B5" s="3" t="s">
        <v>292</v>
      </c>
      <c r="C5" s="27">
        <v>0.0</v>
      </c>
      <c r="D5" s="27">
        <v>0.0</v>
      </c>
      <c r="E5" s="27">
        <v>0.0</v>
      </c>
      <c r="F5" s="27">
        <v>6.0</v>
      </c>
      <c r="G5" s="27">
        <v>0.0</v>
      </c>
      <c r="H5" s="27">
        <v>0.0</v>
      </c>
      <c r="I5" s="27">
        <v>5.0</v>
      </c>
      <c r="J5" s="27">
        <v>0.0</v>
      </c>
      <c r="K5" s="28">
        <f t="shared" si="1"/>
        <v>11</v>
      </c>
      <c r="L5" s="50" t="str">
        <f>IF(K5=0," - ",IF(K5=abbreviations!C$20,"1st in division"," - "))</f>
        <v> - </v>
      </c>
    </row>
    <row r="6" ht="15.0" customHeight="1">
      <c r="A6" t="s">
        <v>662</v>
      </c>
      <c r="B6" s="3" t="s">
        <v>86</v>
      </c>
      <c r="C6" s="27">
        <v>0.0</v>
      </c>
      <c r="D6" s="27">
        <v>0.0</v>
      </c>
      <c r="E6" s="27">
        <v>5.0</v>
      </c>
      <c r="F6" s="27">
        <v>3.0</v>
      </c>
      <c r="G6" s="27">
        <v>0.0</v>
      </c>
      <c r="H6" s="27">
        <v>0.0</v>
      </c>
      <c r="I6" s="27">
        <v>0.0</v>
      </c>
      <c r="J6" s="27">
        <v>0.0</v>
      </c>
      <c r="K6" s="28">
        <f t="shared" si="1"/>
        <v>8</v>
      </c>
      <c r="L6" s="50" t="str">
        <f>IF(K6=0," - ",IF(K6=abbreviations!C$20,"1st in division"," - "))</f>
        <v> - </v>
      </c>
    </row>
    <row r="7" ht="15.0" customHeight="1">
      <c r="A7" t="s">
        <v>662</v>
      </c>
      <c r="B7" s="3" t="s">
        <v>612</v>
      </c>
      <c r="C7" s="27">
        <v>0.0</v>
      </c>
      <c r="D7" s="27">
        <v>0.0</v>
      </c>
      <c r="E7" s="27">
        <v>0.0</v>
      </c>
      <c r="F7" s="27">
        <v>0.0</v>
      </c>
      <c r="G7" s="27">
        <v>0.0</v>
      </c>
      <c r="H7" s="27">
        <v>0.0</v>
      </c>
      <c r="I7" s="27">
        <v>0.0</v>
      </c>
      <c r="J7" s="27">
        <v>7.0</v>
      </c>
      <c r="K7" s="28">
        <f t="shared" si="1"/>
        <v>7</v>
      </c>
      <c r="L7" s="50" t="str">
        <f>IF(K7=0," - ",IF(K7=abbreviations!C$20,"1st in division"," - "))</f>
        <v> - </v>
      </c>
    </row>
    <row r="8" ht="15.0" customHeight="1">
      <c r="A8" t="s">
        <v>662</v>
      </c>
      <c r="B8" t="s">
        <v>21</v>
      </c>
      <c r="C8" s="27">
        <v>6.0</v>
      </c>
      <c r="D8" s="27">
        <v>0.0</v>
      </c>
      <c r="E8" s="27">
        <v>0.0</v>
      </c>
      <c r="F8" s="27">
        <v>0.0</v>
      </c>
      <c r="G8" s="27">
        <v>0.0</v>
      </c>
      <c r="H8" s="27">
        <v>0.0</v>
      </c>
      <c r="I8" s="27">
        <v>0.0</v>
      </c>
      <c r="J8" s="27">
        <v>0.0</v>
      </c>
      <c r="K8" s="28">
        <f t="shared" si="1"/>
        <v>6</v>
      </c>
      <c r="L8" s="50" t="str">
        <f>IF(K8=0," - ",IF(K8=abbreviations!C$20,"1st in division"," - "))</f>
        <v> - </v>
      </c>
    </row>
    <row r="9" ht="15.0" customHeight="1">
      <c r="A9" t="s">
        <v>662</v>
      </c>
      <c r="B9" s="3" t="s">
        <v>422</v>
      </c>
      <c r="C9" s="27">
        <v>0.0</v>
      </c>
      <c r="D9" s="27">
        <v>0.0</v>
      </c>
      <c r="E9" s="27">
        <v>0.0</v>
      </c>
      <c r="F9" s="27">
        <v>0.0</v>
      </c>
      <c r="G9" s="27">
        <v>0.0</v>
      </c>
      <c r="H9" s="27">
        <v>5.0</v>
      </c>
      <c r="I9" s="27">
        <v>0.0</v>
      </c>
      <c r="J9" s="27">
        <v>0.0</v>
      </c>
      <c r="K9" s="28">
        <f t="shared" si="1"/>
        <v>5</v>
      </c>
      <c r="L9" s="50" t="str">
        <f>IF(K9=0," - ",IF(K9=abbreviations!C$20,"1st in division"," - "))</f>
        <v> - </v>
      </c>
    </row>
    <row r="10" ht="15.0" customHeight="1">
      <c r="A10" t="s">
        <v>662</v>
      </c>
      <c r="B10" t="s">
        <v>53</v>
      </c>
      <c r="C10" s="27">
        <v>3.0</v>
      </c>
      <c r="D10" s="27">
        <v>0.0</v>
      </c>
      <c r="E10" s="27">
        <v>0.0</v>
      </c>
      <c r="F10" s="27">
        <v>0.0</v>
      </c>
      <c r="G10" s="27">
        <v>0.0</v>
      </c>
      <c r="H10" s="27">
        <v>0.0</v>
      </c>
      <c r="I10" s="27">
        <v>0.0</v>
      </c>
      <c r="J10" s="27">
        <v>0.0</v>
      </c>
      <c r="K10" s="28">
        <f t="shared" si="1"/>
        <v>3</v>
      </c>
      <c r="L10" s="50" t="str">
        <f>IF(K10=0," - ",IF(K10=abbreviations!C$20,"1st in division"," - "))</f>
        <v> - </v>
      </c>
    </row>
    <row r="11">
      <c r="A11" t="s">
        <v>662</v>
      </c>
      <c r="B11" s="3" t="s">
        <v>105</v>
      </c>
      <c r="C11" s="27">
        <v>0.0</v>
      </c>
      <c r="D11" s="27">
        <v>3.0</v>
      </c>
      <c r="E11" s="27">
        <v>0.0</v>
      </c>
      <c r="F11" s="27">
        <v>0.0</v>
      </c>
      <c r="G11" s="27">
        <v>0.0</v>
      </c>
      <c r="H11" s="27">
        <v>0.0</v>
      </c>
      <c r="I11" s="27">
        <v>0.0</v>
      </c>
      <c r="J11" s="27">
        <v>0.0</v>
      </c>
      <c r="K11" s="28">
        <f t="shared" si="1"/>
        <v>3</v>
      </c>
      <c r="L11" s="50" t="str">
        <f>IF(K11=0," - ",IF(K11=abbreviations!C$20,"1st in division"," - "))</f>
        <v> - </v>
      </c>
    </row>
    <row r="12" ht="6.0" customHeight="1">
      <c r="C12" s="28"/>
      <c r="D12" s="28"/>
      <c r="E12" s="28"/>
      <c r="F12" s="28"/>
      <c r="G12" s="28"/>
      <c r="H12" s="28"/>
      <c r="I12" s="28"/>
      <c r="J12" s="28"/>
      <c r="K12" s="28"/>
    </row>
    <row r="13" ht="15.75" customHeight="1">
      <c r="A13" s="51" t="s">
        <v>662</v>
      </c>
      <c r="B13" s="52" t="s">
        <v>663</v>
      </c>
      <c r="C13" s="53">
        <f t="shared" ref="C13:K13" si="2">SUM(C$3:C12)</f>
        <v>14</v>
      </c>
      <c r="D13" s="53">
        <f t="shared" si="2"/>
        <v>3</v>
      </c>
      <c r="E13" s="53">
        <f t="shared" si="2"/>
        <v>20</v>
      </c>
      <c r="F13" s="53">
        <f t="shared" si="2"/>
        <v>18</v>
      </c>
      <c r="G13" s="53">
        <f t="shared" si="2"/>
        <v>9</v>
      </c>
      <c r="H13" s="53">
        <f t="shared" si="2"/>
        <v>15</v>
      </c>
      <c r="I13" s="53">
        <f t="shared" si="2"/>
        <v>11</v>
      </c>
      <c r="J13" s="53">
        <f t="shared" si="2"/>
        <v>17</v>
      </c>
      <c r="K13" s="53">
        <f t="shared" si="2"/>
        <v>107</v>
      </c>
      <c r="L13" s="54" t="str">
        <f>IF(SUM(C13:J13)=K13," ","error:  column and row totals unequal")</f>
        <v> </v>
      </c>
    </row>
    <row r="14" ht="15.0" customHeight="1">
      <c r="A14" t="s">
        <v>664</v>
      </c>
      <c r="B14" t="s">
        <v>23</v>
      </c>
      <c r="C14" s="27">
        <v>8.0</v>
      </c>
      <c r="D14" s="27">
        <v>10.0</v>
      </c>
      <c r="E14" s="27">
        <v>9.0</v>
      </c>
      <c r="F14" s="27">
        <v>8.0</v>
      </c>
      <c r="G14" s="27">
        <v>9.0</v>
      </c>
      <c r="H14" s="27">
        <v>10.0</v>
      </c>
      <c r="I14" s="27">
        <v>0.0</v>
      </c>
      <c r="J14" s="27">
        <v>8.0</v>
      </c>
      <c r="K14" s="28">
        <f t="shared" ref="K14:K21" si="3">SUM(C14:J14)</f>
        <v>62</v>
      </c>
      <c r="L14" s="50" t="str">
        <f>IF(K14=0," - ",IF(K14=abbreviations!C$21,"1st in division"," - "))</f>
        <v>1st in division</v>
      </c>
    </row>
    <row r="15" ht="15.0" customHeight="1">
      <c r="A15" t="s">
        <v>664</v>
      </c>
      <c r="B15" t="s">
        <v>26</v>
      </c>
      <c r="C15" s="27">
        <v>6.0</v>
      </c>
      <c r="D15" s="27">
        <v>7.0</v>
      </c>
      <c r="E15" s="27">
        <v>7.0</v>
      </c>
      <c r="F15" s="27">
        <v>6.0</v>
      </c>
      <c r="G15" s="27">
        <v>0.0</v>
      </c>
      <c r="H15" s="27">
        <v>0.0</v>
      </c>
      <c r="I15" s="27">
        <v>0.0</v>
      </c>
      <c r="J15" s="27">
        <v>0.0</v>
      </c>
      <c r="K15" s="28">
        <f t="shared" si="3"/>
        <v>26</v>
      </c>
      <c r="L15" s="50" t="str">
        <f>IF(K15=0," - ",IF(K15=abbreviations!C$21,"1st in division"," - "))</f>
        <v> - </v>
      </c>
    </row>
    <row r="16" ht="15.0" customHeight="1">
      <c r="A16" t="s">
        <v>664</v>
      </c>
      <c r="B16" s="3" t="s">
        <v>615</v>
      </c>
      <c r="C16" s="27">
        <v>0.0</v>
      </c>
      <c r="D16" s="27">
        <v>0.0</v>
      </c>
      <c r="E16" s="27">
        <v>0.0</v>
      </c>
      <c r="F16" s="27">
        <v>0.0</v>
      </c>
      <c r="G16" s="27">
        <v>0.0</v>
      </c>
      <c r="H16" s="27">
        <v>0.0</v>
      </c>
      <c r="I16" s="27">
        <v>0.0</v>
      </c>
      <c r="J16" s="27">
        <v>6.0</v>
      </c>
      <c r="K16" s="28">
        <f t="shared" si="3"/>
        <v>6</v>
      </c>
      <c r="L16" s="50" t="str">
        <f>IF(K16=0," - ",IF(K16=abbreviations!C$21,"1st in division"," - "))</f>
        <v> - </v>
      </c>
    </row>
    <row r="17" ht="15.0" customHeight="1">
      <c r="A17" t="s">
        <v>664</v>
      </c>
      <c r="B17" s="3" t="s">
        <v>619</v>
      </c>
      <c r="C17" s="27">
        <v>0.0</v>
      </c>
      <c r="D17" s="27">
        <v>0.0</v>
      </c>
      <c r="E17" s="27">
        <v>0.0</v>
      </c>
      <c r="F17" s="27">
        <v>0.0</v>
      </c>
      <c r="G17" s="27">
        <v>0.0</v>
      </c>
      <c r="H17" s="27">
        <v>0.0</v>
      </c>
      <c r="I17" s="27">
        <v>0.0</v>
      </c>
      <c r="J17" s="27">
        <v>5.0</v>
      </c>
      <c r="K17" s="28">
        <f t="shared" si="3"/>
        <v>5</v>
      </c>
      <c r="L17" s="50" t="str">
        <f>IF(K17=0," - ",IF(K17=abbreviations!C$21,"1st in division"," - "))</f>
        <v> - </v>
      </c>
    </row>
    <row r="18" ht="15.0" customHeight="1">
      <c r="A18" t="s">
        <v>664</v>
      </c>
      <c r="B18" s="3" t="s">
        <v>27</v>
      </c>
      <c r="C18" s="27">
        <v>5.0</v>
      </c>
      <c r="D18" s="27">
        <v>0.0</v>
      </c>
      <c r="E18" s="27">
        <v>0.0</v>
      </c>
      <c r="F18" s="27">
        <v>0.0</v>
      </c>
      <c r="G18" s="27">
        <v>0.0</v>
      </c>
      <c r="H18" s="27">
        <v>0.0</v>
      </c>
      <c r="I18" s="27">
        <v>0.0</v>
      </c>
      <c r="J18" s="27">
        <v>0.0</v>
      </c>
      <c r="K18" s="28">
        <f t="shared" si="3"/>
        <v>5</v>
      </c>
      <c r="L18" s="50" t="str">
        <f>IF(K18=0," - ",IF(K18=abbreviations!C$21,"1st in division"," - "))</f>
        <v> - </v>
      </c>
    </row>
    <row r="19">
      <c r="A19" s="3" t="s">
        <v>664</v>
      </c>
      <c r="B19" s="3" t="s">
        <v>255</v>
      </c>
      <c r="C19" s="27">
        <v>0.0</v>
      </c>
      <c r="D19" s="27">
        <v>0.0</v>
      </c>
      <c r="E19" s="27">
        <v>5.0</v>
      </c>
      <c r="F19" s="27">
        <v>0.0</v>
      </c>
      <c r="G19" s="27">
        <v>0.0</v>
      </c>
      <c r="H19" s="27">
        <v>0.0</v>
      </c>
      <c r="I19" s="27">
        <v>0.0</v>
      </c>
      <c r="J19" s="27">
        <v>0.0</v>
      </c>
      <c r="K19" s="28">
        <f t="shared" si="3"/>
        <v>5</v>
      </c>
      <c r="L19" s="50" t="str">
        <f>IF(K19=0," - ",IF(K19=abbreviations!C$21,"1st in division"," - "))</f>
        <v> - </v>
      </c>
    </row>
    <row r="20">
      <c r="A20" s="3" t="s">
        <v>664</v>
      </c>
      <c r="B20" s="3" t="s">
        <v>197</v>
      </c>
      <c r="C20" s="27">
        <v>0.0</v>
      </c>
      <c r="D20" s="27">
        <v>4.0</v>
      </c>
      <c r="E20" s="27">
        <v>0.0</v>
      </c>
      <c r="F20" s="27">
        <v>0.0</v>
      </c>
      <c r="G20" s="27">
        <v>0.0</v>
      </c>
      <c r="H20" s="27">
        <v>0.0</v>
      </c>
      <c r="I20" s="27">
        <v>0.0</v>
      </c>
      <c r="J20" s="27">
        <v>0.0</v>
      </c>
      <c r="K20" s="28">
        <f t="shared" si="3"/>
        <v>4</v>
      </c>
      <c r="L20" s="50" t="str">
        <f>IF(K20=0," - ",IF(K20=abbreviations!C$21,"1st in division"," - "))</f>
        <v> - </v>
      </c>
    </row>
    <row r="21">
      <c r="A21" s="3" t="s">
        <v>664</v>
      </c>
      <c r="B21" s="3" t="s">
        <v>605</v>
      </c>
      <c r="C21" s="27">
        <v>0.0</v>
      </c>
      <c r="D21" s="27">
        <v>0.0</v>
      </c>
      <c r="E21" s="27">
        <v>0.0</v>
      </c>
      <c r="F21" s="27">
        <v>0.0</v>
      </c>
      <c r="G21" s="27">
        <v>0.0</v>
      </c>
      <c r="H21" s="27">
        <v>0.0</v>
      </c>
      <c r="I21" s="27">
        <v>4.0</v>
      </c>
      <c r="J21" s="27">
        <v>0.0</v>
      </c>
      <c r="K21" s="28">
        <f t="shared" si="3"/>
        <v>4</v>
      </c>
      <c r="L21" s="50" t="str">
        <f>IF(K21=0," - ",IF(K21=abbreviations!C$21,"1st in division"," - "))</f>
        <v> - </v>
      </c>
    </row>
    <row r="22" ht="6.0" customHeight="1">
      <c r="C22" s="28"/>
      <c r="D22" s="28"/>
      <c r="E22" s="28"/>
      <c r="F22" s="28"/>
      <c r="G22" s="28"/>
      <c r="H22" s="28"/>
      <c r="I22" s="28"/>
      <c r="J22" s="28"/>
      <c r="K22" s="28"/>
      <c r="L22" s="54"/>
    </row>
    <row r="23" ht="15.75" customHeight="1">
      <c r="A23" s="51" t="s">
        <v>664</v>
      </c>
      <c r="B23" s="52" t="s">
        <v>663</v>
      </c>
      <c r="C23" s="53">
        <f t="shared" ref="C23:K23" si="4">SUM(C$14:C22)</f>
        <v>19</v>
      </c>
      <c r="D23" s="53">
        <f t="shared" si="4"/>
        <v>21</v>
      </c>
      <c r="E23" s="53">
        <f t="shared" si="4"/>
        <v>21</v>
      </c>
      <c r="F23" s="53">
        <f t="shared" si="4"/>
        <v>14</v>
      </c>
      <c r="G23" s="53">
        <f t="shared" si="4"/>
        <v>9</v>
      </c>
      <c r="H23" s="53">
        <f t="shared" si="4"/>
        <v>10</v>
      </c>
      <c r="I23" s="53">
        <f t="shared" si="4"/>
        <v>4</v>
      </c>
      <c r="J23" s="53">
        <f t="shared" si="4"/>
        <v>19</v>
      </c>
      <c r="K23" s="53">
        <f t="shared" si="4"/>
        <v>117</v>
      </c>
      <c r="L23" s="54" t="str">
        <f>IF(SUM(C23:J23)=K23," ","error:  column and row totals unequal")</f>
        <v> </v>
      </c>
    </row>
    <row r="24" ht="15.0" customHeight="1">
      <c r="A24" t="s">
        <v>665</v>
      </c>
      <c r="B24" t="s">
        <v>39</v>
      </c>
      <c r="C24" s="27">
        <v>7.0</v>
      </c>
      <c r="D24" s="27">
        <v>8.0</v>
      </c>
      <c r="E24" s="27">
        <v>4.0</v>
      </c>
      <c r="F24" s="27">
        <v>8.0</v>
      </c>
      <c r="G24" s="27">
        <v>8.0</v>
      </c>
      <c r="H24" s="27">
        <v>3.0</v>
      </c>
      <c r="I24" s="27">
        <v>6.0</v>
      </c>
      <c r="J24" s="27">
        <v>7.0</v>
      </c>
      <c r="K24" s="28">
        <f t="shared" ref="K24:K31" si="5">SUM(C24:J24)</f>
        <v>51</v>
      </c>
      <c r="L24" s="50" t="str">
        <f>IF(K24=0," - ",IF(K24=abbreviations!C$22,"1st in division"," - "))</f>
        <v> - </v>
      </c>
    </row>
    <row r="25" ht="15.0" customHeight="1">
      <c r="A25" t="s">
        <v>665</v>
      </c>
      <c r="B25" s="3" t="s">
        <v>18</v>
      </c>
      <c r="C25" s="27">
        <v>8.0</v>
      </c>
      <c r="D25" s="27">
        <v>0.0</v>
      </c>
      <c r="E25" s="27">
        <v>8.0</v>
      </c>
      <c r="F25" s="27">
        <v>0.0</v>
      </c>
      <c r="G25" s="27">
        <v>0.0</v>
      </c>
      <c r="H25" s="27">
        <v>0.0</v>
      </c>
      <c r="I25" s="27">
        <v>0.0</v>
      </c>
      <c r="J25" s="27">
        <v>0.0</v>
      </c>
      <c r="K25" s="28">
        <f t="shared" si="5"/>
        <v>16</v>
      </c>
      <c r="L25" s="50" t="str">
        <f>IF(K25=0," - ",IF(K25=abbreviations!C$22,"1st in division"," - "))</f>
        <v> - </v>
      </c>
    </row>
    <row r="26" ht="15.0" customHeight="1">
      <c r="A26" t="s">
        <v>665</v>
      </c>
      <c r="B26" t="s">
        <v>40</v>
      </c>
      <c r="C26" s="27">
        <v>6.0</v>
      </c>
      <c r="D26" s="27">
        <v>6.0</v>
      </c>
      <c r="E26" s="27">
        <v>0.0</v>
      </c>
      <c r="F26" s="27">
        <v>0.0</v>
      </c>
      <c r="G26" s="27">
        <v>0.0</v>
      </c>
      <c r="H26" s="27">
        <v>0.0</v>
      </c>
      <c r="I26" s="27">
        <v>0.0</v>
      </c>
      <c r="J26" s="27">
        <v>0.0</v>
      </c>
      <c r="K26" s="28">
        <f t="shared" si="5"/>
        <v>12</v>
      </c>
      <c r="L26" s="50" t="str">
        <f>IF(K26=0," - ",IF(K26=abbreviations!C$22,"1st in division"," - "))</f>
        <v> - </v>
      </c>
    </row>
    <row r="27">
      <c r="A27" t="s">
        <v>665</v>
      </c>
      <c r="B27" s="3" t="s">
        <v>614</v>
      </c>
      <c r="C27" s="27">
        <v>0.0</v>
      </c>
      <c r="D27" s="27">
        <v>0.0</v>
      </c>
      <c r="E27" s="27">
        <v>0.0</v>
      </c>
      <c r="F27" s="27">
        <v>0.0</v>
      </c>
      <c r="G27" s="27">
        <v>0.0</v>
      </c>
      <c r="H27" s="27">
        <v>0.0</v>
      </c>
      <c r="I27" s="27">
        <v>0.0</v>
      </c>
      <c r="J27" s="27">
        <v>10.0</v>
      </c>
      <c r="K27" s="28">
        <f t="shared" si="5"/>
        <v>10</v>
      </c>
      <c r="L27" s="50" t="str">
        <f>IF(K27=0," - ",IF(K27=abbreviations!C$22,"1st in division"," - "))</f>
        <v> - </v>
      </c>
    </row>
    <row r="28">
      <c r="A28" s="3" t="s">
        <v>665</v>
      </c>
      <c r="B28" s="3" t="s">
        <v>362</v>
      </c>
      <c r="C28" s="27">
        <v>0.0</v>
      </c>
      <c r="D28" s="27">
        <v>0.0</v>
      </c>
      <c r="E28" s="27">
        <v>0.0</v>
      </c>
      <c r="F28" s="27">
        <v>0.0</v>
      </c>
      <c r="G28" s="27">
        <v>9.0</v>
      </c>
      <c r="H28" s="27">
        <v>0.0</v>
      </c>
      <c r="I28" s="27">
        <v>0.0</v>
      </c>
      <c r="J28" s="27">
        <v>0.0</v>
      </c>
      <c r="K28" s="28">
        <f t="shared" si="5"/>
        <v>9</v>
      </c>
      <c r="L28" s="50" t="str">
        <f>IF(K28=0," - ",IF(K28=abbreviations!C$22,"1st in division"," - "))</f>
        <v> - </v>
      </c>
    </row>
    <row r="29">
      <c r="A29" t="s">
        <v>665</v>
      </c>
      <c r="B29" s="3" t="s">
        <v>620</v>
      </c>
      <c r="C29" s="27">
        <v>0.0</v>
      </c>
      <c r="D29" s="27">
        <v>0.0</v>
      </c>
      <c r="E29" s="27">
        <v>0.0</v>
      </c>
      <c r="F29" s="27">
        <v>0.0</v>
      </c>
      <c r="G29" s="27">
        <v>0.0</v>
      </c>
      <c r="H29" s="27">
        <v>0.0</v>
      </c>
      <c r="I29" s="27">
        <v>0.0</v>
      </c>
      <c r="J29" s="27">
        <v>5.0</v>
      </c>
      <c r="K29" s="28">
        <f t="shared" si="5"/>
        <v>5</v>
      </c>
      <c r="L29" s="50" t="str">
        <f>IF(K29=0," - ",IF(K29=abbreviations!C$22,"1st in division"," - "))</f>
        <v> - </v>
      </c>
    </row>
    <row r="30">
      <c r="A30" t="s">
        <v>665</v>
      </c>
      <c r="B30" s="3" t="s">
        <v>158</v>
      </c>
      <c r="C30" s="27">
        <v>0.0</v>
      </c>
      <c r="D30" s="27">
        <v>3.0</v>
      </c>
      <c r="E30" s="27">
        <v>0.0</v>
      </c>
      <c r="F30" s="27">
        <v>0.0</v>
      </c>
      <c r="G30" s="27">
        <v>0.0</v>
      </c>
      <c r="H30" s="27">
        <v>0.0</v>
      </c>
      <c r="I30" s="27">
        <v>0.0</v>
      </c>
      <c r="J30" s="27">
        <v>0.0</v>
      </c>
      <c r="K30" s="28">
        <f t="shared" si="5"/>
        <v>3</v>
      </c>
      <c r="L30" s="50" t="str">
        <f>IF(K30=0," - ",IF(K30=abbreviations!C$22,"1st in division"," - "))</f>
        <v> - </v>
      </c>
    </row>
    <row r="31">
      <c r="A31" t="s">
        <v>665</v>
      </c>
      <c r="B31" s="3" t="s">
        <v>70</v>
      </c>
      <c r="C31" s="27">
        <v>0.0</v>
      </c>
      <c r="D31" s="27">
        <v>0.0</v>
      </c>
      <c r="E31" s="27">
        <v>0.0</v>
      </c>
      <c r="F31" s="27">
        <v>0.0</v>
      </c>
      <c r="G31" s="27">
        <v>0.0</v>
      </c>
      <c r="H31" s="27">
        <v>1.0</v>
      </c>
      <c r="I31" s="27">
        <v>0.0</v>
      </c>
      <c r="J31" s="27">
        <v>0.0</v>
      </c>
      <c r="K31" s="28">
        <f t="shared" si="5"/>
        <v>1</v>
      </c>
      <c r="L31" s="50" t="str">
        <f>IF(K31=0," - ",IF(K31=abbreviations!C$22,"1st in division"," - "))</f>
        <v> - </v>
      </c>
    </row>
    <row r="32" ht="6.0" customHeight="1">
      <c r="C32" s="28"/>
      <c r="D32" s="28"/>
      <c r="E32" s="28"/>
      <c r="F32" s="28"/>
      <c r="G32" s="28"/>
      <c r="H32" s="28"/>
      <c r="I32" s="28"/>
      <c r="J32" s="28"/>
      <c r="K32" s="28"/>
    </row>
    <row r="33" ht="15.75" customHeight="1">
      <c r="A33" s="51" t="s">
        <v>665</v>
      </c>
      <c r="B33" s="52" t="s">
        <v>663</v>
      </c>
      <c r="C33" s="53">
        <f t="shared" ref="C33:K33" si="6">SUM(C$24:C32)</f>
        <v>21</v>
      </c>
      <c r="D33" s="53">
        <f t="shared" si="6"/>
        <v>17</v>
      </c>
      <c r="E33" s="53">
        <f t="shared" si="6"/>
        <v>12</v>
      </c>
      <c r="F33" s="53">
        <f t="shared" si="6"/>
        <v>8</v>
      </c>
      <c r="G33" s="53">
        <f t="shared" si="6"/>
        <v>17</v>
      </c>
      <c r="H33" s="53">
        <f t="shared" si="6"/>
        <v>4</v>
      </c>
      <c r="I33" s="53">
        <f t="shared" si="6"/>
        <v>6</v>
      </c>
      <c r="J33" s="53">
        <f t="shared" si="6"/>
        <v>22</v>
      </c>
      <c r="K33" s="53">
        <f t="shared" si="6"/>
        <v>107</v>
      </c>
      <c r="L33" s="54" t="str">
        <f>IF(SUM(C33:J33)=K33," ","error:  column and row totals unequal")</f>
        <v> </v>
      </c>
    </row>
    <row r="34" ht="15.0" customHeight="1">
      <c r="A34" t="s">
        <v>666</v>
      </c>
      <c r="B34" t="s">
        <v>52</v>
      </c>
      <c r="C34" s="27">
        <v>5.0</v>
      </c>
      <c r="D34" s="27">
        <v>0.0</v>
      </c>
      <c r="E34" s="27">
        <v>8.0</v>
      </c>
      <c r="F34" s="27">
        <v>0.0</v>
      </c>
      <c r="G34" s="27">
        <v>0.0</v>
      </c>
      <c r="H34" s="27">
        <v>0.0</v>
      </c>
      <c r="I34" s="27">
        <v>5.0</v>
      </c>
      <c r="J34" s="27">
        <v>7.0</v>
      </c>
      <c r="K34" s="28">
        <f t="shared" ref="K34:K40" si="7">SUM(C34:J34)</f>
        <v>25</v>
      </c>
      <c r="L34" s="50" t="str">
        <f>IF(K34=0," - ",IF(K34=abbreviations!C$23,"1st in division"," - "))</f>
        <v> - </v>
      </c>
    </row>
    <row r="35" ht="15.0" customHeight="1">
      <c r="A35" t="s">
        <v>666</v>
      </c>
      <c r="B35" s="3" t="s">
        <v>199</v>
      </c>
      <c r="C35" s="27">
        <v>0.0</v>
      </c>
      <c r="D35" s="27">
        <v>7.0</v>
      </c>
      <c r="E35" s="27">
        <v>0.0</v>
      </c>
      <c r="F35" s="27">
        <v>6.0</v>
      </c>
      <c r="G35" s="27">
        <v>5.0</v>
      </c>
      <c r="H35" s="27">
        <v>0.0</v>
      </c>
      <c r="I35" s="27">
        <v>0.0</v>
      </c>
      <c r="J35" s="27">
        <v>0.0</v>
      </c>
      <c r="K35" s="28">
        <f t="shared" si="7"/>
        <v>18</v>
      </c>
      <c r="L35" s="50" t="str">
        <f>IF(K35=0," - ",IF(K35=abbreviations!C$23,"1st in division"," - "))</f>
        <v> - </v>
      </c>
    </row>
    <row r="36" ht="15.0" customHeight="1">
      <c r="A36" t="s">
        <v>666</v>
      </c>
      <c r="B36" t="s">
        <v>37</v>
      </c>
      <c r="C36" s="27">
        <v>9.0</v>
      </c>
      <c r="D36" s="27">
        <v>0.0</v>
      </c>
      <c r="E36" s="27">
        <v>6.0</v>
      </c>
      <c r="F36" s="27">
        <v>0.0</v>
      </c>
      <c r="G36" s="27">
        <v>0.0</v>
      </c>
      <c r="H36" s="27">
        <v>0.0</v>
      </c>
      <c r="I36" s="27">
        <v>0.0</v>
      </c>
      <c r="J36" s="27">
        <v>0.0</v>
      </c>
      <c r="K36" s="28">
        <f t="shared" si="7"/>
        <v>15</v>
      </c>
      <c r="L36" s="50" t="str">
        <f>IF(K36=0," - ",IF(K36=abbreviations!C$23,"1st in division"," - "))</f>
        <v> - </v>
      </c>
    </row>
    <row r="37">
      <c r="A37" t="s">
        <v>666</v>
      </c>
      <c r="B37" s="3" t="s">
        <v>66</v>
      </c>
      <c r="C37" s="27">
        <v>0.0</v>
      </c>
      <c r="D37" s="27">
        <v>6.0</v>
      </c>
      <c r="E37" s="27">
        <v>0.0</v>
      </c>
      <c r="F37" s="27">
        <v>0.0</v>
      </c>
      <c r="G37" s="27">
        <v>3.0</v>
      </c>
      <c r="H37" s="27">
        <v>0.0</v>
      </c>
      <c r="I37" s="27">
        <v>0.0</v>
      </c>
      <c r="J37" s="27">
        <v>4.0</v>
      </c>
      <c r="K37" s="28">
        <f t="shared" si="7"/>
        <v>13</v>
      </c>
      <c r="L37" s="50" t="str">
        <f>IF(K37=0," - ",IF(K37=abbreviations!C$23,"1st in division"," - "))</f>
        <v> - </v>
      </c>
    </row>
    <row r="38">
      <c r="A38" t="s">
        <v>666</v>
      </c>
      <c r="B38" t="s">
        <v>28</v>
      </c>
      <c r="C38" s="27">
        <v>10.0</v>
      </c>
      <c r="D38" s="27">
        <v>0.0</v>
      </c>
      <c r="E38" s="27">
        <v>0.0</v>
      </c>
      <c r="F38" s="27">
        <v>0.0</v>
      </c>
      <c r="G38" s="27">
        <v>0.0</v>
      </c>
      <c r="H38" s="27">
        <v>0.0</v>
      </c>
      <c r="I38" s="27">
        <v>0.0</v>
      </c>
      <c r="J38" s="27">
        <v>0.0</v>
      </c>
      <c r="K38" s="28">
        <f t="shared" si="7"/>
        <v>10</v>
      </c>
      <c r="L38" s="50" t="str">
        <f>IF(K38=0," - ",IF(K38=abbreviations!C$23,"1st in division"," - "))</f>
        <v> - </v>
      </c>
    </row>
    <row r="39">
      <c r="A39" t="s">
        <v>666</v>
      </c>
      <c r="B39" s="3" t="s">
        <v>97</v>
      </c>
      <c r="C39" s="27">
        <v>0.0</v>
      </c>
      <c r="D39" s="27">
        <v>2.0</v>
      </c>
      <c r="E39" s="27">
        <v>0.0</v>
      </c>
      <c r="F39" s="27">
        <v>3.0</v>
      </c>
      <c r="G39" s="27">
        <v>0.0</v>
      </c>
      <c r="H39" s="27">
        <v>0.0</v>
      </c>
      <c r="I39" s="27">
        <v>0.0</v>
      </c>
      <c r="J39" s="27">
        <v>5.0</v>
      </c>
      <c r="K39" s="28">
        <f t="shared" si="7"/>
        <v>10</v>
      </c>
      <c r="L39" s="50" t="str">
        <f>IF(K39=0," - ",IF(K39=abbreviations!C$23,"1st in division"," - "))</f>
        <v> - </v>
      </c>
    </row>
    <row r="40">
      <c r="A40" s="3" t="s">
        <v>666</v>
      </c>
      <c r="B40" s="3" t="s">
        <v>373</v>
      </c>
      <c r="C40" s="27">
        <v>0.0</v>
      </c>
      <c r="D40" s="27">
        <v>0.0</v>
      </c>
      <c r="E40" s="27">
        <v>0.0</v>
      </c>
      <c r="F40" s="27">
        <v>0.0</v>
      </c>
      <c r="G40" s="27">
        <v>4.0</v>
      </c>
      <c r="H40" s="27">
        <v>0.0</v>
      </c>
      <c r="I40" s="27">
        <v>0.0</v>
      </c>
      <c r="J40" s="27">
        <v>0.0</v>
      </c>
      <c r="K40" s="28">
        <f t="shared" si="7"/>
        <v>4</v>
      </c>
      <c r="L40" s="50" t="str">
        <f>IF(K40=0," - ",IF(K40=abbreviations!C$23,"1st in division"," - "))</f>
        <v> - </v>
      </c>
    </row>
    <row r="41" ht="6.0" customHeight="1">
      <c r="C41" s="28"/>
      <c r="D41" s="28"/>
      <c r="E41" s="28"/>
      <c r="F41" s="28"/>
      <c r="G41" s="28"/>
      <c r="H41" s="28"/>
      <c r="I41" s="28"/>
      <c r="J41" s="28"/>
      <c r="K41" s="28"/>
    </row>
    <row r="42" ht="15.75" customHeight="1">
      <c r="A42" s="51" t="s">
        <v>666</v>
      </c>
      <c r="B42" s="52" t="s">
        <v>663</v>
      </c>
      <c r="C42" s="53">
        <f t="shared" ref="C42:K42" si="8">SUM(C$34:C41)</f>
        <v>24</v>
      </c>
      <c r="D42" s="53">
        <f t="shared" si="8"/>
        <v>15</v>
      </c>
      <c r="E42" s="53">
        <f t="shared" si="8"/>
        <v>14</v>
      </c>
      <c r="F42" s="53">
        <f t="shared" si="8"/>
        <v>9</v>
      </c>
      <c r="G42" s="53">
        <f t="shared" si="8"/>
        <v>12</v>
      </c>
      <c r="H42" s="53">
        <f t="shared" si="8"/>
        <v>0</v>
      </c>
      <c r="I42" s="53">
        <f t="shared" si="8"/>
        <v>5</v>
      </c>
      <c r="J42" s="53">
        <f t="shared" si="8"/>
        <v>16</v>
      </c>
      <c r="K42" s="53">
        <f t="shared" si="8"/>
        <v>95</v>
      </c>
      <c r="L42" s="54" t="str">
        <f>IF(SUM(C42:J42)=K42," ","error:  column and row totals unequal")</f>
        <v> </v>
      </c>
    </row>
    <row r="43" ht="15.0" customHeight="1">
      <c r="A43" t="s">
        <v>667</v>
      </c>
      <c r="B43" t="s">
        <v>78</v>
      </c>
      <c r="C43" s="27">
        <v>7.0</v>
      </c>
      <c r="D43" s="27">
        <v>8.0</v>
      </c>
      <c r="E43" s="27">
        <v>7.0</v>
      </c>
      <c r="F43" s="27">
        <v>6.0</v>
      </c>
      <c r="G43" s="27">
        <v>0.0</v>
      </c>
      <c r="H43" s="27">
        <v>6.0</v>
      </c>
      <c r="I43" s="27">
        <v>7.0</v>
      </c>
      <c r="J43" s="27">
        <v>6.0</v>
      </c>
      <c r="K43" s="28">
        <f t="shared" ref="K43:K47" si="9">SUM(C43:J43)</f>
        <v>47</v>
      </c>
      <c r="L43" s="50" t="str">
        <f>IF(K43=0," - ",IF(K43=abbreviations!C$24,"1st in division"," - "))</f>
        <v> - </v>
      </c>
    </row>
    <row r="44" ht="15.0" customHeight="1">
      <c r="A44" t="s">
        <v>667</v>
      </c>
      <c r="B44" t="s">
        <v>68</v>
      </c>
      <c r="C44" s="27">
        <v>8.0</v>
      </c>
      <c r="D44" s="27">
        <v>0.0</v>
      </c>
      <c r="E44" s="27">
        <v>0.0</v>
      </c>
      <c r="F44" s="27">
        <v>0.0</v>
      </c>
      <c r="G44" s="27">
        <v>0.0</v>
      </c>
      <c r="H44" s="27">
        <v>7.0</v>
      </c>
      <c r="I44" s="27">
        <v>0.0</v>
      </c>
      <c r="J44" s="27">
        <v>5.0</v>
      </c>
      <c r="K44" s="28">
        <f t="shared" si="9"/>
        <v>20</v>
      </c>
      <c r="L44" s="50" t="str">
        <f>IF(K44=0," - ",IF(K44=abbreviations!C$24,"1st in division"," - "))</f>
        <v> - </v>
      </c>
    </row>
    <row r="45" ht="15.0" customHeight="1">
      <c r="A45" t="s">
        <v>667</v>
      </c>
      <c r="B45" t="s">
        <v>85</v>
      </c>
      <c r="C45" s="27">
        <v>5.0</v>
      </c>
      <c r="D45" s="27">
        <v>4.0</v>
      </c>
      <c r="E45" s="27">
        <v>0.0</v>
      </c>
      <c r="F45" s="27">
        <v>0.0</v>
      </c>
      <c r="G45" s="27">
        <v>0.0</v>
      </c>
      <c r="H45" s="27">
        <v>0.0</v>
      </c>
      <c r="I45" s="27">
        <v>0.0</v>
      </c>
      <c r="J45" s="27">
        <v>0.0</v>
      </c>
      <c r="K45" s="28">
        <f t="shared" si="9"/>
        <v>9</v>
      </c>
      <c r="L45" s="50" t="str">
        <f>IF(K45=0," - ",IF(K45=abbreviations!C$24,"1st in division"," - "))</f>
        <v> - </v>
      </c>
    </row>
    <row r="46" ht="15.0" customHeight="1">
      <c r="A46" t="s">
        <v>667</v>
      </c>
      <c r="B46" s="3" t="s">
        <v>616</v>
      </c>
      <c r="C46" s="27">
        <v>0.0</v>
      </c>
      <c r="D46" s="27">
        <v>0.0</v>
      </c>
      <c r="E46" s="27">
        <v>0.0</v>
      </c>
      <c r="F46" s="27">
        <v>0.0</v>
      </c>
      <c r="G46" s="27">
        <v>0.0</v>
      </c>
      <c r="H46" s="27">
        <v>0.0</v>
      </c>
      <c r="I46" s="27">
        <v>0.0</v>
      </c>
      <c r="J46" s="27">
        <v>7.0</v>
      </c>
      <c r="K46" s="28">
        <f t="shared" si="9"/>
        <v>7</v>
      </c>
      <c r="L46" s="50" t="str">
        <f>IF(K46=0," - ",IF(K46=abbreviations!C$24,"1st in division"," - "))</f>
        <v> - </v>
      </c>
    </row>
    <row r="47" ht="15.0" customHeight="1">
      <c r="A47" t="s">
        <v>667</v>
      </c>
      <c r="B47" s="3" t="s">
        <v>346</v>
      </c>
      <c r="C47" s="27">
        <v>0.0</v>
      </c>
      <c r="D47" s="27">
        <v>0.0</v>
      </c>
      <c r="E47" s="27">
        <v>0.0</v>
      </c>
      <c r="F47" s="27">
        <v>3.0</v>
      </c>
      <c r="G47" s="27">
        <v>2.0</v>
      </c>
      <c r="H47" s="27">
        <v>0.0</v>
      </c>
      <c r="I47" s="27">
        <v>0.0</v>
      </c>
      <c r="J47" s="27">
        <v>0.0</v>
      </c>
      <c r="K47" s="28">
        <f t="shared" si="9"/>
        <v>5</v>
      </c>
      <c r="L47" s="50" t="str">
        <f>IF(K47=0," - ",IF(K47=abbreviations!C$24,"1st in division"," - "))</f>
        <v> - </v>
      </c>
    </row>
    <row r="48" ht="6.0" customHeight="1">
      <c r="C48" s="28"/>
      <c r="D48" s="28"/>
      <c r="E48" s="28"/>
      <c r="F48" s="28"/>
      <c r="G48" s="28"/>
      <c r="H48" s="28"/>
      <c r="I48" s="28"/>
      <c r="J48" s="28"/>
      <c r="K48" s="28"/>
    </row>
    <row r="49" ht="15.75" customHeight="1">
      <c r="A49" s="51" t="s">
        <v>667</v>
      </c>
      <c r="B49" s="52" t="s">
        <v>663</v>
      </c>
      <c r="C49" s="53">
        <f t="shared" ref="C49:K49" si="10">SUM(C$43:C48)</f>
        <v>20</v>
      </c>
      <c r="D49" s="53">
        <f t="shared" si="10"/>
        <v>12</v>
      </c>
      <c r="E49" s="53">
        <f t="shared" si="10"/>
        <v>7</v>
      </c>
      <c r="F49" s="53">
        <f t="shared" si="10"/>
        <v>9</v>
      </c>
      <c r="G49" s="53">
        <f t="shared" si="10"/>
        <v>2</v>
      </c>
      <c r="H49" s="53">
        <f t="shared" si="10"/>
        <v>13</v>
      </c>
      <c r="I49" s="53">
        <f t="shared" si="10"/>
        <v>7</v>
      </c>
      <c r="J49" s="53">
        <f t="shared" si="10"/>
        <v>18</v>
      </c>
      <c r="K49" s="53">
        <f t="shared" si="10"/>
        <v>88</v>
      </c>
      <c r="L49" s="54" t="str">
        <f>IF(SUM(C49:J49)=K49," ","error:  column and row totals unequal")</f>
        <v> </v>
      </c>
    </row>
    <row r="50" ht="15.0" customHeight="1">
      <c r="A50" t="s">
        <v>668</v>
      </c>
      <c r="B50" t="s">
        <v>142</v>
      </c>
      <c r="C50" s="27">
        <v>9.0</v>
      </c>
      <c r="D50" s="27">
        <v>8.0</v>
      </c>
      <c r="E50" s="27">
        <v>6.0</v>
      </c>
      <c r="F50" s="27">
        <v>0.0</v>
      </c>
      <c r="G50" s="27">
        <v>0.0</v>
      </c>
      <c r="H50" s="27">
        <v>8.0</v>
      </c>
      <c r="I50" s="27">
        <v>0.0</v>
      </c>
      <c r="J50" s="27">
        <v>5.0</v>
      </c>
      <c r="K50" s="28">
        <f t="shared" ref="K50:K53" si="11">SUM(C50:J50)</f>
        <v>36</v>
      </c>
      <c r="L50" s="50" t="str">
        <f>IF(K50=0," - ",IF(K50=abbreviations!C$25,"1st in division"," - "))</f>
        <v> - </v>
      </c>
    </row>
    <row r="51" ht="15.0" customHeight="1">
      <c r="A51" t="s">
        <v>668</v>
      </c>
      <c r="B51" t="s">
        <v>154</v>
      </c>
      <c r="C51" s="27">
        <v>6.0</v>
      </c>
      <c r="D51" s="27">
        <v>7.0</v>
      </c>
      <c r="E51" s="27">
        <v>5.0</v>
      </c>
      <c r="F51" s="27">
        <v>0.0</v>
      </c>
      <c r="G51" s="27">
        <v>5.0</v>
      </c>
      <c r="H51" s="27">
        <v>7.0</v>
      </c>
      <c r="I51" s="27">
        <v>6.0</v>
      </c>
      <c r="J51" s="27">
        <v>0.0</v>
      </c>
      <c r="K51" s="28">
        <f t="shared" si="11"/>
        <v>36</v>
      </c>
      <c r="L51" s="50" t="str">
        <f>IF(K51=0," - ",IF(K51=abbreviations!C$25,"1st in division"," - "))</f>
        <v> - </v>
      </c>
    </row>
    <row r="52">
      <c r="A52" t="s">
        <v>668</v>
      </c>
      <c r="B52" s="3" t="s">
        <v>334</v>
      </c>
      <c r="C52" s="27">
        <v>0.0</v>
      </c>
      <c r="D52" s="27">
        <v>0.0</v>
      </c>
      <c r="E52" s="27">
        <v>0.0</v>
      </c>
      <c r="F52" s="27">
        <v>6.0</v>
      </c>
      <c r="G52" s="27">
        <v>6.0</v>
      </c>
      <c r="H52" s="27">
        <v>0.0</v>
      </c>
      <c r="I52" s="27">
        <v>5.0</v>
      </c>
      <c r="J52" s="27">
        <v>0.0</v>
      </c>
      <c r="K52" s="28">
        <f t="shared" si="11"/>
        <v>17</v>
      </c>
      <c r="L52" s="50" t="str">
        <f>IF(K52=0," - ",IF(K52=abbreviations!C$25,"1st in division"," - "))</f>
        <v> - </v>
      </c>
    </row>
    <row r="53">
      <c r="A53" t="s">
        <v>668</v>
      </c>
      <c r="B53" t="s">
        <v>94</v>
      </c>
      <c r="C53" s="27">
        <v>10.0</v>
      </c>
      <c r="D53" s="27">
        <v>0.0</v>
      </c>
      <c r="E53" s="27">
        <v>0.0</v>
      </c>
      <c r="F53" s="27">
        <v>0.0</v>
      </c>
      <c r="G53" s="27">
        <v>0.0</v>
      </c>
      <c r="H53" s="27">
        <v>0.0</v>
      </c>
      <c r="I53" s="27">
        <v>0.0</v>
      </c>
      <c r="J53" s="27">
        <v>0.0</v>
      </c>
      <c r="K53" s="28">
        <f t="shared" si="11"/>
        <v>10</v>
      </c>
      <c r="L53" s="50" t="str">
        <f>IF(K53=0," - ",IF(K53=abbreviations!C$25,"1st in division"," - "))</f>
        <v> - </v>
      </c>
    </row>
    <row r="54" ht="6.0" customHeight="1">
      <c r="C54" s="28"/>
      <c r="D54" s="28"/>
      <c r="E54" s="28"/>
      <c r="F54" s="28"/>
      <c r="G54" s="28"/>
      <c r="H54" s="28"/>
      <c r="I54" s="28"/>
      <c r="J54" s="28"/>
      <c r="K54" s="28"/>
    </row>
    <row r="55" ht="15.75" customHeight="1">
      <c r="A55" s="51" t="s">
        <v>668</v>
      </c>
      <c r="B55" s="52" t="s">
        <v>663</v>
      </c>
      <c r="C55" s="53">
        <f t="shared" ref="C55:K55" si="12">SUM(C$50:C54)</f>
        <v>25</v>
      </c>
      <c r="D55" s="53">
        <f t="shared" si="12"/>
        <v>15</v>
      </c>
      <c r="E55" s="53">
        <f t="shared" si="12"/>
        <v>11</v>
      </c>
      <c r="F55" s="53">
        <f t="shared" si="12"/>
        <v>6</v>
      </c>
      <c r="G55" s="53">
        <f t="shared" si="12"/>
        <v>11</v>
      </c>
      <c r="H55" s="53">
        <f t="shared" si="12"/>
        <v>15</v>
      </c>
      <c r="I55" s="53">
        <f t="shared" si="12"/>
        <v>11</v>
      </c>
      <c r="J55" s="53">
        <f t="shared" si="12"/>
        <v>5</v>
      </c>
      <c r="K55" s="53">
        <f t="shared" si="12"/>
        <v>99</v>
      </c>
      <c r="L55" s="54" t="str">
        <f>IF(SUM(C55:J55)=K55," ","error:  column and row totals unequal")</f>
        <v> </v>
      </c>
    </row>
    <row r="56" ht="15.0" customHeight="1">
      <c r="A56" s="29" t="s">
        <v>669</v>
      </c>
      <c r="B56" t="s">
        <v>33</v>
      </c>
      <c r="C56" s="27">
        <v>8.0</v>
      </c>
      <c r="D56" s="27">
        <v>0.0</v>
      </c>
      <c r="E56" s="27">
        <v>0.0</v>
      </c>
      <c r="F56" s="27">
        <v>6.0</v>
      </c>
      <c r="G56" s="27">
        <v>6.0</v>
      </c>
      <c r="H56" s="27">
        <v>8.0</v>
      </c>
      <c r="I56" s="27">
        <v>0.0</v>
      </c>
      <c r="J56" s="27">
        <v>5.0</v>
      </c>
      <c r="K56" s="28">
        <f t="shared" ref="K56:K60" si="13">SUM(C56:J56)</f>
        <v>33</v>
      </c>
      <c r="L56" s="50" t="str">
        <f>IF(K56=0," - ",IF(K56=abbreviations!C$26,"1st in division"," - "))</f>
        <v>1st in division</v>
      </c>
    </row>
    <row r="57" ht="15.0" customHeight="1">
      <c r="A57" t="s">
        <v>669</v>
      </c>
      <c r="B57" s="3" t="s">
        <v>591</v>
      </c>
      <c r="C57" s="27">
        <v>0.0</v>
      </c>
      <c r="D57" s="27">
        <v>0.0</v>
      </c>
      <c r="E57" s="27">
        <v>0.0</v>
      </c>
      <c r="F57" s="27">
        <v>0.0</v>
      </c>
      <c r="G57" s="27">
        <v>0.0</v>
      </c>
      <c r="H57" s="27">
        <v>0.0</v>
      </c>
      <c r="I57" s="27">
        <v>5.0</v>
      </c>
      <c r="J57" s="27">
        <v>4.0</v>
      </c>
      <c r="K57" s="28">
        <f t="shared" si="13"/>
        <v>9</v>
      </c>
      <c r="L57" s="50" t="str">
        <f>IF(K57=0," - ",IF(K57=abbreviations!C$26,"1st in division"," - "))</f>
        <v> - </v>
      </c>
    </row>
    <row r="58" ht="15.0" customHeight="1">
      <c r="A58" t="s">
        <v>669</v>
      </c>
      <c r="B58" t="s">
        <v>43</v>
      </c>
      <c r="C58" s="27">
        <v>7.0</v>
      </c>
      <c r="D58" s="27">
        <v>0.0</v>
      </c>
      <c r="E58" s="27">
        <v>0.0</v>
      </c>
      <c r="F58" s="27">
        <v>0.0</v>
      </c>
      <c r="G58" s="27">
        <v>0.0</v>
      </c>
      <c r="H58" s="27">
        <v>0.0</v>
      </c>
      <c r="I58" s="27">
        <v>0.0</v>
      </c>
      <c r="J58" s="27">
        <v>0.0</v>
      </c>
      <c r="K58" s="28">
        <f t="shared" si="13"/>
        <v>7</v>
      </c>
      <c r="L58" s="50" t="str">
        <f>IF(K58=0," - ",IF(K58=abbreviations!C$26,"1st in division"," - "))</f>
        <v> - </v>
      </c>
    </row>
    <row r="59" ht="15.0" customHeight="1">
      <c r="A59" t="s">
        <v>669</v>
      </c>
      <c r="B59" s="3" t="s">
        <v>688</v>
      </c>
      <c r="C59" s="27">
        <v>0.0</v>
      </c>
      <c r="D59" s="27">
        <v>0.0</v>
      </c>
      <c r="E59" s="27">
        <v>0.0</v>
      </c>
      <c r="F59" s="27">
        <v>0.0</v>
      </c>
      <c r="G59" s="27">
        <v>0.0</v>
      </c>
      <c r="H59" s="27">
        <v>0.0</v>
      </c>
      <c r="I59" s="27">
        <v>0.0</v>
      </c>
      <c r="J59" s="27">
        <v>6.0</v>
      </c>
      <c r="K59" s="28">
        <f t="shared" si="13"/>
        <v>6</v>
      </c>
      <c r="L59" s="50" t="str">
        <f>IF(K59=0," - ",IF(K59=abbreviations!C$26,"1st in division"," - "))</f>
        <v> - </v>
      </c>
    </row>
    <row r="60" ht="15.0" customHeight="1">
      <c r="A60" t="s">
        <v>669</v>
      </c>
      <c r="B60" s="3" t="s">
        <v>49</v>
      </c>
      <c r="C60" s="27">
        <v>6.0</v>
      </c>
      <c r="D60" s="27">
        <v>0.0</v>
      </c>
      <c r="E60" s="27">
        <v>0.0</v>
      </c>
      <c r="F60" s="27">
        <v>0.0</v>
      </c>
      <c r="G60" s="27">
        <v>0.0</v>
      </c>
      <c r="H60" s="27">
        <v>0.0</v>
      </c>
      <c r="I60" s="27">
        <v>0.0</v>
      </c>
      <c r="J60" s="27">
        <v>0.0</v>
      </c>
      <c r="K60" s="28">
        <f t="shared" si="13"/>
        <v>6</v>
      </c>
      <c r="L60" s="50" t="str">
        <f>IF(K60=0," - ",IF(K60=abbreviations!C$26,"1st in division"," - "))</f>
        <v> - </v>
      </c>
    </row>
    <row r="61" ht="6.0" customHeight="1">
      <c r="C61" s="28"/>
      <c r="D61" s="28"/>
      <c r="E61" s="28"/>
      <c r="F61" s="28"/>
      <c r="G61" s="28"/>
      <c r="H61" s="28"/>
      <c r="I61" s="28"/>
      <c r="J61" s="28"/>
      <c r="K61" s="28"/>
    </row>
    <row r="62" ht="15.75" customHeight="1">
      <c r="A62" s="51" t="s">
        <v>669</v>
      </c>
      <c r="B62" s="52" t="s">
        <v>663</v>
      </c>
      <c r="C62" s="53">
        <f t="shared" ref="C62:K62" si="14">SUM(C$56:C61)</f>
        <v>21</v>
      </c>
      <c r="D62" s="53">
        <f t="shared" si="14"/>
        <v>0</v>
      </c>
      <c r="E62" s="53">
        <f t="shared" si="14"/>
        <v>0</v>
      </c>
      <c r="F62" s="53">
        <f t="shared" si="14"/>
        <v>6</v>
      </c>
      <c r="G62" s="53">
        <f t="shared" si="14"/>
        <v>6</v>
      </c>
      <c r="H62" s="53">
        <f t="shared" si="14"/>
        <v>8</v>
      </c>
      <c r="I62" s="53">
        <f t="shared" si="14"/>
        <v>5</v>
      </c>
      <c r="J62" s="53">
        <f t="shared" si="14"/>
        <v>15</v>
      </c>
      <c r="K62" s="53">
        <f t="shared" si="14"/>
        <v>61</v>
      </c>
      <c r="L62" s="54" t="str">
        <f>IF(SUM(C62:J62)=K62," ","error:  column and row totals unequal")</f>
        <v> </v>
      </c>
    </row>
    <row r="63" ht="15.0" customHeight="1">
      <c r="A63" s="29" t="s">
        <v>670</v>
      </c>
      <c r="B63" t="s">
        <v>83</v>
      </c>
      <c r="C63" s="27">
        <v>6.0</v>
      </c>
      <c r="D63" s="27">
        <v>7.0</v>
      </c>
      <c r="E63" s="27">
        <v>7.0</v>
      </c>
      <c r="F63" s="27">
        <v>0.0</v>
      </c>
      <c r="G63" s="27">
        <v>0.0</v>
      </c>
      <c r="H63" s="27">
        <v>0.0</v>
      </c>
      <c r="I63" s="27">
        <v>0.0</v>
      </c>
      <c r="J63" s="27">
        <v>0.0</v>
      </c>
      <c r="K63" s="28">
        <f t="shared" ref="K63:K69" si="15">SUM(C63:J63)</f>
        <v>20</v>
      </c>
      <c r="L63" s="50" t="str">
        <f>IF(K63=0," - ",IF(K63=abbreviations!C$27,"1st in division"," - "))</f>
        <v> - </v>
      </c>
    </row>
    <row r="64">
      <c r="A64" s="29" t="s">
        <v>670</v>
      </c>
      <c r="B64" s="3" t="s">
        <v>103</v>
      </c>
      <c r="C64" s="27">
        <v>0.0</v>
      </c>
      <c r="D64" s="27">
        <v>0.0</v>
      </c>
      <c r="E64" s="27">
        <v>0.0</v>
      </c>
      <c r="F64" s="27">
        <v>0.0</v>
      </c>
      <c r="G64" s="27">
        <v>0.0</v>
      </c>
      <c r="H64" s="27">
        <v>4.0</v>
      </c>
      <c r="I64" s="27">
        <v>5.0</v>
      </c>
      <c r="J64" s="27">
        <v>5.0</v>
      </c>
      <c r="K64" s="28">
        <f t="shared" si="15"/>
        <v>14</v>
      </c>
      <c r="L64" s="50" t="str">
        <f>IF(K64=0," - ",IF(K64=abbreviations!C$27,"1st in division"," - "))</f>
        <v> - </v>
      </c>
    </row>
    <row r="65" ht="15.0" customHeight="1">
      <c r="A65" s="29" t="s">
        <v>670</v>
      </c>
      <c r="B65" s="3" t="s">
        <v>232</v>
      </c>
      <c r="C65" s="27">
        <v>0.0</v>
      </c>
      <c r="D65" s="27">
        <v>5.0</v>
      </c>
      <c r="E65" s="27">
        <v>4.0</v>
      </c>
      <c r="F65" s="27">
        <v>0.0</v>
      </c>
      <c r="G65" s="27">
        <v>3.0</v>
      </c>
      <c r="H65" s="27">
        <v>0.0</v>
      </c>
      <c r="I65" s="27">
        <v>0.0</v>
      </c>
      <c r="J65" s="27">
        <v>0.0</v>
      </c>
      <c r="K65" s="28">
        <f t="shared" si="15"/>
        <v>12</v>
      </c>
      <c r="L65" s="50" t="str">
        <f>IF(K65=0," - ",IF(K65=abbreviations!C$27,"1st in division"," - "))</f>
        <v> - </v>
      </c>
    </row>
    <row r="66" ht="15.0" customHeight="1">
      <c r="A66" s="29" t="s">
        <v>670</v>
      </c>
      <c r="B66" t="s">
        <v>44</v>
      </c>
      <c r="C66" s="27">
        <v>10.0</v>
      </c>
      <c r="D66" s="27">
        <v>0.0</v>
      </c>
      <c r="E66" s="27">
        <v>0.0</v>
      </c>
      <c r="F66" s="27">
        <v>0.0</v>
      </c>
      <c r="G66" s="27">
        <v>0.0</v>
      </c>
      <c r="H66" s="27">
        <v>0.0</v>
      </c>
      <c r="I66" s="27">
        <v>0.0</v>
      </c>
      <c r="J66" s="27">
        <v>0.0</v>
      </c>
      <c r="K66" s="28">
        <f t="shared" si="15"/>
        <v>10</v>
      </c>
      <c r="L66" s="50" t="str">
        <f>IF(K66=0," - ",IF(K66=abbreviations!C$27,"1st in division"," - "))</f>
        <v> - </v>
      </c>
    </row>
    <row r="67">
      <c r="A67" s="29" t="s">
        <v>670</v>
      </c>
      <c r="B67" s="3" t="s">
        <v>237</v>
      </c>
      <c r="C67" s="27">
        <v>0.0</v>
      </c>
      <c r="D67" s="27">
        <v>3.0</v>
      </c>
      <c r="E67" s="27">
        <v>0.0</v>
      </c>
      <c r="F67" s="27">
        <v>0.0</v>
      </c>
      <c r="G67" s="27">
        <v>0.0</v>
      </c>
      <c r="H67" s="27">
        <v>0.0</v>
      </c>
      <c r="I67" s="27">
        <v>0.0</v>
      </c>
      <c r="J67" s="27">
        <v>4.0</v>
      </c>
      <c r="K67" s="28">
        <f t="shared" si="15"/>
        <v>7</v>
      </c>
      <c r="L67" s="50" t="str">
        <f>IF(K67=0," - ",IF(K67=abbreviations!C$27,"1st in division"," - "))</f>
        <v> - </v>
      </c>
    </row>
    <row r="68" ht="15.0" customHeight="1">
      <c r="A68" s="29" t="s">
        <v>670</v>
      </c>
      <c r="B68" s="3" t="s">
        <v>689</v>
      </c>
      <c r="C68" s="27">
        <v>0.0</v>
      </c>
      <c r="D68" s="27">
        <v>0.0</v>
      </c>
      <c r="E68" s="27">
        <v>0.0</v>
      </c>
      <c r="F68" s="27">
        <v>0.0</v>
      </c>
      <c r="G68" s="27">
        <v>0.0</v>
      </c>
      <c r="H68" s="27">
        <v>0.0</v>
      </c>
      <c r="I68" s="27">
        <v>0.0</v>
      </c>
      <c r="J68" s="27">
        <v>7.0</v>
      </c>
      <c r="K68" s="28">
        <f t="shared" si="15"/>
        <v>7</v>
      </c>
      <c r="L68" s="50" t="str">
        <f>IF(K68=0," - ",IF(K68=abbreviations!C$27,"1st in division"," - "))</f>
        <v> - </v>
      </c>
    </row>
    <row r="69" ht="15.0" customHeight="1">
      <c r="A69" s="29" t="s">
        <v>670</v>
      </c>
      <c r="B69" s="3" t="s">
        <v>96</v>
      </c>
      <c r="C69" s="27">
        <v>5.0</v>
      </c>
      <c r="D69" s="27">
        <v>0.0</v>
      </c>
      <c r="E69" s="27">
        <v>0.0</v>
      </c>
      <c r="F69" s="27">
        <v>0.0</v>
      </c>
      <c r="G69" s="27">
        <v>0.0</v>
      </c>
      <c r="H69" s="27">
        <v>0.0</v>
      </c>
      <c r="I69" s="27">
        <v>0.0</v>
      </c>
      <c r="J69" s="27">
        <v>0.0</v>
      </c>
      <c r="K69" s="28">
        <f t="shared" si="15"/>
        <v>5</v>
      </c>
      <c r="L69" s="50" t="str">
        <f>IF(K69=0," - ",IF(K69=abbreviations!C$27,"1st in division"," - "))</f>
        <v> - </v>
      </c>
    </row>
    <row r="70" ht="6.0" customHeight="1">
      <c r="A70" s="29"/>
      <c r="B70" s="29"/>
      <c r="C70" s="28"/>
      <c r="D70" s="28"/>
      <c r="E70" s="28"/>
      <c r="F70" s="28"/>
      <c r="G70" s="28"/>
      <c r="H70" s="28"/>
      <c r="I70" s="28"/>
      <c r="J70" s="28"/>
      <c r="K70" s="28"/>
      <c r="L70" s="54"/>
    </row>
    <row r="71" ht="15.75" customHeight="1">
      <c r="A71" s="51" t="s">
        <v>670</v>
      </c>
      <c r="B71" s="52" t="s">
        <v>663</v>
      </c>
      <c r="C71" s="53">
        <f t="shared" ref="C71:K71" si="16">SUM(C$63:C70)</f>
        <v>21</v>
      </c>
      <c r="D71" s="53">
        <f t="shared" si="16"/>
        <v>15</v>
      </c>
      <c r="E71" s="53">
        <f t="shared" si="16"/>
        <v>11</v>
      </c>
      <c r="F71" s="53">
        <f t="shared" si="16"/>
        <v>0</v>
      </c>
      <c r="G71" s="53">
        <f t="shared" si="16"/>
        <v>3</v>
      </c>
      <c r="H71" s="53">
        <f t="shared" si="16"/>
        <v>4</v>
      </c>
      <c r="I71" s="53">
        <f t="shared" si="16"/>
        <v>5</v>
      </c>
      <c r="J71" s="53">
        <f t="shared" si="16"/>
        <v>16</v>
      </c>
      <c r="K71" s="53">
        <f t="shared" si="16"/>
        <v>75</v>
      </c>
      <c r="L71" s="54" t="str">
        <f>IF(SUM(C71:J71)=K71," ","error:  column and row totals unequal")</f>
        <v> </v>
      </c>
    </row>
    <row r="72" ht="15.0" customHeight="1">
      <c r="A72" t="s">
        <v>671</v>
      </c>
      <c r="B72" t="s">
        <v>57</v>
      </c>
      <c r="C72" s="27">
        <v>8.0</v>
      </c>
      <c r="D72" s="27">
        <v>0.0</v>
      </c>
      <c r="E72" s="27">
        <v>7.0</v>
      </c>
      <c r="F72" s="27">
        <v>8.0</v>
      </c>
      <c r="G72" s="27">
        <v>8.0</v>
      </c>
      <c r="H72" s="27">
        <v>9.0</v>
      </c>
      <c r="I72" s="27">
        <v>0.0</v>
      </c>
      <c r="J72" s="27">
        <v>0.0</v>
      </c>
      <c r="K72" s="28">
        <f t="shared" ref="K72:K77" si="17">SUM(C72:J72)</f>
        <v>40</v>
      </c>
      <c r="L72" s="50" t="str">
        <f>IF(K72=0," - ",IF(K72=abbreviations!C$28,"1st in division"," - "))</f>
        <v>1st in division</v>
      </c>
    </row>
    <row r="73" ht="15.0" customHeight="1">
      <c r="A73" t="s">
        <v>671</v>
      </c>
      <c r="B73" s="3" t="s">
        <v>623</v>
      </c>
      <c r="C73" s="27">
        <v>0.0</v>
      </c>
      <c r="D73" s="27">
        <v>0.0</v>
      </c>
      <c r="E73" s="27">
        <v>0.0</v>
      </c>
      <c r="F73" s="27">
        <v>0.0</v>
      </c>
      <c r="G73" s="27">
        <v>0.0</v>
      </c>
      <c r="H73" s="27">
        <v>0.0</v>
      </c>
      <c r="I73" s="27">
        <v>0.0</v>
      </c>
      <c r="J73" s="27">
        <v>9.0</v>
      </c>
      <c r="K73" s="28">
        <f t="shared" si="17"/>
        <v>9</v>
      </c>
      <c r="L73" s="50" t="str">
        <f>IF(K73=0," - ",IF(K73=abbreviations!C$28,"1st in division"," - "))</f>
        <v> - </v>
      </c>
    </row>
    <row r="74" ht="15.0" customHeight="1">
      <c r="A74" t="s">
        <v>671</v>
      </c>
      <c r="B74" t="s">
        <v>90</v>
      </c>
      <c r="C74" s="27">
        <v>7.0</v>
      </c>
      <c r="D74" s="27">
        <v>0.0</v>
      </c>
      <c r="E74" s="27">
        <v>0.0</v>
      </c>
      <c r="F74" s="27">
        <v>0.0</v>
      </c>
      <c r="G74" s="27">
        <v>0.0</v>
      </c>
      <c r="H74" s="27">
        <v>0.0</v>
      </c>
      <c r="I74" s="27">
        <v>0.0</v>
      </c>
      <c r="J74" s="27">
        <v>0.0</v>
      </c>
      <c r="K74" s="28">
        <f t="shared" si="17"/>
        <v>7</v>
      </c>
      <c r="L74" s="50" t="str">
        <f>IF(K74=0," - ",IF(K74=abbreviations!C$28,"1st in division"," - "))</f>
        <v> - </v>
      </c>
    </row>
    <row r="75" ht="15.0" customHeight="1">
      <c r="A75" t="s">
        <v>671</v>
      </c>
      <c r="B75" s="3" t="s">
        <v>131</v>
      </c>
      <c r="C75" s="27">
        <v>0.0</v>
      </c>
      <c r="D75" s="27">
        <v>0.0</v>
      </c>
      <c r="E75" s="27">
        <v>0.0</v>
      </c>
      <c r="F75" s="27">
        <v>0.0</v>
      </c>
      <c r="G75" s="27">
        <v>0.0</v>
      </c>
      <c r="H75" s="27">
        <v>0.0</v>
      </c>
      <c r="I75" s="27">
        <v>0.0</v>
      </c>
      <c r="J75" s="27">
        <v>7.0</v>
      </c>
      <c r="K75" s="28">
        <f t="shared" si="17"/>
        <v>7</v>
      </c>
      <c r="L75" s="50" t="str">
        <f>IF(K75=0," - ",IF(K75=abbreviations!C$28,"1st in division"," - "))</f>
        <v> - </v>
      </c>
    </row>
    <row r="76" ht="15.0" customHeight="1">
      <c r="A76" t="s">
        <v>671</v>
      </c>
      <c r="B76" t="s">
        <v>102</v>
      </c>
      <c r="C76" s="27">
        <v>6.0</v>
      </c>
      <c r="D76" s="27">
        <v>0.0</v>
      </c>
      <c r="E76" s="27">
        <v>0.0</v>
      </c>
      <c r="F76" s="27">
        <v>0.0</v>
      </c>
      <c r="G76" s="27">
        <v>0.0</v>
      </c>
      <c r="H76" s="27">
        <v>0.0</v>
      </c>
      <c r="I76" s="27">
        <v>0.0</v>
      </c>
      <c r="J76" s="27">
        <v>0.0</v>
      </c>
      <c r="K76" s="28">
        <f t="shared" si="17"/>
        <v>6</v>
      </c>
      <c r="L76" s="50" t="str">
        <f>IF(K76=0," - ",IF(K76=abbreviations!C$28,"1st in division"," - "))</f>
        <v> - </v>
      </c>
    </row>
    <row r="77" ht="15.0" customHeight="1">
      <c r="A77" t="s">
        <v>671</v>
      </c>
      <c r="B77" s="3" t="s">
        <v>627</v>
      </c>
      <c r="C77" s="27">
        <v>0.0</v>
      </c>
      <c r="D77" s="27">
        <v>0.0</v>
      </c>
      <c r="E77" s="27">
        <v>0.0</v>
      </c>
      <c r="F77" s="27">
        <v>0.0</v>
      </c>
      <c r="G77" s="27">
        <v>0.0</v>
      </c>
      <c r="H77" s="27">
        <v>0.0</v>
      </c>
      <c r="I77" s="27">
        <v>0.0</v>
      </c>
      <c r="J77" s="27">
        <v>5.0</v>
      </c>
      <c r="K77" s="28">
        <f t="shared" si="17"/>
        <v>5</v>
      </c>
      <c r="L77" s="50" t="str">
        <f>IF(K77=0," - ",IF(K77=abbreviations!C$28,"1st in division"," - "))</f>
        <v> - </v>
      </c>
    </row>
    <row r="78" ht="6.0" customHeight="1">
      <c r="C78" s="28"/>
      <c r="D78" s="28"/>
      <c r="E78" s="28"/>
      <c r="F78" s="28"/>
      <c r="G78" s="28"/>
      <c r="H78" s="28"/>
      <c r="I78" s="28"/>
      <c r="J78" s="28"/>
      <c r="K78" s="28"/>
    </row>
    <row r="79" ht="15.75" customHeight="1">
      <c r="A79" s="51" t="s">
        <v>671</v>
      </c>
      <c r="B79" s="52" t="s">
        <v>663</v>
      </c>
      <c r="C79" s="53">
        <f t="shared" ref="C79:K79" si="18">SUM(C$72:C78)</f>
        <v>21</v>
      </c>
      <c r="D79" s="53">
        <f t="shared" si="18"/>
        <v>0</v>
      </c>
      <c r="E79" s="53">
        <f t="shared" si="18"/>
        <v>7</v>
      </c>
      <c r="F79" s="53">
        <f t="shared" si="18"/>
        <v>8</v>
      </c>
      <c r="G79" s="53">
        <f t="shared" si="18"/>
        <v>8</v>
      </c>
      <c r="H79" s="53">
        <f t="shared" si="18"/>
        <v>9</v>
      </c>
      <c r="I79" s="53">
        <f t="shared" si="18"/>
        <v>0</v>
      </c>
      <c r="J79" s="53">
        <f t="shared" si="18"/>
        <v>21</v>
      </c>
      <c r="K79" s="53">
        <f t="shared" si="18"/>
        <v>74</v>
      </c>
      <c r="L79" s="54" t="str">
        <f>IF(SUM(C79:J79)=K79," ","error:  column and row totals unequal")</f>
        <v> </v>
      </c>
    </row>
    <row r="80" ht="15.0" customHeight="1">
      <c r="A80" t="s">
        <v>672</v>
      </c>
      <c r="B80" t="s">
        <v>71</v>
      </c>
      <c r="C80" s="27">
        <v>9.0</v>
      </c>
      <c r="D80" s="27">
        <v>10.0</v>
      </c>
      <c r="E80" s="27">
        <v>9.0</v>
      </c>
      <c r="F80" s="27">
        <v>0.0</v>
      </c>
      <c r="G80" s="27">
        <v>9.0</v>
      </c>
      <c r="H80" s="27">
        <v>0.0</v>
      </c>
      <c r="I80" s="27">
        <v>0.0</v>
      </c>
      <c r="J80" s="27">
        <v>0.0</v>
      </c>
      <c r="K80" s="28">
        <f t="shared" ref="K80:K89" si="19">SUM(C80:J80)</f>
        <v>37</v>
      </c>
      <c r="L80" s="50" t="str">
        <f>IF(K80=0," -",IF(K80=abbreviations!C$29,"1st in division"," - "))</f>
        <v> - </v>
      </c>
    </row>
    <row r="81" ht="15.0" customHeight="1">
      <c r="A81" t="s">
        <v>672</v>
      </c>
      <c r="B81" s="3" t="s">
        <v>307</v>
      </c>
      <c r="C81" s="27">
        <v>0.0</v>
      </c>
      <c r="D81" s="27">
        <v>0.0</v>
      </c>
      <c r="E81" s="27">
        <v>0.0</v>
      </c>
      <c r="F81" s="27">
        <v>10.0</v>
      </c>
      <c r="G81" s="27">
        <v>0.0</v>
      </c>
      <c r="H81" s="27">
        <v>0.0</v>
      </c>
      <c r="I81" s="27">
        <v>0.0</v>
      </c>
      <c r="J81" s="27">
        <v>0.0</v>
      </c>
      <c r="K81" s="28">
        <f t="shared" si="19"/>
        <v>10</v>
      </c>
      <c r="L81" s="50" t="str">
        <f>IF(K81=0," -",IF(K81=abbreviations!C$29,"1st in division"," - "))</f>
        <v> - </v>
      </c>
    </row>
    <row r="82" ht="15.0" customHeight="1">
      <c r="A82" t="s">
        <v>672</v>
      </c>
      <c r="B82" s="3" t="s">
        <v>382</v>
      </c>
      <c r="C82" s="27">
        <v>0.0</v>
      </c>
      <c r="D82" s="27">
        <v>0.0</v>
      </c>
      <c r="E82" s="27">
        <v>0.0</v>
      </c>
      <c r="F82" s="27">
        <v>0.0</v>
      </c>
      <c r="G82" s="27">
        <v>6.0</v>
      </c>
      <c r="H82" s="27">
        <v>0.0</v>
      </c>
      <c r="I82" s="27">
        <v>7.0</v>
      </c>
      <c r="J82" s="27">
        <v>0.0</v>
      </c>
      <c r="K82" s="28">
        <f t="shared" si="19"/>
        <v>13</v>
      </c>
      <c r="L82" s="50" t="str">
        <f>IF(K82=0," -",IF(K82=abbreviations!C$29,"1st in division"," - "))</f>
        <v> - </v>
      </c>
    </row>
    <row r="83" ht="15.0" customHeight="1">
      <c r="A83" t="s">
        <v>672</v>
      </c>
      <c r="B83" s="3" t="s">
        <v>286</v>
      </c>
      <c r="C83" s="27">
        <v>0.0</v>
      </c>
      <c r="D83" s="27">
        <v>0.0</v>
      </c>
      <c r="E83" s="27">
        <v>4.0</v>
      </c>
      <c r="F83" s="27">
        <v>3.0</v>
      </c>
      <c r="G83" s="27">
        <v>1.0</v>
      </c>
      <c r="H83" s="27">
        <v>0.0</v>
      </c>
      <c r="I83" s="27">
        <v>1.0</v>
      </c>
      <c r="J83" s="27">
        <v>5.0</v>
      </c>
      <c r="K83" s="28">
        <f t="shared" si="19"/>
        <v>14</v>
      </c>
      <c r="L83" s="50" t="str">
        <f>IF(K83=0," -",IF(K83=abbreviations!C$29,"1st in division"," - "))</f>
        <v> - </v>
      </c>
    </row>
    <row r="84" ht="15.0" customHeight="1">
      <c r="A84" s="3" t="s">
        <v>672</v>
      </c>
      <c r="B84" s="3" t="s">
        <v>617</v>
      </c>
      <c r="C84" s="27">
        <v>0.0</v>
      </c>
      <c r="D84" s="27">
        <v>0.0</v>
      </c>
      <c r="E84" s="27">
        <v>0.0</v>
      </c>
      <c r="F84" s="27">
        <v>0.0</v>
      </c>
      <c r="G84" s="27">
        <v>0.0</v>
      </c>
      <c r="H84" s="27">
        <v>0.0</v>
      </c>
      <c r="I84" s="27">
        <v>0.0</v>
      </c>
      <c r="J84" s="27">
        <v>8.0</v>
      </c>
      <c r="K84" s="28">
        <f t="shared" si="19"/>
        <v>8</v>
      </c>
      <c r="L84" s="50" t="str">
        <f>IF(K84=0," -",IF(K84=abbreviations!C$29,"1st in division"," - "))</f>
        <v> - </v>
      </c>
    </row>
    <row r="85" ht="15.0" customHeight="1">
      <c r="A85" t="s">
        <v>672</v>
      </c>
      <c r="B85" t="s">
        <v>110</v>
      </c>
      <c r="C85" s="27">
        <v>5.0</v>
      </c>
      <c r="D85" s="27">
        <v>0.0</v>
      </c>
      <c r="E85" s="27">
        <v>0.0</v>
      </c>
      <c r="F85" s="27">
        <v>0.0</v>
      </c>
      <c r="G85" s="27">
        <v>0.0</v>
      </c>
      <c r="H85" s="27">
        <v>0.0</v>
      </c>
      <c r="I85" s="27">
        <v>0.0</v>
      </c>
      <c r="J85" s="27">
        <v>0.0</v>
      </c>
      <c r="K85" s="28">
        <f t="shared" si="19"/>
        <v>5</v>
      </c>
      <c r="L85" s="50" t="str">
        <f>IF(K85=0," -",IF(K85=abbreviations!C$29,"1st in division"," - "))</f>
        <v> - </v>
      </c>
    </row>
    <row r="86" ht="15.0" customHeight="1">
      <c r="A86" t="s">
        <v>672</v>
      </c>
      <c r="B86" t="s">
        <v>134</v>
      </c>
      <c r="C86" s="27">
        <v>4.0</v>
      </c>
      <c r="D86" s="27">
        <v>0.0</v>
      </c>
      <c r="E86" s="27">
        <v>0.0</v>
      </c>
      <c r="F86" s="27">
        <v>0.0</v>
      </c>
      <c r="G86" s="27">
        <v>0.0</v>
      </c>
      <c r="H86" s="27">
        <v>0.0</v>
      </c>
      <c r="I86" s="27">
        <v>0.0</v>
      </c>
      <c r="J86" s="27">
        <v>0.0</v>
      </c>
      <c r="K86" s="28">
        <f t="shared" si="19"/>
        <v>4</v>
      </c>
      <c r="L86" s="50" t="str">
        <f>IF(K86=0," -",IF(K86=abbreviations!C$29,"1st in division"," - "))</f>
        <v> - </v>
      </c>
    </row>
    <row r="87" ht="15.0" customHeight="1">
      <c r="A87" t="s">
        <v>672</v>
      </c>
      <c r="B87" s="3" t="s">
        <v>690</v>
      </c>
      <c r="C87" s="27">
        <v>0.0</v>
      </c>
      <c r="D87" s="27">
        <v>0.0</v>
      </c>
      <c r="E87" s="27">
        <v>0.0</v>
      </c>
      <c r="F87" s="27">
        <v>0.0</v>
      </c>
      <c r="G87" s="27">
        <v>0.0</v>
      </c>
      <c r="H87" s="27">
        <v>0.0</v>
      </c>
      <c r="I87" s="27">
        <v>0.0</v>
      </c>
      <c r="J87" s="27">
        <v>4.0</v>
      </c>
      <c r="K87" s="28">
        <f t="shared" si="19"/>
        <v>4</v>
      </c>
      <c r="L87" s="50" t="str">
        <f>IF(K87=0," -",IF(K87=abbreviations!C$29,"1st in division"," - "))</f>
        <v> - </v>
      </c>
    </row>
    <row r="88" ht="15.0" customHeight="1">
      <c r="A88" t="s">
        <v>672</v>
      </c>
      <c r="B88" s="3" t="s">
        <v>147</v>
      </c>
      <c r="C88" s="27">
        <v>0.0</v>
      </c>
      <c r="D88" s="27">
        <v>0.0</v>
      </c>
      <c r="E88" s="27">
        <v>0.0</v>
      </c>
      <c r="F88" s="27">
        <v>0.0</v>
      </c>
      <c r="G88" s="27">
        <v>0.0</v>
      </c>
      <c r="H88" s="27">
        <v>2.0</v>
      </c>
      <c r="I88" s="27">
        <v>0.0</v>
      </c>
      <c r="J88" s="27">
        <v>0.0</v>
      </c>
      <c r="K88" s="28">
        <f t="shared" si="19"/>
        <v>2</v>
      </c>
      <c r="L88" s="50" t="str">
        <f>IF(K88=0," -",IF(K88=abbreviations!C$29,"1st in division"," - "))</f>
        <v> - </v>
      </c>
    </row>
    <row r="89" ht="15.0" customHeight="1">
      <c r="A89" t="s">
        <v>672</v>
      </c>
      <c r="B89" s="3" t="s">
        <v>598</v>
      </c>
      <c r="C89" s="27">
        <v>0.0</v>
      </c>
      <c r="D89" s="27">
        <v>0.0</v>
      </c>
      <c r="E89" s="27">
        <v>0.0</v>
      </c>
      <c r="F89" s="27">
        <v>0.0</v>
      </c>
      <c r="G89" s="27">
        <v>0.0</v>
      </c>
      <c r="H89" s="27">
        <v>0.0</v>
      </c>
      <c r="I89" s="27">
        <v>2.0</v>
      </c>
      <c r="J89" s="27">
        <v>0.0</v>
      </c>
      <c r="K89" s="28">
        <f t="shared" si="19"/>
        <v>2</v>
      </c>
      <c r="L89" s="50" t="str">
        <f>IF(K89=0," -",IF(K89=abbreviations!C$29,"1st in division"," - "))</f>
        <v> - </v>
      </c>
    </row>
    <row r="90" ht="6.0" customHeight="1">
      <c r="C90" s="28"/>
      <c r="D90" s="28"/>
      <c r="E90" s="28"/>
      <c r="F90" s="28"/>
      <c r="G90" s="28"/>
      <c r="H90" s="28"/>
      <c r="I90" s="28"/>
      <c r="J90" s="28"/>
      <c r="K90" s="28"/>
    </row>
    <row r="91" ht="15.75" customHeight="1">
      <c r="A91" s="51" t="s">
        <v>672</v>
      </c>
      <c r="B91" s="52" t="s">
        <v>663</v>
      </c>
      <c r="C91" s="53">
        <f t="shared" ref="C91:K91" si="20">SUM(C$80:C90)</f>
        <v>18</v>
      </c>
      <c r="D91" s="53">
        <f t="shared" si="20"/>
        <v>10</v>
      </c>
      <c r="E91" s="53">
        <f t="shared" si="20"/>
        <v>13</v>
      </c>
      <c r="F91" s="53">
        <f t="shared" si="20"/>
        <v>13</v>
      </c>
      <c r="G91" s="53">
        <f t="shared" si="20"/>
        <v>16</v>
      </c>
      <c r="H91" s="53">
        <f t="shared" si="20"/>
        <v>2</v>
      </c>
      <c r="I91" s="53">
        <f t="shared" si="20"/>
        <v>10</v>
      </c>
      <c r="J91" s="53">
        <f t="shared" si="20"/>
        <v>17</v>
      </c>
      <c r="K91" s="53">
        <f t="shared" si="20"/>
        <v>99</v>
      </c>
      <c r="L91" s="54" t="str">
        <f>IF(SUM(C91:J91)=K91," ","error:  column and row totals unequal")</f>
        <v> </v>
      </c>
    </row>
    <row r="92" ht="15.0" customHeight="1">
      <c r="A92" s="29" t="s">
        <v>673</v>
      </c>
      <c r="B92" t="s">
        <v>114</v>
      </c>
      <c r="C92" s="27">
        <v>7.0</v>
      </c>
      <c r="D92" s="27">
        <v>7.0</v>
      </c>
      <c r="E92" s="27">
        <v>0.0</v>
      </c>
      <c r="F92" s="27">
        <v>0.0</v>
      </c>
      <c r="G92" s="27">
        <v>0.0</v>
      </c>
      <c r="H92" s="27">
        <v>0.0</v>
      </c>
      <c r="I92" s="27">
        <v>5.0</v>
      </c>
      <c r="J92" s="27">
        <v>5.0</v>
      </c>
      <c r="K92" s="28">
        <f t="shared" ref="K92:K94" si="21">SUM(C92:J92)</f>
        <v>24</v>
      </c>
      <c r="L92" s="50" t="str">
        <f>IF(K92=0," -",IF(K92=abbreviations!C$30,"1st in division"," - "))</f>
        <v> - </v>
      </c>
    </row>
    <row r="93" ht="15.0" customHeight="1">
      <c r="A93" s="29" t="s">
        <v>673</v>
      </c>
      <c r="B93" s="3" t="s">
        <v>354</v>
      </c>
      <c r="C93" s="27">
        <v>0.0</v>
      </c>
      <c r="D93" s="27">
        <v>0.0</v>
      </c>
      <c r="E93" s="27">
        <v>0.0</v>
      </c>
      <c r="F93" s="27">
        <v>3.0</v>
      </c>
      <c r="G93" s="27">
        <v>3.0</v>
      </c>
      <c r="H93" s="27">
        <v>0.0</v>
      </c>
      <c r="I93" s="27">
        <v>0.0</v>
      </c>
      <c r="J93" s="27">
        <v>0.0</v>
      </c>
      <c r="K93" s="28">
        <f t="shared" si="21"/>
        <v>6</v>
      </c>
      <c r="L93" s="50" t="str">
        <f>IF(K93=0," -",IF(K93=abbreviations!C$30,"1st in division"," - "))</f>
        <v> - </v>
      </c>
    </row>
    <row r="94" ht="15.0" customHeight="1">
      <c r="A94" s="29" t="s">
        <v>673</v>
      </c>
      <c r="B94" t="s">
        <v>145</v>
      </c>
      <c r="C94" s="27">
        <v>5.0</v>
      </c>
      <c r="D94" s="27">
        <v>0.0</v>
      </c>
      <c r="E94" s="27">
        <v>0.0</v>
      </c>
      <c r="F94" s="27">
        <v>0.0</v>
      </c>
      <c r="G94" s="27">
        <v>0.0</v>
      </c>
      <c r="H94" s="27">
        <v>0.0</v>
      </c>
      <c r="I94" s="27">
        <v>0.0</v>
      </c>
      <c r="J94" s="27">
        <v>0.0</v>
      </c>
      <c r="K94" s="28">
        <f t="shared" si="21"/>
        <v>5</v>
      </c>
      <c r="L94" s="50" t="str">
        <f>IF(K94=0," -",IF(K94=abbreviations!C$30,"1st in division"," - "))</f>
        <v> - </v>
      </c>
    </row>
    <row r="95" ht="6.0" customHeight="1">
      <c r="C95" s="28"/>
      <c r="D95" s="28"/>
      <c r="E95" s="28"/>
      <c r="F95" s="28"/>
      <c r="G95" s="28"/>
      <c r="H95" s="28"/>
      <c r="I95" s="28"/>
      <c r="J95" s="28"/>
      <c r="K95" s="28"/>
      <c r="L95" s="54"/>
    </row>
    <row r="96" ht="15.75" customHeight="1">
      <c r="A96" s="51" t="s">
        <v>673</v>
      </c>
      <c r="B96" s="52" t="s">
        <v>663</v>
      </c>
      <c r="C96" s="53">
        <f t="shared" ref="C96:K96" si="22">SUM(C$92:C95)</f>
        <v>12</v>
      </c>
      <c r="D96" s="53">
        <f t="shared" si="22"/>
        <v>7</v>
      </c>
      <c r="E96" s="53">
        <f t="shared" si="22"/>
        <v>0</v>
      </c>
      <c r="F96" s="53">
        <f t="shared" si="22"/>
        <v>3</v>
      </c>
      <c r="G96" s="53">
        <f t="shared" si="22"/>
        <v>3</v>
      </c>
      <c r="H96" s="53">
        <f t="shared" si="22"/>
        <v>0</v>
      </c>
      <c r="I96" s="53">
        <f t="shared" si="22"/>
        <v>5</v>
      </c>
      <c r="J96" s="53">
        <f t="shared" si="22"/>
        <v>5</v>
      </c>
      <c r="K96" s="53">
        <f t="shared" si="22"/>
        <v>35</v>
      </c>
      <c r="L96" s="54" t="str">
        <f>IF(SUM(C96:J96)=K96," ","error:  column and row totals unequal")</f>
        <v> </v>
      </c>
    </row>
    <row r="97" ht="15.75" customHeight="1">
      <c r="A97" t="s">
        <v>674</v>
      </c>
      <c r="B97" t="s">
        <v>124</v>
      </c>
      <c r="C97" s="27">
        <v>4.0</v>
      </c>
      <c r="D97" s="27">
        <v>0.0</v>
      </c>
      <c r="E97" s="27">
        <v>0.0</v>
      </c>
      <c r="F97" s="27">
        <v>4.0</v>
      </c>
      <c r="G97" s="27">
        <v>5.0</v>
      </c>
      <c r="H97" s="27">
        <v>0.0</v>
      </c>
      <c r="I97" s="27">
        <v>0.0</v>
      </c>
      <c r="J97" s="27">
        <v>0.0</v>
      </c>
      <c r="K97" s="28">
        <f t="shared" ref="K97:K98" si="23">SUM(C97:J97)</f>
        <v>13</v>
      </c>
      <c r="L97" s="50" t="str">
        <f>IF(K97=0," -",IF(K97=abbreviations!C$31,"1st in division"," - "))</f>
        <v>1st in division</v>
      </c>
    </row>
    <row r="98" ht="15.75" customHeight="1">
      <c r="A98" t="s">
        <v>674</v>
      </c>
      <c r="B98" t="s">
        <v>171</v>
      </c>
      <c r="C98" s="27">
        <v>3.0</v>
      </c>
      <c r="D98" s="27">
        <v>0.0</v>
      </c>
      <c r="E98" s="27">
        <v>0.0</v>
      </c>
      <c r="F98" s="27">
        <v>0.0</v>
      </c>
      <c r="G98" s="27">
        <v>0.0</v>
      </c>
      <c r="H98" s="27">
        <v>0.0</v>
      </c>
      <c r="I98" s="27">
        <v>0.0</v>
      </c>
      <c r="J98" s="27">
        <v>0.0</v>
      </c>
      <c r="K98" s="28">
        <f t="shared" si="23"/>
        <v>3</v>
      </c>
      <c r="L98" s="50" t="str">
        <f>IF(K98=0," -",IF(K98=abbreviations!C$31,"1st in division"," - "))</f>
        <v> - </v>
      </c>
    </row>
    <row r="99" ht="15.0" customHeight="1">
      <c r="A99" t="s">
        <v>674</v>
      </c>
      <c r="C99" s="28"/>
      <c r="D99" s="28"/>
      <c r="E99" s="28"/>
      <c r="F99" s="28"/>
      <c r="G99" s="28"/>
      <c r="H99" s="28"/>
      <c r="I99" s="28"/>
      <c r="J99" s="28"/>
      <c r="K99" s="28">
        <f>SUM(C99:I99)</f>
        <v>0</v>
      </c>
      <c r="L99" s="50" t="str">
        <f>IF(K99=0," -",IF(K99=abbreviations!C$31,"1st in division"," - "))</f>
        <v> -</v>
      </c>
    </row>
    <row r="100" ht="6.0" customHeight="1">
      <c r="C100" s="28"/>
      <c r="D100" s="28"/>
      <c r="E100" s="28"/>
      <c r="F100" s="28"/>
      <c r="G100" s="28"/>
      <c r="H100" s="28"/>
      <c r="I100" s="28"/>
      <c r="J100" s="28"/>
      <c r="K100" s="28"/>
      <c r="L100" s="29"/>
    </row>
    <row r="101" ht="15.75" customHeight="1">
      <c r="A101" s="51" t="s">
        <v>674</v>
      </c>
      <c r="B101" s="52" t="s">
        <v>663</v>
      </c>
      <c r="C101" s="53">
        <f t="shared" ref="C101:K101" si="24">SUM(C$97:C100)</f>
        <v>7</v>
      </c>
      <c r="D101" s="53">
        <f t="shared" si="24"/>
        <v>0</v>
      </c>
      <c r="E101" s="53">
        <f t="shared" si="24"/>
        <v>0</v>
      </c>
      <c r="F101" s="53">
        <f t="shared" si="24"/>
        <v>4</v>
      </c>
      <c r="G101" s="53">
        <f t="shared" si="24"/>
        <v>5</v>
      </c>
      <c r="H101" s="53">
        <f t="shared" si="24"/>
        <v>0</v>
      </c>
      <c r="I101" s="53">
        <f t="shared" si="24"/>
        <v>0</v>
      </c>
      <c r="J101" s="53">
        <f t="shared" si="24"/>
        <v>0</v>
      </c>
      <c r="K101" s="53">
        <f t="shared" si="24"/>
        <v>16</v>
      </c>
      <c r="L101" s="54" t="str">
        <f>IF(SUM(C101:I101)=K101," ","error:  column and row totals unequal")</f>
        <v> </v>
      </c>
    </row>
    <row r="102" ht="15.0" customHeight="1">
      <c r="A102" s="29" t="s">
        <v>675</v>
      </c>
      <c r="C102" s="28">
        <f t="shared" ref="C102:K102" si="25">C13+C23+C33+C42+C49+C55+C62+C71+C79+C91+C96+C101</f>
        <v>223</v>
      </c>
      <c r="D102" s="28">
        <f t="shared" si="25"/>
        <v>115</v>
      </c>
      <c r="E102" s="28">
        <f t="shared" si="25"/>
        <v>116</v>
      </c>
      <c r="F102" s="28">
        <f t="shared" si="25"/>
        <v>98</v>
      </c>
      <c r="G102" s="28">
        <f t="shared" si="25"/>
        <v>101</v>
      </c>
      <c r="H102" s="28">
        <f t="shared" si="25"/>
        <v>80</v>
      </c>
      <c r="I102" s="28">
        <f t="shared" si="25"/>
        <v>69</v>
      </c>
      <c r="J102" s="28">
        <f t="shared" si="25"/>
        <v>171</v>
      </c>
      <c r="K102" s="28">
        <f t="shared" si="25"/>
        <v>973</v>
      </c>
      <c r="L102" s="54" t="str">
        <f>IF(SUM(C102:J102)=K102," ","error:  column and row totals unequal")</f>
        <v> </v>
      </c>
    </row>
    <row r="103">
      <c r="C103" s="28"/>
      <c r="D103" s="28"/>
      <c r="E103" s="28"/>
      <c r="F103" s="28"/>
      <c r="G103" s="28"/>
      <c r="H103" s="28"/>
      <c r="I103" s="28"/>
      <c r="J103" s="28"/>
      <c r="K103" s="28"/>
    </row>
    <row r="104">
      <c r="C104" s="28"/>
      <c r="D104" s="28"/>
      <c r="E104" s="28"/>
      <c r="F104" s="28"/>
      <c r="G104" s="28"/>
      <c r="H104" s="28"/>
      <c r="I104" s="28"/>
      <c r="J104" s="28"/>
      <c r="K104" s="28"/>
    </row>
    <row r="105">
      <c r="C105" s="28"/>
      <c r="D105" s="28"/>
      <c r="E105" s="28"/>
      <c r="F105" s="28"/>
      <c r="G105" s="28"/>
      <c r="H105" s="28"/>
      <c r="I105" s="28"/>
      <c r="J105" s="28"/>
      <c r="K105" s="28"/>
    </row>
    <row r="106">
      <c r="C106" s="28"/>
      <c r="D106" s="28"/>
      <c r="E106" s="28"/>
      <c r="F106" s="28"/>
      <c r="G106" s="28"/>
      <c r="H106" s="28"/>
      <c r="I106" s="28"/>
      <c r="J106" s="28"/>
      <c r="K106" s="28"/>
    </row>
    <row r="107">
      <c r="C107" s="28"/>
      <c r="D107" s="28"/>
      <c r="E107" s="28"/>
      <c r="F107" s="28"/>
      <c r="G107" s="28"/>
      <c r="H107" s="28"/>
      <c r="I107" s="28"/>
      <c r="J107" s="28"/>
      <c r="K107" s="28"/>
    </row>
    <row r="108">
      <c r="C108" s="28"/>
      <c r="D108" s="28"/>
      <c r="E108" s="28"/>
      <c r="F108" s="28"/>
      <c r="G108" s="28"/>
      <c r="H108" s="28"/>
      <c r="I108" s="28"/>
      <c r="J108" s="28"/>
      <c r="K108" s="28"/>
    </row>
    <row r="109">
      <c r="C109" s="28"/>
      <c r="D109" s="28"/>
      <c r="E109" s="28"/>
      <c r="F109" s="28"/>
      <c r="G109" s="28"/>
      <c r="H109" s="28"/>
      <c r="I109" s="28"/>
      <c r="J109" s="28"/>
      <c r="K109" s="28"/>
    </row>
    <row r="110">
      <c r="C110" s="28"/>
      <c r="D110" s="28"/>
      <c r="E110" s="28"/>
      <c r="F110" s="28"/>
      <c r="G110" s="28"/>
      <c r="H110" s="28"/>
      <c r="I110" s="28"/>
      <c r="J110" s="28"/>
      <c r="K110" s="28"/>
    </row>
    <row r="111">
      <c r="C111" s="28"/>
      <c r="D111" s="28"/>
      <c r="E111" s="28"/>
      <c r="F111" s="28"/>
      <c r="G111" s="28"/>
      <c r="H111" s="28"/>
      <c r="I111" s="28"/>
      <c r="J111" s="28"/>
      <c r="K111" s="28"/>
    </row>
    <row r="112">
      <c r="C112" s="28"/>
      <c r="D112" s="28"/>
      <c r="E112" s="28"/>
      <c r="F112" s="28"/>
      <c r="G112" s="28"/>
      <c r="H112" s="28"/>
      <c r="I112" s="28"/>
      <c r="J112" s="28"/>
      <c r="K112" s="28"/>
    </row>
    <row r="113">
      <c r="C113" s="28"/>
      <c r="D113" s="28"/>
      <c r="E113" s="28"/>
      <c r="F113" s="28"/>
      <c r="G113" s="28"/>
      <c r="H113" s="28"/>
      <c r="I113" s="28"/>
      <c r="J113" s="28"/>
      <c r="K113" s="28"/>
    </row>
    <row r="114">
      <c r="C114" s="28"/>
      <c r="D114" s="28"/>
      <c r="E114" s="28"/>
      <c r="F114" s="28"/>
      <c r="G114" s="28"/>
      <c r="H114" s="28"/>
      <c r="I114" s="28"/>
      <c r="J114" s="28"/>
      <c r="K114" s="28"/>
    </row>
    <row r="115">
      <c r="C115" s="28"/>
      <c r="D115" s="28"/>
      <c r="E115" s="28"/>
      <c r="F115" s="28"/>
      <c r="G115" s="28"/>
      <c r="H115" s="28"/>
      <c r="I115" s="28"/>
      <c r="J115" s="28"/>
      <c r="K115" s="28"/>
    </row>
    <row r="116">
      <c r="C116" s="28"/>
      <c r="D116" s="28"/>
      <c r="E116" s="28"/>
      <c r="F116" s="28"/>
      <c r="G116" s="28"/>
      <c r="H116" s="28"/>
      <c r="I116" s="28"/>
      <c r="J116" s="28"/>
      <c r="K116" s="28"/>
    </row>
    <row r="117">
      <c r="C117" s="28"/>
      <c r="D117" s="28"/>
      <c r="E117" s="28"/>
      <c r="F117" s="28"/>
      <c r="G117" s="28"/>
      <c r="H117" s="28"/>
      <c r="I117" s="28"/>
      <c r="J117" s="28"/>
      <c r="K117" s="28"/>
    </row>
    <row r="118">
      <c r="C118" s="28"/>
      <c r="D118" s="28"/>
      <c r="E118" s="28"/>
      <c r="F118" s="28"/>
      <c r="G118" s="28"/>
      <c r="H118" s="28"/>
      <c r="I118" s="28"/>
      <c r="J118" s="28"/>
      <c r="K118" s="28"/>
    </row>
    <row r="119">
      <c r="C119" s="28"/>
      <c r="D119" s="28"/>
      <c r="E119" s="28"/>
      <c r="F119" s="28"/>
      <c r="G119" s="28"/>
      <c r="H119" s="28"/>
      <c r="I119" s="28"/>
      <c r="J119" s="28"/>
      <c r="K119" s="28"/>
    </row>
    <row r="120">
      <c r="C120" s="28"/>
      <c r="D120" s="28"/>
      <c r="E120" s="28"/>
      <c r="F120" s="28"/>
      <c r="G120" s="28"/>
      <c r="H120" s="28"/>
      <c r="I120" s="28"/>
      <c r="J120" s="28"/>
      <c r="K120" s="28"/>
    </row>
    <row r="121">
      <c r="C121" s="28"/>
      <c r="D121" s="28"/>
      <c r="E121" s="28"/>
      <c r="F121" s="28"/>
      <c r="G121" s="28"/>
      <c r="H121" s="28"/>
      <c r="I121" s="28"/>
      <c r="J121" s="28"/>
      <c r="K121" s="28"/>
    </row>
    <row r="122">
      <c r="C122" s="28"/>
      <c r="D122" s="28"/>
      <c r="E122" s="28"/>
      <c r="F122" s="28"/>
      <c r="G122" s="28"/>
      <c r="H122" s="28"/>
      <c r="I122" s="28"/>
      <c r="J122" s="28"/>
      <c r="K122" s="28"/>
    </row>
    <row r="123">
      <c r="C123" s="28"/>
      <c r="D123" s="28"/>
      <c r="E123" s="28"/>
      <c r="F123" s="28"/>
      <c r="G123" s="28"/>
      <c r="H123" s="28"/>
      <c r="I123" s="28"/>
      <c r="J123" s="28"/>
      <c r="K123" s="28"/>
    </row>
    <row r="124">
      <c r="C124" s="28"/>
      <c r="D124" s="28"/>
      <c r="E124" s="28"/>
      <c r="F124" s="28"/>
      <c r="G124" s="28"/>
      <c r="H124" s="28"/>
      <c r="I124" s="28"/>
      <c r="J124" s="28"/>
      <c r="K124" s="28"/>
    </row>
    <row r="125">
      <c r="C125" s="28"/>
      <c r="D125" s="28"/>
      <c r="E125" s="28"/>
      <c r="F125" s="28"/>
      <c r="G125" s="28"/>
      <c r="H125" s="28"/>
      <c r="I125" s="28"/>
      <c r="J125" s="28"/>
      <c r="K125" s="28"/>
    </row>
    <row r="126">
      <c r="C126" s="28"/>
      <c r="D126" s="28"/>
      <c r="E126" s="28"/>
      <c r="F126" s="28"/>
      <c r="G126" s="28"/>
      <c r="H126" s="28"/>
      <c r="I126" s="28"/>
      <c r="J126" s="28"/>
      <c r="K126" s="28"/>
    </row>
    <row r="127">
      <c r="C127" s="28"/>
      <c r="D127" s="28"/>
      <c r="E127" s="28"/>
      <c r="F127" s="28"/>
      <c r="G127" s="28"/>
      <c r="H127" s="28"/>
      <c r="I127" s="28"/>
      <c r="J127" s="28"/>
      <c r="K127" s="28"/>
    </row>
    <row r="128">
      <c r="C128" s="28"/>
      <c r="D128" s="28"/>
      <c r="E128" s="28"/>
      <c r="F128" s="28"/>
      <c r="G128" s="28"/>
      <c r="H128" s="28"/>
      <c r="I128" s="28"/>
      <c r="J128" s="28"/>
      <c r="K128" s="28"/>
    </row>
    <row r="129">
      <c r="C129" s="28"/>
      <c r="D129" s="28"/>
      <c r="E129" s="28"/>
      <c r="F129" s="28"/>
      <c r="G129" s="28"/>
      <c r="H129" s="28"/>
      <c r="I129" s="28"/>
      <c r="J129" s="28"/>
      <c r="K129" s="28"/>
    </row>
    <row r="130">
      <c r="C130" s="28"/>
      <c r="D130" s="28"/>
      <c r="E130" s="28"/>
      <c r="F130" s="28"/>
      <c r="G130" s="28"/>
      <c r="H130" s="28"/>
      <c r="I130" s="28"/>
      <c r="J130" s="28"/>
      <c r="K130" s="28"/>
    </row>
    <row r="131">
      <c r="C131" s="28"/>
      <c r="D131" s="28"/>
      <c r="E131" s="28"/>
      <c r="F131" s="28"/>
      <c r="G131" s="28"/>
      <c r="H131" s="28"/>
      <c r="I131" s="28"/>
      <c r="J131" s="28"/>
      <c r="K131" s="28"/>
    </row>
    <row r="132">
      <c r="C132" s="28"/>
      <c r="D132" s="28"/>
      <c r="E132" s="28"/>
      <c r="F132" s="28"/>
      <c r="G132" s="28"/>
      <c r="H132" s="28"/>
      <c r="I132" s="28"/>
      <c r="J132" s="28"/>
      <c r="K132" s="28"/>
    </row>
    <row r="133">
      <c r="C133" s="28"/>
      <c r="D133" s="28"/>
      <c r="E133" s="28"/>
      <c r="F133" s="28"/>
      <c r="G133" s="28"/>
      <c r="H133" s="28"/>
      <c r="I133" s="28"/>
      <c r="J133" s="28"/>
      <c r="K133" s="28"/>
    </row>
    <row r="134">
      <c r="C134" s="28"/>
      <c r="D134" s="28"/>
      <c r="E134" s="28"/>
      <c r="F134" s="28"/>
      <c r="G134" s="28"/>
      <c r="H134" s="28"/>
      <c r="I134" s="28"/>
      <c r="J134" s="28"/>
      <c r="K134" s="28"/>
    </row>
    <row r="135">
      <c r="C135" s="28"/>
      <c r="D135" s="28"/>
      <c r="E135" s="28"/>
      <c r="F135" s="28"/>
      <c r="G135" s="28"/>
      <c r="H135" s="28"/>
      <c r="I135" s="28"/>
      <c r="J135" s="28"/>
      <c r="K135" s="28"/>
    </row>
    <row r="136">
      <c r="C136" s="28"/>
      <c r="D136" s="28"/>
      <c r="E136" s="28"/>
      <c r="F136" s="28"/>
      <c r="G136" s="28"/>
      <c r="H136" s="28"/>
      <c r="I136" s="28"/>
      <c r="J136" s="28"/>
      <c r="K136" s="28"/>
    </row>
    <row r="137">
      <c r="C137" s="28"/>
      <c r="D137" s="28"/>
      <c r="E137" s="28"/>
      <c r="F137" s="28"/>
      <c r="G137" s="28"/>
      <c r="H137" s="28"/>
      <c r="I137" s="28"/>
      <c r="J137" s="28"/>
      <c r="K137" s="28"/>
    </row>
    <row r="138">
      <c r="C138" s="28"/>
      <c r="D138" s="28"/>
      <c r="E138" s="28"/>
      <c r="F138" s="28"/>
      <c r="G138" s="28"/>
      <c r="H138" s="28"/>
      <c r="I138" s="28"/>
      <c r="J138" s="28"/>
      <c r="K138" s="28"/>
    </row>
    <row r="139">
      <c r="C139" s="28"/>
      <c r="D139" s="28"/>
      <c r="E139" s="28"/>
      <c r="F139" s="28"/>
      <c r="G139" s="28"/>
      <c r="H139" s="28"/>
      <c r="I139" s="28"/>
      <c r="J139" s="28"/>
      <c r="K139" s="28"/>
    </row>
    <row r="140">
      <c r="C140" s="28"/>
      <c r="D140" s="28"/>
      <c r="E140" s="28"/>
      <c r="F140" s="28"/>
      <c r="G140" s="28"/>
      <c r="H140" s="28"/>
      <c r="I140" s="28"/>
      <c r="J140" s="28"/>
      <c r="K140" s="28"/>
    </row>
    <row r="141">
      <c r="C141" s="28"/>
      <c r="D141" s="28"/>
      <c r="E141" s="28"/>
      <c r="F141" s="28"/>
      <c r="G141" s="28"/>
      <c r="H141" s="28"/>
      <c r="I141" s="28"/>
      <c r="J141" s="28"/>
      <c r="K141" s="28"/>
    </row>
    <row r="142">
      <c r="C142" s="28"/>
      <c r="D142" s="28"/>
      <c r="E142" s="28"/>
      <c r="F142" s="28"/>
      <c r="G142" s="28"/>
      <c r="H142" s="28"/>
      <c r="I142" s="28"/>
      <c r="J142" s="28"/>
      <c r="K142" s="28"/>
    </row>
    <row r="143">
      <c r="C143" s="28"/>
      <c r="D143" s="28"/>
      <c r="E143" s="28"/>
      <c r="F143" s="28"/>
      <c r="G143" s="28"/>
      <c r="H143" s="28"/>
      <c r="I143" s="28"/>
      <c r="J143" s="28"/>
      <c r="K143" s="28"/>
    </row>
    <row r="144">
      <c r="C144" s="28"/>
      <c r="D144" s="28"/>
      <c r="E144" s="28"/>
      <c r="F144" s="28"/>
      <c r="G144" s="28"/>
      <c r="H144" s="28"/>
      <c r="I144" s="28"/>
      <c r="J144" s="28"/>
      <c r="K144" s="28"/>
    </row>
    <row r="145">
      <c r="C145" s="28"/>
      <c r="D145" s="28"/>
      <c r="E145" s="28"/>
      <c r="F145" s="28"/>
      <c r="G145" s="28"/>
      <c r="H145" s="28"/>
      <c r="I145" s="28"/>
      <c r="J145" s="28"/>
      <c r="K145" s="28"/>
    </row>
    <row r="146">
      <c r="C146" s="28"/>
      <c r="D146" s="28"/>
      <c r="E146" s="28"/>
      <c r="F146" s="28"/>
      <c r="G146" s="28"/>
      <c r="H146" s="28"/>
      <c r="I146" s="28"/>
      <c r="J146" s="28"/>
      <c r="K146" s="28"/>
    </row>
    <row r="147">
      <c r="C147" s="28"/>
      <c r="D147" s="28"/>
      <c r="E147" s="28"/>
      <c r="F147" s="28"/>
      <c r="G147" s="28"/>
      <c r="H147" s="28"/>
      <c r="I147" s="28"/>
      <c r="J147" s="28"/>
      <c r="K147" s="28"/>
    </row>
    <row r="148">
      <c r="C148" s="28"/>
      <c r="D148" s="28"/>
      <c r="E148" s="28"/>
      <c r="F148" s="28"/>
      <c r="G148" s="28"/>
      <c r="H148" s="28"/>
      <c r="I148" s="28"/>
      <c r="J148" s="28"/>
      <c r="K148" s="28"/>
    </row>
    <row r="149">
      <c r="C149" s="28"/>
      <c r="D149" s="28"/>
      <c r="E149" s="28"/>
      <c r="F149" s="28"/>
      <c r="G149" s="28"/>
      <c r="H149" s="28"/>
      <c r="I149" s="28"/>
      <c r="J149" s="28"/>
      <c r="K149" s="28"/>
    </row>
    <row r="150">
      <c r="C150" s="28"/>
      <c r="D150" s="28"/>
      <c r="E150" s="28"/>
      <c r="F150" s="28"/>
      <c r="G150" s="28"/>
      <c r="H150" s="28"/>
      <c r="I150" s="28"/>
      <c r="J150" s="28"/>
      <c r="K150" s="28"/>
    </row>
    <row r="151">
      <c r="C151" s="28"/>
      <c r="D151" s="28"/>
      <c r="E151" s="28"/>
      <c r="F151" s="28"/>
      <c r="G151" s="28"/>
      <c r="H151" s="28"/>
      <c r="I151" s="28"/>
      <c r="J151" s="28"/>
      <c r="K151" s="28"/>
    </row>
    <row r="152">
      <c r="C152" s="28"/>
      <c r="D152" s="28"/>
      <c r="E152" s="28"/>
      <c r="F152" s="28"/>
      <c r="G152" s="28"/>
      <c r="H152" s="28"/>
      <c r="I152" s="28"/>
      <c r="J152" s="28"/>
      <c r="K152" s="28"/>
    </row>
    <row r="153">
      <c r="C153" s="28"/>
      <c r="D153" s="28"/>
      <c r="E153" s="28"/>
      <c r="F153" s="28"/>
      <c r="G153" s="28"/>
      <c r="H153" s="28"/>
      <c r="I153" s="28"/>
      <c r="J153" s="28"/>
      <c r="K153" s="28"/>
    </row>
    <row r="154">
      <c r="C154" s="28"/>
      <c r="D154" s="28"/>
      <c r="E154" s="28"/>
      <c r="F154" s="28"/>
      <c r="G154" s="28"/>
      <c r="H154" s="28"/>
      <c r="I154" s="28"/>
      <c r="J154" s="28"/>
      <c r="K154" s="28"/>
    </row>
    <row r="155">
      <c r="C155" s="28"/>
      <c r="D155" s="28"/>
      <c r="E155" s="28"/>
      <c r="F155" s="28"/>
      <c r="G155" s="28"/>
      <c r="H155" s="28"/>
      <c r="I155" s="28"/>
      <c r="J155" s="28"/>
      <c r="K155" s="28"/>
    </row>
    <row r="156">
      <c r="C156" s="28"/>
      <c r="D156" s="28"/>
      <c r="E156" s="28"/>
      <c r="F156" s="28"/>
      <c r="G156" s="28"/>
      <c r="H156" s="28"/>
      <c r="I156" s="28"/>
      <c r="J156" s="28"/>
      <c r="K156" s="28"/>
    </row>
    <row r="157">
      <c r="C157" s="28"/>
      <c r="D157" s="28"/>
      <c r="E157" s="28"/>
      <c r="F157" s="28"/>
      <c r="G157" s="28"/>
      <c r="H157" s="28"/>
      <c r="I157" s="28"/>
      <c r="J157" s="28"/>
      <c r="K157" s="28"/>
    </row>
    <row r="158">
      <c r="C158" s="28"/>
      <c r="D158" s="28"/>
      <c r="E158" s="28"/>
      <c r="F158" s="28"/>
      <c r="G158" s="28"/>
      <c r="H158" s="28"/>
      <c r="I158" s="28"/>
      <c r="J158" s="28"/>
      <c r="K158" s="28"/>
    </row>
    <row r="159">
      <c r="C159" s="28"/>
      <c r="D159" s="28"/>
      <c r="E159" s="28"/>
      <c r="F159" s="28"/>
      <c r="G159" s="28"/>
      <c r="H159" s="28"/>
      <c r="I159" s="28"/>
      <c r="J159" s="28"/>
      <c r="K159" s="28"/>
    </row>
    <row r="160">
      <c r="C160" s="28"/>
      <c r="D160" s="28"/>
      <c r="E160" s="28"/>
      <c r="F160" s="28"/>
      <c r="G160" s="28"/>
      <c r="H160" s="28"/>
      <c r="I160" s="28"/>
      <c r="J160" s="28"/>
      <c r="K160" s="28"/>
    </row>
    <row r="161">
      <c r="C161" s="28"/>
      <c r="D161" s="28"/>
      <c r="E161" s="28"/>
      <c r="F161" s="28"/>
      <c r="G161" s="28"/>
      <c r="H161" s="28"/>
      <c r="I161" s="28"/>
      <c r="J161" s="28"/>
      <c r="K161" s="28"/>
    </row>
    <row r="162">
      <c r="C162" s="28"/>
      <c r="D162" s="28"/>
      <c r="E162" s="28"/>
      <c r="F162" s="28"/>
      <c r="G162" s="28"/>
      <c r="H162" s="28"/>
      <c r="I162" s="28"/>
      <c r="J162" s="28"/>
      <c r="K162" s="28"/>
    </row>
    <row r="163">
      <c r="C163" s="28"/>
      <c r="D163" s="28"/>
      <c r="E163" s="28"/>
      <c r="F163" s="28"/>
      <c r="G163" s="28"/>
      <c r="H163" s="28"/>
      <c r="I163" s="28"/>
      <c r="J163" s="28"/>
      <c r="K163" s="28"/>
    </row>
    <row r="164">
      <c r="C164" s="28"/>
      <c r="D164" s="28"/>
      <c r="E164" s="28"/>
      <c r="F164" s="28"/>
      <c r="G164" s="28"/>
      <c r="H164" s="28"/>
      <c r="I164" s="28"/>
      <c r="J164" s="28"/>
      <c r="K164" s="28"/>
    </row>
    <row r="165">
      <c r="C165" s="28"/>
      <c r="D165" s="28"/>
      <c r="E165" s="28"/>
      <c r="F165" s="28"/>
      <c r="G165" s="28"/>
      <c r="H165" s="28"/>
      <c r="I165" s="28"/>
      <c r="J165" s="28"/>
      <c r="K165" s="28"/>
    </row>
    <row r="166">
      <c r="C166" s="28"/>
      <c r="D166" s="28"/>
      <c r="E166" s="28"/>
      <c r="F166" s="28"/>
      <c r="G166" s="28"/>
      <c r="H166" s="28"/>
      <c r="I166" s="28"/>
      <c r="J166" s="28"/>
      <c r="K166" s="28"/>
    </row>
    <row r="167">
      <c r="C167" s="28"/>
      <c r="D167" s="28"/>
      <c r="E167" s="28"/>
      <c r="F167" s="28"/>
      <c r="G167" s="28"/>
      <c r="H167" s="28"/>
      <c r="I167" s="28"/>
      <c r="J167" s="28"/>
      <c r="K167" s="28"/>
    </row>
    <row r="168">
      <c r="C168" s="28"/>
      <c r="D168" s="28"/>
      <c r="E168" s="28"/>
      <c r="F168" s="28"/>
      <c r="G168" s="28"/>
      <c r="H168" s="28"/>
      <c r="I168" s="28"/>
      <c r="J168" s="28"/>
      <c r="K168" s="28"/>
    </row>
    <row r="169">
      <c r="C169" s="28"/>
      <c r="D169" s="28"/>
      <c r="E169" s="28"/>
      <c r="F169" s="28"/>
      <c r="G169" s="28"/>
      <c r="H169" s="28"/>
      <c r="I169" s="28"/>
      <c r="J169" s="28"/>
      <c r="K169" s="28"/>
    </row>
    <row r="170">
      <c r="C170" s="28"/>
      <c r="D170" s="28"/>
      <c r="E170" s="28"/>
      <c r="F170" s="28"/>
      <c r="G170" s="28"/>
      <c r="H170" s="28"/>
      <c r="I170" s="28"/>
      <c r="J170" s="28"/>
      <c r="K170" s="28"/>
    </row>
    <row r="171">
      <c r="C171" s="28"/>
      <c r="D171" s="28"/>
      <c r="E171" s="28"/>
      <c r="F171" s="28"/>
      <c r="G171" s="28"/>
      <c r="H171" s="28"/>
      <c r="I171" s="28"/>
      <c r="J171" s="28"/>
      <c r="K171" s="28"/>
    </row>
    <row r="172">
      <c r="C172" s="28"/>
      <c r="D172" s="28"/>
      <c r="E172" s="28"/>
      <c r="F172" s="28"/>
      <c r="G172" s="28"/>
      <c r="H172" s="28"/>
      <c r="I172" s="28"/>
      <c r="J172" s="28"/>
      <c r="K172" s="28"/>
    </row>
    <row r="173">
      <c r="C173" s="28"/>
      <c r="D173" s="28"/>
      <c r="E173" s="28"/>
      <c r="F173" s="28"/>
      <c r="G173" s="28"/>
      <c r="H173" s="28"/>
      <c r="I173" s="28"/>
      <c r="J173" s="28"/>
      <c r="K173" s="28"/>
    </row>
    <row r="174">
      <c r="C174" s="28"/>
      <c r="D174" s="28"/>
      <c r="E174" s="28"/>
      <c r="F174" s="28"/>
      <c r="G174" s="28"/>
      <c r="H174" s="28"/>
      <c r="I174" s="28"/>
      <c r="J174" s="28"/>
      <c r="K174" s="28"/>
    </row>
    <row r="175">
      <c r="C175" s="28"/>
      <c r="D175" s="28"/>
      <c r="E175" s="28"/>
      <c r="F175" s="28"/>
      <c r="G175" s="28"/>
      <c r="H175" s="28"/>
      <c r="I175" s="28"/>
      <c r="J175" s="28"/>
      <c r="K175" s="28"/>
    </row>
    <row r="176">
      <c r="C176" s="28"/>
      <c r="D176" s="28"/>
      <c r="E176" s="28"/>
      <c r="F176" s="28"/>
      <c r="G176" s="28"/>
      <c r="H176" s="28"/>
      <c r="I176" s="28"/>
      <c r="J176" s="28"/>
      <c r="K176" s="28"/>
    </row>
    <row r="177">
      <c r="C177" s="28"/>
      <c r="D177" s="28"/>
      <c r="E177" s="28"/>
      <c r="F177" s="28"/>
      <c r="G177" s="28"/>
      <c r="H177" s="28"/>
      <c r="I177" s="28"/>
      <c r="J177" s="28"/>
      <c r="K177" s="28"/>
    </row>
    <row r="178">
      <c r="C178" s="28"/>
      <c r="D178" s="28"/>
      <c r="E178" s="28"/>
      <c r="F178" s="28"/>
      <c r="G178" s="28"/>
      <c r="H178" s="28"/>
      <c r="I178" s="28"/>
      <c r="J178" s="28"/>
      <c r="K178" s="28"/>
    </row>
    <row r="179">
      <c r="C179" s="28"/>
      <c r="D179" s="28"/>
      <c r="E179" s="28"/>
      <c r="F179" s="28"/>
      <c r="G179" s="28"/>
      <c r="H179" s="28"/>
      <c r="I179" s="28"/>
      <c r="J179" s="28"/>
      <c r="K179" s="28"/>
    </row>
    <row r="180">
      <c r="C180" s="28"/>
      <c r="D180" s="28"/>
      <c r="E180" s="28"/>
      <c r="F180" s="28"/>
      <c r="G180" s="28"/>
      <c r="H180" s="28"/>
      <c r="I180" s="28"/>
      <c r="J180" s="28"/>
      <c r="K180" s="28"/>
    </row>
    <row r="181">
      <c r="C181" s="28"/>
      <c r="D181" s="28"/>
      <c r="E181" s="28"/>
      <c r="F181" s="28"/>
      <c r="G181" s="28"/>
      <c r="H181" s="28"/>
      <c r="I181" s="28"/>
      <c r="J181" s="28"/>
      <c r="K181" s="28"/>
    </row>
    <row r="182">
      <c r="C182" s="28"/>
      <c r="D182" s="28"/>
      <c r="E182" s="28"/>
      <c r="F182" s="28"/>
      <c r="G182" s="28"/>
      <c r="H182" s="28"/>
      <c r="I182" s="28"/>
      <c r="J182" s="28"/>
      <c r="K182" s="28"/>
    </row>
    <row r="183">
      <c r="C183" s="28"/>
      <c r="D183" s="28"/>
      <c r="E183" s="28"/>
      <c r="F183" s="28"/>
      <c r="G183" s="28"/>
      <c r="H183" s="28"/>
      <c r="I183" s="28"/>
      <c r="J183" s="28"/>
      <c r="K183" s="28"/>
    </row>
    <row r="184">
      <c r="C184" s="28"/>
      <c r="D184" s="28"/>
      <c r="E184" s="28"/>
      <c r="F184" s="28"/>
      <c r="G184" s="28"/>
      <c r="H184" s="28"/>
      <c r="I184" s="28"/>
      <c r="J184" s="28"/>
      <c r="K184" s="28"/>
    </row>
    <row r="185">
      <c r="C185" s="28"/>
      <c r="D185" s="28"/>
      <c r="E185" s="28"/>
      <c r="F185" s="28"/>
      <c r="G185" s="28"/>
      <c r="H185" s="28"/>
      <c r="I185" s="28"/>
      <c r="J185" s="28"/>
      <c r="K185" s="28"/>
    </row>
    <row r="186">
      <c r="C186" s="28"/>
      <c r="D186" s="28"/>
      <c r="E186" s="28"/>
      <c r="F186" s="28"/>
      <c r="G186" s="28"/>
      <c r="H186" s="28"/>
      <c r="I186" s="28"/>
      <c r="J186" s="28"/>
      <c r="K186" s="28"/>
    </row>
    <row r="187">
      <c r="C187" s="28"/>
      <c r="D187" s="28"/>
      <c r="E187" s="28"/>
      <c r="F187" s="28"/>
      <c r="G187" s="28"/>
      <c r="H187" s="28"/>
      <c r="I187" s="28"/>
      <c r="J187" s="28"/>
      <c r="K187" s="28"/>
    </row>
    <row r="188">
      <c r="C188" s="28"/>
      <c r="D188" s="28"/>
      <c r="E188" s="28"/>
      <c r="F188" s="28"/>
      <c r="G188" s="28"/>
      <c r="H188" s="28"/>
      <c r="I188" s="28"/>
      <c r="J188" s="28"/>
      <c r="K188" s="28"/>
    </row>
    <row r="189">
      <c r="C189" s="28"/>
      <c r="D189" s="28"/>
      <c r="E189" s="28"/>
      <c r="F189" s="28"/>
      <c r="G189" s="28"/>
      <c r="H189" s="28"/>
      <c r="I189" s="28"/>
      <c r="J189" s="28"/>
      <c r="K189" s="28"/>
    </row>
    <row r="190">
      <c r="C190" s="28"/>
      <c r="D190" s="28"/>
      <c r="E190" s="28"/>
      <c r="F190" s="28"/>
      <c r="G190" s="28"/>
      <c r="H190" s="28"/>
      <c r="I190" s="28"/>
      <c r="J190" s="28"/>
      <c r="K190" s="28"/>
    </row>
    <row r="191">
      <c r="C191" s="28"/>
      <c r="D191" s="28"/>
      <c r="E191" s="28"/>
      <c r="F191" s="28"/>
      <c r="G191" s="28"/>
      <c r="H191" s="28"/>
      <c r="I191" s="28"/>
      <c r="J191" s="28"/>
      <c r="K191" s="28"/>
    </row>
    <row r="192">
      <c r="C192" s="28"/>
      <c r="D192" s="28"/>
      <c r="E192" s="28"/>
      <c r="F192" s="28"/>
      <c r="G192" s="28"/>
      <c r="H192" s="28"/>
      <c r="I192" s="28"/>
      <c r="J192" s="28"/>
      <c r="K192" s="28"/>
    </row>
    <row r="193">
      <c r="C193" s="28"/>
      <c r="D193" s="28"/>
      <c r="E193" s="28"/>
      <c r="F193" s="28"/>
      <c r="G193" s="28"/>
      <c r="H193" s="28"/>
      <c r="I193" s="28"/>
      <c r="J193" s="28"/>
      <c r="K193" s="28"/>
    </row>
    <row r="194">
      <c r="C194" s="28"/>
      <c r="D194" s="28"/>
      <c r="E194" s="28"/>
      <c r="F194" s="28"/>
      <c r="G194" s="28"/>
      <c r="H194" s="28"/>
      <c r="I194" s="28"/>
      <c r="J194" s="28"/>
      <c r="K194" s="28"/>
    </row>
    <row r="195">
      <c r="C195" s="28"/>
      <c r="D195" s="28"/>
      <c r="E195" s="28"/>
      <c r="F195" s="28"/>
      <c r="G195" s="28"/>
      <c r="H195" s="28"/>
      <c r="I195" s="28"/>
      <c r="J195" s="28"/>
      <c r="K195" s="28"/>
    </row>
    <row r="196">
      <c r="C196" s="28"/>
      <c r="D196" s="28"/>
      <c r="E196" s="28"/>
      <c r="F196" s="28"/>
      <c r="G196" s="28"/>
      <c r="H196" s="28"/>
      <c r="I196" s="28"/>
      <c r="J196" s="28"/>
      <c r="K196" s="28"/>
    </row>
    <row r="197">
      <c r="C197" s="28"/>
      <c r="D197" s="28"/>
      <c r="E197" s="28"/>
      <c r="F197" s="28"/>
      <c r="G197" s="28"/>
      <c r="H197" s="28"/>
      <c r="I197" s="28"/>
      <c r="J197" s="28"/>
      <c r="K197" s="28"/>
    </row>
    <row r="198">
      <c r="C198" s="28"/>
      <c r="D198" s="28"/>
      <c r="E198" s="28"/>
      <c r="F198" s="28"/>
      <c r="G198" s="28"/>
      <c r="H198" s="28"/>
      <c r="I198" s="28"/>
      <c r="J198" s="28"/>
      <c r="K198" s="28"/>
    </row>
    <row r="199">
      <c r="C199" s="28"/>
      <c r="D199" s="28"/>
      <c r="E199" s="28"/>
      <c r="F199" s="28"/>
      <c r="G199" s="28"/>
      <c r="H199" s="28"/>
      <c r="I199" s="28"/>
      <c r="J199" s="28"/>
      <c r="K199" s="28"/>
    </row>
    <row r="200">
      <c r="C200" s="28"/>
      <c r="D200" s="28"/>
      <c r="E200" s="28"/>
      <c r="F200" s="28"/>
      <c r="G200" s="28"/>
      <c r="H200" s="28"/>
      <c r="I200" s="28"/>
      <c r="J200" s="28"/>
      <c r="K200" s="28"/>
    </row>
    <row r="201">
      <c r="C201" s="28"/>
      <c r="D201" s="28"/>
      <c r="E201" s="28"/>
      <c r="F201" s="28"/>
      <c r="G201" s="28"/>
      <c r="H201" s="28"/>
      <c r="I201" s="28"/>
      <c r="J201" s="28"/>
      <c r="K201" s="28"/>
    </row>
    <row r="202">
      <c r="C202" s="28"/>
      <c r="D202" s="28"/>
      <c r="E202" s="28"/>
      <c r="F202" s="28"/>
      <c r="G202" s="28"/>
      <c r="H202" s="28"/>
      <c r="I202" s="28"/>
      <c r="J202" s="28"/>
      <c r="K202" s="28"/>
    </row>
    <row r="203">
      <c r="C203" s="28"/>
      <c r="D203" s="28"/>
      <c r="E203" s="28"/>
      <c r="F203" s="28"/>
      <c r="G203" s="28"/>
      <c r="H203" s="28"/>
      <c r="I203" s="28"/>
      <c r="J203" s="28"/>
      <c r="K203" s="28"/>
    </row>
    <row r="204">
      <c r="C204" s="28"/>
      <c r="D204" s="28"/>
      <c r="E204" s="28"/>
      <c r="F204" s="28"/>
      <c r="G204" s="28"/>
      <c r="H204" s="28"/>
      <c r="I204" s="28"/>
      <c r="J204" s="28"/>
      <c r="K204" s="28"/>
    </row>
    <row r="205">
      <c r="C205" s="28"/>
      <c r="D205" s="28"/>
      <c r="E205" s="28"/>
      <c r="F205" s="28"/>
      <c r="G205" s="28"/>
      <c r="H205" s="28"/>
      <c r="I205" s="28"/>
      <c r="J205" s="28"/>
      <c r="K205" s="28"/>
    </row>
    <row r="206">
      <c r="C206" s="28"/>
      <c r="D206" s="28"/>
      <c r="E206" s="28"/>
      <c r="F206" s="28"/>
      <c r="G206" s="28"/>
      <c r="H206" s="28"/>
      <c r="I206" s="28"/>
      <c r="J206" s="28"/>
      <c r="K206" s="28"/>
    </row>
    <row r="207">
      <c r="C207" s="28"/>
      <c r="D207" s="28"/>
      <c r="E207" s="28"/>
      <c r="F207" s="28"/>
      <c r="G207" s="28"/>
      <c r="H207" s="28"/>
      <c r="I207" s="28"/>
      <c r="J207" s="28"/>
      <c r="K207" s="28"/>
    </row>
    <row r="208">
      <c r="C208" s="28"/>
      <c r="D208" s="28"/>
      <c r="E208" s="28"/>
      <c r="F208" s="28"/>
      <c r="G208" s="28"/>
      <c r="H208" s="28"/>
      <c r="I208" s="28"/>
      <c r="J208" s="28"/>
      <c r="K208" s="28"/>
    </row>
    <row r="209">
      <c r="C209" s="28"/>
      <c r="D209" s="28"/>
      <c r="E209" s="28"/>
      <c r="F209" s="28"/>
      <c r="G209" s="28"/>
      <c r="H209" s="28"/>
      <c r="I209" s="28"/>
      <c r="J209" s="28"/>
      <c r="K209" s="28"/>
    </row>
    <row r="210">
      <c r="C210" s="28"/>
      <c r="D210" s="28"/>
      <c r="E210" s="28"/>
      <c r="F210" s="28"/>
      <c r="G210" s="28"/>
      <c r="H210" s="28"/>
      <c r="I210" s="28"/>
      <c r="J210" s="28"/>
      <c r="K210" s="28"/>
    </row>
    <row r="211">
      <c r="C211" s="28"/>
      <c r="D211" s="28"/>
      <c r="E211" s="28"/>
      <c r="F211" s="28"/>
      <c r="G211" s="28"/>
      <c r="H211" s="28"/>
      <c r="I211" s="28"/>
      <c r="J211" s="28"/>
      <c r="K211" s="28"/>
    </row>
    <row r="212">
      <c r="C212" s="28"/>
      <c r="D212" s="28"/>
      <c r="E212" s="28"/>
      <c r="F212" s="28"/>
      <c r="G212" s="28"/>
      <c r="H212" s="28"/>
      <c r="I212" s="28"/>
      <c r="J212" s="28"/>
      <c r="K212" s="28"/>
    </row>
    <row r="213">
      <c r="C213" s="28"/>
      <c r="D213" s="28"/>
      <c r="E213" s="28"/>
      <c r="F213" s="28"/>
      <c r="G213" s="28"/>
      <c r="H213" s="28"/>
      <c r="I213" s="28"/>
      <c r="J213" s="28"/>
      <c r="K213" s="28"/>
    </row>
    <row r="214">
      <c r="C214" s="28"/>
      <c r="D214" s="28"/>
      <c r="E214" s="28"/>
      <c r="F214" s="28"/>
      <c r="G214" s="28"/>
      <c r="H214" s="28"/>
      <c r="I214" s="28"/>
      <c r="J214" s="28"/>
      <c r="K214" s="28"/>
    </row>
    <row r="215">
      <c r="C215" s="28"/>
      <c r="D215" s="28"/>
      <c r="E215" s="28"/>
      <c r="F215" s="28"/>
      <c r="G215" s="28"/>
      <c r="H215" s="28"/>
      <c r="I215" s="28"/>
      <c r="J215" s="28"/>
      <c r="K215" s="28"/>
    </row>
    <row r="216">
      <c r="C216" s="28"/>
      <c r="D216" s="28"/>
      <c r="E216" s="28"/>
      <c r="F216" s="28"/>
      <c r="G216" s="28"/>
      <c r="H216" s="28"/>
      <c r="I216" s="28"/>
      <c r="J216" s="28"/>
      <c r="K216" s="28"/>
    </row>
    <row r="217">
      <c r="C217" s="28"/>
      <c r="D217" s="28"/>
      <c r="E217" s="28"/>
      <c r="F217" s="28"/>
      <c r="G217" s="28"/>
      <c r="H217" s="28"/>
      <c r="I217" s="28"/>
      <c r="J217" s="28"/>
      <c r="K217" s="28"/>
    </row>
    <row r="218">
      <c r="C218" s="28"/>
      <c r="D218" s="28"/>
      <c r="E218" s="28"/>
      <c r="F218" s="28"/>
      <c r="G218" s="28"/>
      <c r="H218" s="28"/>
      <c r="I218" s="28"/>
      <c r="J218" s="28"/>
      <c r="K218" s="28"/>
    </row>
    <row r="219">
      <c r="C219" s="28"/>
      <c r="D219" s="28"/>
      <c r="E219" s="28"/>
      <c r="F219" s="28"/>
      <c r="G219" s="28"/>
      <c r="H219" s="28"/>
      <c r="I219" s="28"/>
      <c r="J219" s="28"/>
      <c r="K219" s="28"/>
    </row>
    <row r="220">
      <c r="C220" s="28"/>
      <c r="D220" s="28"/>
      <c r="E220" s="28"/>
      <c r="F220" s="28"/>
      <c r="G220" s="28"/>
      <c r="H220" s="28"/>
      <c r="I220" s="28"/>
      <c r="J220" s="28"/>
      <c r="K220" s="28"/>
    </row>
    <row r="221">
      <c r="C221" s="28"/>
      <c r="D221" s="28"/>
      <c r="E221" s="28"/>
      <c r="F221" s="28"/>
      <c r="G221" s="28"/>
      <c r="H221" s="28"/>
      <c r="I221" s="28"/>
      <c r="J221" s="28"/>
      <c r="K221" s="28"/>
    </row>
    <row r="222">
      <c r="C222" s="28"/>
      <c r="D222" s="28"/>
      <c r="E222" s="28"/>
      <c r="F222" s="28"/>
      <c r="G222" s="28"/>
      <c r="H222" s="28"/>
      <c r="I222" s="28"/>
      <c r="J222" s="28"/>
      <c r="K222" s="28"/>
    </row>
    <row r="223">
      <c r="C223" s="28"/>
      <c r="D223" s="28"/>
      <c r="E223" s="28"/>
      <c r="F223" s="28"/>
      <c r="G223" s="28"/>
      <c r="H223" s="28"/>
      <c r="I223" s="28"/>
      <c r="J223" s="28"/>
      <c r="K223" s="28"/>
    </row>
    <row r="224">
      <c r="C224" s="28"/>
      <c r="D224" s="28"/>
      <c r="E224" s="28"/>
      <c r="F224" s="28"/>
      <c r="G224" s="28"/>
      <c r="H224" s="28"/>
      <c r="I224" s="28"/>
      <c r="J224" s="28"/>
      <c r="K224" s="28"/>
    </row>
    <row r="225">
      <c r="C225" s="28"/>
      <c r="D225" s="28"/>
      <c r="E225" s="28"/>
      <c r="F225" s="28"/>
      <c r="G225" s="28"/>
      <c r="H225" s="28"/>
      <c r="I225" s="28"/>
      <c r="J225" s="28"/>
      <c r="K225" s="28"/>
    </row>
    <row r="226">
      <c r="C226" s="28"/>
      <c r="D226" s="28"/>
      <c r="E226" s="28"/>
      <c r="F226" s="28"/>
      <c r="G226" s="28"/>
      <c r="H226" s="28"/>
      <c r="I226" s="28"/>
      <c r="J226" s="28"/>
      <c r="K226" s="28"/>
    </row>
    <row r="227">
      <c r="C227" s="28"/>
      <c r="D227" s="28"/>
      <c r="E227" s="28"/>
      <c r="F227" s="28"/>
      <c r="G227" s="28"/>
      <c r="H227" s="28"/>
      <c r="I227" s="28"/>
      <c r="J227" s="28"/>
      <c r="K227" s="28"/>
    </row>
    <row r="228">
      <c r="C228" s="28"/>
      <c r="D228" s="28"/>
      <c r="E228" s="28"/>
      <c r="F228" s="28"/>
      <c r="G228" s="28"/>
      <c r="H228" s="28"/>
      <c r="I228" s="28"/>
      <c r="J228" s="28"/>
      <c r="K228" s="28"/>
    </row>
    <row r="229">
      <c r="C229" s="28"/>
      <c r="D229" s="28"/>
      <c r="E229" s="28"/>
      <c r="F229" s="28"/>
      <c r="G229" s="28"/>
      <c r="H229" s="28"/>
      <c r="I229" s="28"/>
      <c r="J229" s="28"/>
      <c r="K229" s="28"/>
    </row>
    <row r="230">
      <c r="C230" s="28"/>
      <c r="D230" s="28"/>
      <c r="E230" s="28"/>
      <c r="F230" s="28"/>
      <c r="G230" s="28"/>
      <c r="H230" s="28"/>
      <c r="I230" s="28"/>
      <c r="J230" s="28"/>
      <c r="K230" s="28"/>
    </row>
    <row r="231">
      <c r="C231" s="28"/>
      <c r="D231" s="28"/>
      <c r="E231" s="28"/>
      <c r="F231" s="28"/>
      <c r="G231" s="28"/>
      <c r="H231" s="28"/>
      <c r="I231" s="28"/>
      <c r="J231" s="28"/>
      <c r="K231" s="28"/>
    </row>
    <row r="232">
      <c r="C232" s="28"/>
      <c r="D232" s="28"/>
      <c r="E232" s="28"/>
      <c r="F232" s="28"/>
      <c r="G232" s="28"/>
      <c r="H232" s="28"/>
      <c r="I232" s="28"/>
      <c r="J232" s="28"/>
      <c r="K232" s="28"/>
    </row>
    <row r="233">
      <c r="C233" s="28"/>
      <c r="D233" s="28"/>
      <c r="E233" s="28"/>
      <c r="F233" s="28"/>
      <c r="G233" s="28"/>
      <c r="H233" s="28"/>
      <c r="I233" s="28"/>
      <c r="J233" s="28"/>
      <c r="K233" s="28"/>
    </row>
    <row r="234">
      <c r="C234" s="28"/>
      <c r="D234" s="28"/>
      <c r="E234" s="28"/>
      <c r="F234" s="28"/>
      <c r="G234" s="28"/>
      <c r="H234" s="28"/>
      <c r="I234" s="28"/>
      <c r="J234" s="28"/>
      <c r="K234" s="28"/>
    </row>
    <row r="235">
      <c r="C235" s="28"/>
      <c r="D235" s="28"/>
      <c r="E235" s="28"/>
      <c r="F235" s="28"/>
      <c r="G235" s="28"/>
      <c r="H235" s="28"/>
      <c r="I235" s="28"/>
      <c r="J235" s="28"/>
      <c r="K235" s="28"/>
    </row>
    <row r="236">
      <c r="C236" s="28"/>
      <c r="D236" s="28"/>
      <c r="E236" s="28"/>
      <c r="F236" s="28"/>
      <c r="G236" s="28"/>
      <c r="H236" s="28"/>
      <c r="I236" s="28"/>
      <c r="J236" s="28"/>
      <c r="K236" s="28"/>
    </row>
    <row r="237">
      <c r="C237" s="28"/>
      <c r="D237" s="28"/>
      <c r="E237" s="28"/>
      <c r="F237" s="28"/>
      <c r="G237" s="28"/>
      <c r="H237" s="28"/>
      <c r="I237" s="28"/>
      <c r="J237" s="28"/>
      <c r="K237" s="28"/>
    </row>
    <row r="238">
      <c r="C238" s="28"/>
      <c r="D238" s="28"/>
      <c r="E238" s="28"/>
      <c r="F238" s="28"/>
      <c r="G238" s="28"/>
      <c r="H238" s="28"/>
      <c r="I238" s="28"/>
      <c r="J238" s="28"/>
      <c r="K238" s="28"/>
    </row>
    <row r="239">
      <c r="C239" s="28"/>
      <c r="D239" s="28"/>
      <c r="E239" s="28"/>
      <c r="F239" s="28"/>
      <c r="G239" s="28"/>
      <c r="H239" s="28"/>
      <c r="I239" s="28"/>
      <c r="J239" s="28"/>
      <c r="K239" s="28"/>
    </row>
    <row r="240">
      <c r="C240" s="28"/>
      <c r="D240" s="28"/>
      <c r="E240" s="28"/>
      <c r="F240" s="28"/>
      <c r="G240" s="28"/>
      <c r="H240" s="28"/>
      <c r="I240" s="28"/>
      <c r="J240" s="28"/>
      <c r="K240" s="28"/>
    </row>
    <row r="241">
      <c r="C241" s="28"/>
      <c r="D241" s="28"/>
      <c r="E241" s="28"/>
      <c r="F241" s="28"/>
      <c r="G241" s="28"/>
      <c r="H241" s="28"/>
      <c r="I241" s="28"/>
      <c r="J241" s="28"/>
      <c r="K241" s="28"/>
    </row>
    <row r="242">
      <c r="C242" s="28"/>
      <c r="D242" s="28"/>
      <c r="E242" s="28"/>
      <c r="F242" s="28"/>
      <c r="G242" s="28"/>
      <c r="H242" s="28"/>
      <c r="I242" s="28"/>
      <c r="J242" s="28"/>
      <c r="K242" s="28"/>
    </row>
    <row r="243">
      <c r="C243" s="28"/>
      <c r="D243" s="28"/>
      <c r="E243" s="28"/>
      <c r="F243" s="28"/>
      <c r="G243" s="28"/>
      <c r="H243" s="28"/>
      <c r="I243" s="28"/>
      <c r="J243" s="28"/>
      <c r="K243" s="28"/>
    </row>
    <row r="244">
      <c r="C244" s="28"/>
      <c r="D244" s="28"/>
      <c r="E244" s="28"/>
      <c r="F244" s="28"/>
      <c r="G244" s="28"/>
      <c r="H244" s="28"/>
      <c r="I244" s="28"/>
      <c r="J244" s="28"/>
      <c r="K244" s="28"/>
    </row>
    <row r="245">
      <c r="C245" s="28"/>
      <c r="D245" s="28"/>
      <c r="E245" s="28"/>
      <c r="F245" s="28"/>
      <c r="G245" s="28"/>
      <c r="H245" s="28"/>
      <c r="I245" s="28"/>
      <c r="J245" s="28"/>
      <c r="K245" s="28"/>
    </row>
    <row r="246">
      <c r="C246" s="28"/>
      <c r="D246" s="28"/>
      <c r="E246" s="28"/>
      <c r="F246" s="28"/>
      <c r="G246" s="28"/>
      <c r="H246" s="28"/>
      <c r="I246" s="28"/>
      <c r="J246" s="28"/>
      <c r="K246" s="28"/>
    </row>
    <row r="247">
      <c r="C247" s="28"/>
      <c r="D247" s="28"/>
      <c r="E247" s="28"/>
      <c r="F247" s="28"/>
      <c r="G247" s="28"/>
      <c r="H247" s="28"/>
      <c r="I247" s="28"/>
      <c r="J247" s="28"/>
      <c r="K247" s="28"/>
    </row>
    <row r="248">
      <c r="C248" s="28"/>
      <c r="D248" s="28"/>
      <c r="E248" s="28"/>
      <c r="F248" s="28"/>
      <c r="G248" s="28"/>
      <c r="H248" s="28"/>
      <c r="I248" s="28"/>
      <c r="J248" s="28"/>
      <c r="K248" s="28"/>
    </row>
    <row r="249">
      <c r="C249" s="28"/>
      <c r="D249" s="28"/>
      <c r="E249" s="28"/>
      <c r="F249" s="28"/>
      <c r="G249" s="28"/>
      <c r="H249" s="28"/>
      <c r="I249" s="28"/>
      <c r="J249" s="28"/>
      <c r="K249" s="28"/>
    </row>
    <row r="250">
      <c r="C250" s="28"/>
      <c r="D250" s="28"/>
      <c r="E250" s="28"/>
      <c r="F250" s="28"/>
      <c r="G250" s="28"/>
      <c r="H250" s="28"/>
      <c r="I250" s="28"/>
      <c r="J250" s="28"/>
      <c r="K250" s="28"/>
    </row>
    <row r="251">
      <c r="C251" s="28"/>
      <c r="D251" s="28"/>
      <c r="E251" s="28"/>
      <c r="F251" s="28"/>
      <c r="G251" s="28"/>
      <c r="H251" s="28"/>
      <c r="I251" s="28"/>
      <c r="J251" s="28"/>
      <c r="K251" s="28"/>
    </row>
    <row r="252">
      <c r="C252" s="28"/>
      <c r="D252" s="28"/>
      <c r="E252" s="28"/>
      <c r="F252" s="28"/>
      <c r="G252" s="28"/>
      <c r="H252" s="28"/>
      <c r="I252" s="28"/>
      <c r="J252" s="28"/>
      <c r="K252" s="28"/>
    </row>
    <row r="253">
      <c r="C253" s="28"/>
      <c r="D253" s="28"/>
      <c r="E253" s="28"/>
      <c r="F253" s="28"/>
      <c r="G253" s="28"/>
      <c r="H253" s="28"/>
      <c r="I253" s="28"/>
      <c r="J253" s="28"/>
      <c r="K253" s="28"/>
    </row>
    <row r="254">
      <c r="C254" s="28"/>
      <c r="D254" s="28"/>
      <c r="E254" s="28"/>
      <c r="F254" s="28"/>
      <c r="G254" s="28"/>
      <c r="H254" s="28"/>
      <c r="I254" s="28"/>
      <c r="J254" s="28"/>
      <c r="K254" s="28"/>
    </row>
    <row r="255">
      <c r="C255" s="28"/>
      <c r="D255" s="28"/>
      <c r="E255" s="28"/>
      <c r="F255" s="28"/>
      <c r="G255" s="28"/>
      <c r="H255" s="28"/>
      <c r="I255" s="28"/>
      <c r="J255" s="28"/>
      <c r="K255" s="28"/>
    </row>
    <row r="256">
      <c r="C256" s="28"/>
      <c r="D256" s="28"/>
      <c r="E256" s="28"/>
      <c r="F256" s="28"/>
      <c r="G256" s="28"/>
      <c r="H256" s="28"/>
      <c r="I256" s="28"/>
      <c r="J256" s="28"/>
      <c r="K256" s="28"/>
    </row>
    <row r="257">
      <c r="C257" s="28"/>
      <c r="D257" s="28"/>
      <c r="E257" s="28"/>
      <c r="F257" s="28"/>
      <c r="G257" s="28"/>
      <c r="H257" s="28"/>
      <c r="I257" s="28"/>
      <c r="J257" s="28"/>
      <c r="K257" s="28"/>
    </row>
    <row r="258">
      <c r="C258" s="28"/>
      <c r="D258" s="28"/>
      <c r="E258" s="28"/>
      <c r="F258" s="28"/>
      <c r="G258" s="28"/>
      <c r="H258" s="28"/>
      <c r="I258" s="28"/>
      <c r="J258" s="28"/>
      <c r="K258" s="28"/>
    </row>
    <row r="259">
      <c r="C259" s="28"/>
      <c r="D259" s="28"/>
      <c r="E259" s="28"/>
      <c r="F259" s="28"/>
      <c r="G259" s="28"/>
      <c r="H259" s="28"/>
      <c r="I259" s="28"/>
      <c r="J259" s="28"/>
      <c r="K259" s="28"/>
    </row>
    <row r="260">
      <c r="C260" s="28"/>
      <c r="D260" s="28"/>
      <c r="E260" s="28"/>
      <c r="F260" s="28"/>
      <c r="G260" s="28"/>
      <c r="H260" s="28"/>
      <c r="I260" s="28"/>
      <c r="J260" s="28"/>
      <c r="K260" s="28"/>
    </row>
    <row r="261">
      <c r="C261" s="28"/>
      <c r="D261" s="28"/>
      <c r="E261" s="28"/>
      <c r="F261" s="28"/>
      <c r="G261" s="28"/>
      <c r="H261" s="28"/>
      <c r="I261" s="28"/>
      <c r="J261" s="28"/>
      <c r="K261" s="28"/>
    </row>
    <row r="262">
      <c r="C262" s="28"/>
      <c r="D262" s="28"/>
      <c r="E262" s="28"/>
      <c r="F262" s="28"/>
      <c r="G262" s="28"/>
      <c r="H262" s="28"/>
      <c r="I262" s="28"/>
      <c r="J262" s="28"/>
      <c r="K262" s="28"/>
    </row>
    <row r="263">
      <c r="C263" s="28"/>
      <c r="D263" s="28"/>
      <c r="E263" s="28"/>
      <c r="F263" s="28"/>
      <c r="G263" s="28"/>
      <c r="H263" s="28"/>
      <c r="I263" s="28"/>
      <c r="J263" s="28"/>
      <c r="K263" s="28"/>
    </row>
    <row r="264">
      <c r="C264" s="28"/>
      <c r="D264" s="28"/>
      <c r="E264" s="28"/>
      <c r="F264" s="28"/>
      <c r="G264" s="28"/>
      <c r="H264" s="28"/>
      <c r="I264" s="28"/>
      <c r="J264" s="28"/>
      <c r="K264" s="28"/>
    </row>
    <row r="265">
      <c r="C265" s="28"/>
      <c r="D265" s="28"/>
      <c r="E265" s="28"/>
      <c r="F265" s="28"/>
      <c r="G265" s="28"/>
      <c r="H265" s="28"/>
      <c r="I265" s="28"/>
      <c r="J265" s="28"/>
      <c r="K265" s="28"/>
    </row>
    <row r="266">
      <c r="C266" s="28"/>
      <c r="D266" s="28"/>
      <c r="E266" s="28"/>
      <c r="F266" s="28"/>
      <c r="G266" s="28"/>
      <c r="H266" s="28"/>
      <c r="I266" s="28"/>
      <c r="J266" s="28"/>
      <c r="K266" s="28"/>
    </row>
    <row r="267">
      <c r="C267" s="28"/>
      <c r="D267" s="28"/>
      <c r="E267" s="28"/>
      <c r="F267" s="28"/>
      <c r="G267" s="28"/>
      <c r="H267" s="28"/>
      <c r="I267" s="28"/>
      <c r="J267" s="28"/>
      <c r="K267" s="28"/>
    </row>
    <row r="268">
      <c r="C268" s="28"/>
      <c r="D268" s="28"/>
      <c r="E268" s="28"/>
      <c r="F268" s="28"/>
      <c r="G268" s="28"/>
      <c r="H268" s="28"/>
      <c r="I268" s="28"/>
      <c r="J268" s="28"/>
      <c r="K268" s="28"/>
    </row>
    <row r="269">
      <c r="C269" s="28"/>
      <c r="D269" s="28"/>
      <c r="E269" s="28"/>
      <c r="F269" s="28"/>
      <c r="G269" s="28"/>
      <c r="H269" s="28"/>
      <c r="I269" s="28"/>
      <c r="J269" s="28"/>
      <c r="K269" s="28"/>
    </row>
    <row r="270">
      <c r="C270" s="28"/>
      <c r="D270" s="28"/>
      <c r="E270" s="28"/>
      <c r="F270" s="28"/>
      <c r="G270" s="28"/>
      <c r="H270" s="28"/>
      <c r="I270" s="28"/>
      <c r="J270" s="28"/>
      <c r="K270" s="28"/>
    </row>
    <row r="271">
      <c r="C271" s="28"/>
      <c r="D271" s="28"/>
      <c r="E271" s="28"/>
      <c r="F271" s="28"/>
      <c r="G271" s="28"/>
      <c r="H271" s="28"/>
      <c r="I271" s="28"/>
      <c r="J271" s="28"/>
      <c r="K271" s="28"/>
    </row>
    <row r="272">
      <c r="C272" s="28"/>
      <c r="D272" s="28"/>
      <c r="E272" s="28"/>
      <c r="F272" s="28"/>
      <c r="G272" s="28"/>
      <c r="H272" s="28"/>
      <c r="I272" s="28"/>
      <c r="J272" s="28"/>
      <c r="K272" s="28"/>
    </row>
    <row r="273">
      <c r="C273" s="28"/>
      <c r="D273" s="28"/>
      <c r="E273" s="28"/>
      <c r="F273" s="28"/>
      <c r="G273" s="28"/>
      <c r="H273" s="28"/>
      <c r="I273" s="28"/>
      <c r="J273" s="28"/>
      <c r="K273" s="28"/>
    </row>
    <row r="274">
      <c r="C274" s="28"/>
      <c r="D274" s="28"/>
      <c r="E274" s="28"/>
      <c r="F274" s="28"/>
      <c r="G274" s="28"/>
      <c r="H274" s="28"/>
      <c r="I274" s="28"/>
      <c r="J274" s="28"/>
      <c r="K274" s="28"/>
    </row>
    <row r="275">
      <c r="C275" s="28"/>
      <c r="D275" s="28"/>
      <c r="E275" s="28"/>
      <c r="F275" s="28"/>
      <c r="G275" s="28"/>
      <c r="H275" s="28"/>
      <c r="I275" s="28"/>
      <c r="J275" s="28"/>
      <c r="K275" s="28"/>
    </row>
    <row r="276">
      <c r="C276" s="28"/>
      <c r="D276" s="28"/>
      <c r="E276" s="28"/>
      <c r="F276" s="28"/>
      <c r="G276" s="28"/>
      <c r="H276" s="28"/>
      <c r="I276" s="28"/>
      <c r="J276" s="28"/>
      <c r="K276" s="28"/>
    </row>
    <row r="277">
      <c r="C277" s="28"/>
      <c r="D277" s="28"/>
      <c r="E277" s="28"/>
      <c r="F277" s="28"/>
      <c r="G277" s="28"/>
      <c r="H277" s="28"/>
      <c r="I277" s="28"/>
      <c r="J277" s="28"/>
      <c r="K277" s="28"/>
    </row>
    <row r="278">
      <c r="C278" s="28"/>
      <c r="D278" s="28"/>
      <c r="E278" s="28"/>
      <c r="F278" s="28"/>
      <c r="G278" s="28"/>
      <c r="H278" s="28"/>
      <c r="I278" s="28"/>
      <c r="J278" s="28"/>
      <c r="K278" s="28"/>
    </row>
    <row r="279">
      <c r="C279" s="28"/>
      <c r="D279" s="28"/>
      <c r="E279" s="28"/>
      <c r="F279" s="28"/>
      <c r="G279" s="28"/>
      <c r="H279" s="28"/>
      <c r="I279" s="28"/>
      <c r="J279" s="28"/>
      <c r="K279" s="28"/>
    </row>
    <row r="280">
      <c r="C280" s="28"/>
      <c r="D280" s="28"/>
      <c r="E280" s="28"/>
      <c r="F280" s="28"/>
      <c r="G280" s="28"/>
      <c r="H280" s="28"/>
      <c r="I280" s="28"/>
      <c r="J280" s="28"/>
      <c r="K280" s="28"/>
    </row>
    <row r="281">
      <c r="C281" s="28"/>
      <c r="D281" s="28"/>
      <c r="E281" s="28"/>
      <c r="F281" s="28"/>
      <c r="G281" s="28"/>
      <c r="H281" s="28"/>
      <c r="I281" s="28"/>
      <c r="J281" s="28"/>
      <c r="K281" s="28"/>
    </row>
    <row r="282">
      <c r="C282" s="28"/>
      <c r="D282" s="28"/>
      <c r="E282" s="28"/>
      <c r="F282" s="28"/>
      <c r="G282" s="28"/>
      <c r="H282" s="28"/>
      <c r="I282" s="28"/>
      <c r="J282" s="28"/>
      <c r="K282" s="28"/>
    </row>
    <row r="283">
      <c r="C283" s="28"/>
      <c r="D283" s="28"/>
      <c r="E283" s="28"/>
      <c r="F283" s="28"/>
      <c r="G283" s="28"/>
      <c r="H283" s="28"/>
      <c r="I283" s="28"/>
      <c r="J283" s="28"/>
      <c r="K283" s="28"/>
    </row>
    <row r="284">
      <c r="C284" s="28"/>
      <c r="D284" s="28"/>
      <c r="E284" s="28"/>
      <c r="F284" s="28"/>
      <c r="G284" s="28"/>
      <c r="H284" s="28"/>
      <c r="I284" s="28"/>
      <c r="J284" s="28"/>
      <c r="K284" s="28"/>
    </row>
    <row r="285">
      <c r="C285" s="28"/>
      <c r="D285" s="28"/>
      <c r="E285" s="28"/>
      <c r="F285" s="28"/>
      <c r="G285" s="28"/>
      <c r="H285" s="28"/>
      <c r="I285" s="28"/>
      <c r="J285" s="28"/>
      <c r="K285" s="28"/>
    </row>
    <row r="286">
      <c r="C286" s="28"/>
      <c r="D286" s="28"/>
      <c r="E286" s="28"/>
      <c r="F286" s="28"/>
      <c r="G286" s="28"/>
      <c r="H286" s="28"/>
      <c r="I286" s="28"/>
      <c r="J286" s="28"/>
      <c r="K286" s="28"/>
    </row>
    <row r="287">
      <c r="C287" s="28"/>
      <c r="D287" s="28"/>
      <c r="E287" s="28"/>
      <c r="F287" s="28"/>
      <c r="G287" s="28"/>
      <c r="H287" s="28"/>
      <c r="I287" s="28"/>
      <c r="J287" s="28"/>
      <c r="K287" s="28"/>
    </row>
    <row r="288">
      <c r="C288" s="28"/>
      <c r="D288" s="28"/>
      <c r="E288" s="28"/>
      <c r="F288" s="28"/>
      <c r="G288" s="28"/>
      <c r="H288" s="28"/>
      <c r="I288" s="28"/>
      <c r="J288" s="28"/>
      <c r="K288" s="28"/>
    </row>
    <row r="289">
      <c r="C289" s="28"/>
      <c r="D289" s="28"/>
      <c r="E289" s="28"/>
      <c r="F289" s="28"/>
      <c r="G289" s="28"/>
      <c r="H289" s="28"/>
      <c r="I289" s="28"/>
      <c r="J289" s="28"/>
      <c r="K289" s="28"/>
    </row>
    <row r="290">
      <c r="C290" s="28"/>
      <c r="D290" s="28"/>
      <c r="E290" s="28"/>
      <c r="F290" s="28"/>
      <c r="G290" s="28"/>
      <c r="H290" s="28"/>
      <c r="I290" s="28"/>
      <c r="J290" s="28"/>
      <c r="K290" s="28"/>
    </row>
    <row r="291">
      <c r="C291" s="28"/>
      <c r="D291" s="28"/>
      <c r="E291" s="28"/>
      <c r="F291" s="28"/>
      <c r="G291" s="28"/>
      <c r="H291" s="28"/>
      <c r="I291" s="28"/>
      <c r="J291" s="28"/>
      <c r="K291" s="28"/>
    </row>
    <row r="292">
      <c r="C292" s="28"/>
      <c r="D292" s="28"/>
      <c r="E292" s="28"/>
      <c r="F292" s="28"/>
      <c r="G292" s="28"/>
      <c r="H292" s="28"/>
      <c r="I292" s="28"/>
      <c r="J292" s="28"/>
      <c r="K292" s="28"/>
    </row>
    <row r="293">
      <c r="C293" s="28"/>
      <c r="D293" s="28"/>
      <c r="E293" s="28"/>
      <c r="F293" s="28"/>
      <c r="G293" s="28"/>
      <c r="H293" s="28"/>
      <c r="I293" s="28"/>
      <c r="J293" s="28"/>
      <c r="K293" s="28"/>
    </row>
    <row r="294">
      <c r="C294" s="28"/>
      <c r="D294" s="28"/>
      <c r="E294" s="28"/>
      <c r="F294" s="28"/>
      <c r="G294" s="28"/>
      <c r="H294" s="28"/>
      <c r="I294" s="28"/>
      <c r="J294" s="28"/>
      <c r="K294" s="28"/>
    </row>
    <row r="295">
      <c r="C295" s="28"/>
      <c r="D295" s="28"/>
      <c r="E295" s="28"/>
      <c r="F295" s="28"/>
      <c r="G295" s="28"/>
      <c r="H295" s="28"/>
      <c r="I295" s="28"/>
      <c r="J295" s="28"/>
      <c r="K295" s="28"/>
    </row>
    <row r="296">
      <c r="C296" s="28"/>
      <c r="D296" s="28"/>
      <c r="E296" s="28"/>
      <c r="F296" s="28"/>
      <c r="G296" s="28"/>
      <c r="H296" s="28"/>
      <c r="I296" s="28"/>
      <c r="J296" s="28"/>
      <c r="K296" s="28"/>
    </row>
    <row r="297">
      <c r="C297" s="28"/>
      <c r="D297" s="28"/>
      <c r="E297" s="28"/>
      <c r="F297" s="28"/>
      <c r="G297" s="28"/>
      <c r="H297" s="28"/>
      <c r="I297" s="28"/>
      <c r="J297" s="28"/>
      <c r="K297" s="28"/>
    </row>
    <row r="298">
      <c r="C298" s="28"/>
      <c r="D298" s="28"/>
      <c r="E298" s="28"/>
      <c r="F298" s="28"/>
      <c r="G298" s="28"/>
      <c r="H298" s="28"/>
      <c r="I298" s="28"/>
      <c r="J298" s="28"/>
      <c r="K298" s="28"/>
    </row>
    <row r="299">
      <c r="C299" s="28"/>
      <c r="D299" s="28"/>
      <c r="E299" s="28"/>
      <c r="F299" s="28"/>
      <c r="G299" s="28"/>
      <c r="H299" s="28"/>
      <c r="I299" s="28"/>
      <c r="J299" s="28"/>
      <c r="K299" s="28"/>
    </row>
    <row r="300">
      <c r="C300" s="28"/>
      <c r="D300" s="28"/>
      <c r="E300" s="28"/>
      <c r="F300" s="28"/>
      <c r="G300" s="28"/>
      <c r="H300" s="28"/>
      <c r="I300" s="28"/>
      <c r="J300" s="28"/>
      <c r="K300" s="28"/>
    </row>
    <row r="301">
      <c r="C301" s="28"/>
      <c r="D301" s="28"/>
      <c r="E301" s="28"/>
      <c r="F301" s="28"/>
      <c r="G301" s="28"/>
      <c r="H301" s="28"/>
      <c r="I301" s="28"/>
      <c r="J301" s="28"/>
      <c r="K301" s="28"/>
    </row>
    <row r="302">
      <c r="C302" s="28"/>
      <c r="D302" s="28"/>
      <c r="E302" s="28"/>
      <c r="F302" s="28"/>
      <c r="G302" s="28"/>
      <c r="H302" s="28"/>
      <c r="I302" s="28"/>
      <c r="J302" s="28"/>
      <c r="K302" s="28"/>
    </row>
    <row r="303">
      <c r="C303" s="28"/>
      <c r="D303" s="28"/>
      <c r="E303" s="28"/>
      <c r="F303" s="28"/>
      <c r="G303" s="28"/>
      <c r="H303" s="28"/>
      <c r="I303" s="28"/>
      <c r="J303" s="28"/>
      <c r="K303" s="28"/>
    </row>
    <row r="304">
      <c r="C304" s="28"/>
      <c r="D304" s="28"/>
      <c r="E304" s="28"/>
      <c r="F304" s="28"/>
      <c r="G304" s="28"/>
      <c r="H304" s="28"/>
      <c r="I304" s="28"/>
      <c r="J304" s="28"/>
      <c r="K304" s="28"/>
    </row>
    <row r="305">
      <c r="C305" s="28"/>
      <c r="D305" s="28"/>
      <c r="E305" s="28"/>
      <c r="F305" s="28"/>
      <c r="G305" s="28"/>
      <c r="H305" s="28"/>
      <c r="I305" s="28"/>
      <c r="J305" s="28"/>
      <c r="K305" s="28"/>
    </row>
    <row r="306">
      <c r="C306" s="28"/>
      <c r="D306" s="28"/>
      <c r="E306" s="28"/>
      <c r="F306" s="28"/>
      <c r="G306" s="28"/>
      <c r="H306" s="28"/>
      <c r="I306" s="28"/>
      <c r="J306" s="28"/>
      <c r="K306" s="28"/>
    </row>
    <row r="307">
      <c r="C307" s="28"/>
      <c r="D307" s="28"/>
      <c r="E307" s="28"/>
      <c r="F307" s="28"/>
      <c r="G307" s="28"/>
      <c r="H307" s="28"/>
      <c r="I307" s="28"/>
      <c r="J307" s="28"/>
      <c r="K307" s="28"/>
    </row>
    <row r="308">
      <c r="C308" s="28"/>
      <c r="D308" s="28"/>
      <c r="E308" s="28"/>
      <c r="F308" s="28"/>
      <c r="G308" s="28"/>
      <c r="H308" s="28"/>
      <c r="I308" s="28"/>
      <c r="J308" s="28"/>
      <c r="K308" s="28"/>
    </row>
    <row r="309">
      <c r="C309" s="28"/>
      <c r="D309" s="28"/>
      <c r="E309" s="28"/>
      <c r="F309" s="28"/>
      <c r="G309" s="28"/>
      <c r="H309" s="28"/>
      <c r="I309" s="28"/>
      <c r="J309" s="28"/>
      <c r="K309" s="28"/>
    </row>
    <row r="310">
      <c r="C310" s="28"/>
      <c r="D310" s="28"/>
      <c r="E310" s="28"/>
      <c r="F310" s="28"/>
      <c r="G310" s="28"/>
      <c r="H310" s="28"/>
      <c r="I310" s="28"/>
      <c r="J310" s="28"/>
      <c r="K310" s="28"/>
    </row>
    <row r="311">
      <c r="C311" s="28"/>
      <c r="D311" s="28"/>
      <c r="E311" s="28"/>
      <c r="F311" s="28"/>
      <c r="G311" s="28"/>
      <c r="H311" s="28"/>
      <c r="I311" s="28"/>
      <c r="J311" s="28"/>
      <c r="K311" s="28"/>
    </row>
    <row r="312">
      <c r="C312" s="28"/>
      <c r="D312" s="28"/>
      <c r="E312" s="28"/>
      <c r="F312" s="28"/>
      <c r="G312" s="28"/>
      <c r="H312" s="28"/>
      <c r="I312" s="28"/>
      <c r="J312" s="28"/>
      <c r="K312" s="28"/>
    </row>
    <row r="313">
      <c r="C313" s="28"/>
      <c r="D313" s="28"/>
      <c r="E313" s="28"/>
      <c r="F313" s="28"/>
      <c r="G313" s="28"/>
      <c r="H313" s="28"/>
      <c r="I313" s="28"/>
      <c r="J313" s="28"/>
      <c r="K313" s="28"/>
    </row>
    <row r="314">
      <c r="C314" s="28"/>
      <c r="D314" s="28"/>
      <c r="E314" s="28"/>
      <c r="F314" s="28"/>
      <c r="G314" s="28"/>
      <c r="H314" s="28"/>
      <c r="I314" s="28"/>
      <c r="J314" s="28"/>
      <c r="K314" s="28"/>
    </row>
    <row r="315">
      <c r="C315" s="28"/>
      <c r="D315" s="28"/>
      <c r="E315" s="28"/>
      <c r="F315" s="28"/>
      <c r="G315" s="28"/>
      <c r="H315" s="28"/>
      <c r="I315" s="28"/>
      <c r="J315" s="28"/>
      <c r="K315" s="28"/>
    </row>
    <row r="316">
      <c r="C316" s="28"/>
      <c r="D316" s="28"/>
      <c r="E316" s="28"/>
      <c r="F316" s="28"/>
      <c r="G316" s="28"/>
      <c r="H316" s="28"/>
      <c r="I316" s="28"/>
      <c r="J316" s="28"/>
      <c r="K316" s="28"/>
    </row>
    <row r="317">
      <c r="C317" s="28"/>
      <c r="D317" s="28"/>
      <c r="E317" s="28"/>
      <c r="F317" s="28"/>
      <c r="G317" s="28"/>
      <c r="H317" s="28"/>
      <c r="I317" s="28"/>
      <c r="J317" s="28"/>
      <c r="K317" s="28"/>
    </row>
    <row r="318">
      <c r="C318" s="28"/>
      <c r="D318" s="28"/>
      <c r="E318" s="28"/>
      <c r="F318" s="28"/>
      <c r="G318" s="28"/>
      <c r="H318" s="28"/>
      <c r="I318" s="28"/>
      <c r="J318" s="28"/>
      <c r="K318" s="28"/>
    </row>
    <row r="319">
      <c r="C319" s="28"/>
      <c r="D319" s="28"/>
      <c r="E319" s="28"/>
      <c r="F319" s="28"/>
      <c r="G319" s="28"/>
      <c r="H319" s="28"/>
      <c r="I319" s="28"/>
      <c r="J319" s="28"/>
      <c r="K319" s="28"/>
    </row>
    <row r="320">
      <c r="C320" s="28"/>
      <c r="D320" s="28"/>
      <c r="E320" s="28"/>
      <c r="F320" s="28"/>
      <c r="G320" s="28"/>
      <c r="H320" s="28"/>
      <c r="I320" s="28"/>
      <c r="J320" s="28"/>
      <c r="K320" s="28"/>
    </row>
    <row r="321">
      <c r="C321" s="28"/>
      <c r="D321" s="28"/>
      <c r="E321" s="28"/>
      <c r="F321" s="28"/>
      <c r="G321" s="28"/>
      <c r="H321" s="28"/>
      <c r="I321" s="28"/>
      <c r="J321" s="28"/>
      <c r="K321" s="28"/>
    </row>
    <row r="322">
      <c r="C322" s="28"/>
      <c r="D322" s="28"/>
      <c r="E322" s="28"/>
      <c r="F322" s="28"/>
      <c r="G322" s="28"/>
      <c r="H322" s="28"/>
      <c r="I322" s="28"/>
      <c r="J322" s="28"/>
      <c r="K322" s="28"/>
    </row>
    <row r="323">
      <c r="C323" s="28"/>
      <c r="D323" s="28"/>
      <c r="E323" s="28"/>
      <c r="F323" s="28"/>
      <c r="G323" s="28"/>
      <c r="H323" s="28"/>
      <c r="I323" s="28"/>
      <c r="J323" s="28"/>
      <c r="K323" s="28"/>
    </row>
    <row r="324">
      <c r="C324" s="28"/>
      <c r="D324" s="28"/>
      <c r="E324" s="28"/>
      <c r="F324" s="28"/>
      <c r="G324" s="28"/>
      <c r="H324" s="28"/>
      <c r="I324" s="28"/>
      <c r="J324" s="28"/>
      <c r="K324" s="28"/>
    </row>
    <row r="325">
      <c r="C325" s="28"/>
      <c r="D325" s="28"/>
      <c r="E325" s="28"/>
      <c r="F325" s="28"/>
      <c r="G325" s="28"/>
      <c r="H325" s="28"/>
      <c r="I325" s="28"/>
      <c r="J325" s="28"/>
      <c r="K325" s="28"/>
    </row>
    <row r="326">
      <c r="C326" s="28"/>
      <c r="D326" s="28"/>
      <c r="E326" s="28"/>
      <c r="F326" s="28"/>
      <c r="G326" s="28"/>
      <c r="H326" s="28"/>
      <c r="I326" s="28"/>
      <c r="J326" s="28"/>
      <c r="K326" s="28"/>
    </row>
    <row r="327">
      <c r="C327" s="28"/>
      <c r="D327" s="28"/>
      <c r="E327" s="28"/>
      <c r="F327" s="28"/>
      <c r="G327" s="28"/>
      <c r="H327" s="28"/>
      <c r="I327" s="28"/>
      <c r="J327" s="28"/>
      <c r="K327" s="28"/>
    </row>
    <row r="328">
      <c r="C328" s="28"/>
      <c r="D328" s="28"/>
      <c r="E328" s="28"/>
      <c r="F328" s="28"/>
      <c r="G328" s="28"/>
      <c r="H328" s="28"/>
      <c r="I328" s="28"/>
      <c r="J328" s="28"/>
      <c r="K328" s="28"/>
    </row>
    <row r="329">
      <c r="C329" s="28"/>
      <c r="D329" s="28"/>
      <c r="E329" s="28"/>
      <c r="F329" s="28"/>
      <c r="G329" s="28"/>
      <c r="H329" s="28"/>
      <c r="I329" s="28"/>
      <c r="J329" s="28"/>
      <c r="K329" s="28"/>
    </row>
    <row r="330">
      <c r="C330" s="28"/>
      <c r="D330" s="28"/>
      <c r="E330" s="28"/>
      <c r="F330" s="28"/>
      <c r="G330" s="28"/>
      <c r="H330" s="28"/>
      <c r="I330" s="28"/>
      <c r="J330" s="28"/>
      <c r="K330" s="28"/>
    </row>
    <row r="331">
      <c r="C331" s="28"/>
      <c r="D331" s="28"/>
      <c r="E331" s="28"/>
      <c r="F331" s="28"/>
      <c r="G331" s="28"/>
      <c r="H331" s="28"/>
      <c r="I331" s="28"/>
      <c r="J331" s="28"/>
      <c r="K331" s="28"/>
    </row>
    <row r="332">
      <c r="C332" s="28"/>
      <c r="D332" s="28"/>
      <c r="E332" s="28"/>
      <c r="F332" s="28"/>
      <c r="G332" s="28"/>
      <c r="H332" s="28"/>
      <c r="I332" s="28"/>
      <c r="J332" s="28"/>
      <c r="K332" s="28"/>
    </row>
    <row r="333">
      <c r="C333" s="28"/>
      <c r="D333" s="28"/>
      <c r="E333" s="28"/>
      <c r="F333" s="28"/>
      <c r="G333" s="28"/>
      <c r="H333" s="28"/>
      <c r="I333" s="28"/>
      <c r="J333" s="28"/>
      <c r="K333" s="28"/>
    </row>
    <row r="334">
      <c r="C334" s="28"/>
      <c r="D334" s="28"/>
      <c r="E334" s="28"/>
      <c r="F334" s="28"/>
      <c r="G334" s="28"/>
      <c r="H334" s="28"/>
      <c r="I334" s="28"/>
      <c r="J334" s="28"/>
      <c r="K334" s="28"/>
    </row>
    <row r="335">
      <c r="C335" s="28"/>
      <c r="D335" s="28"/>
      <c r="E335" s="28"/>
      <c r="F335" s="28"/>
      <c r="G335" s="28"/>
      <c r="H335" s="28"/>
      <c r="I335" s="28"/>
      <c r="J335" s="28"/>
      <c r="K335" s="28"/>
    </row>
    <row r="336">
      <c r="C336" s="28"/>
      <c r="D336" s="28"/>
      <c r="E336" s="28"/>
      <c r="F336" s="28"/>
      <c r="G336" s="28"/>
      <c r="H336" s="28"/>
      <c r="I336" s="28"/>
      <c r="J336" s="28"/>
      <c r="K336" s="28"/>
    </row>
    <row r="337">
      <c r="C337" s="28"/>
      <c r="D337" s="28"/>
      <c r="E337" s="28"/>
      <c r="F337" s="28"/>
      <c r="G337" s="28"/>
      <c r="H337" s="28"/>
      <c r="I337" s="28"/>
      <c r="J337" s="28"/>
      <c r="K337" s="28"/>
    </row>
    <row r="338">
      <c r="C338" s="28"/>
      <c r="D338" s="28"/>
      <c r="E338" s="28"/>
      <c r="F338" s="28"/>
      <c r="G338" s="28"/>
      <c r="H338" s="28"/>
      <c r="I338" s="28"/>
      <c r="J338" s="28"/>
      <c r="K338" s="28"/>
    </row>
    <row r="339">
      <c r="C339" s="28"/>
      <c r="D339" s="28"/>
      <c r="E339" s="28"/>
      <c r="F339" s="28"/>
      <c r="G339" s="28"/>
      <c r="H339" s="28"/>
      <c r="I339" s="28"/>
      <c r="J339" s="28"/>
      <c r="K339" s="28"/>
    </row>
    <row r="340">
      <c r="C340" s="28"/>
      <c r="D340" s="28"/>
      <c r="E340" s="28"/>
      <c r="F340" s="28"/>
      <c r="G340" s="28"/>
      <c r="H340" s="28"/>
      <c r="I340" s="28"/>
      <c r="J340" s="28"/>
      <c r="K340" s="28"/>
    </row>
    <row r="341">
      <c r="C341" s="28"/>
      <c r="D341" s="28"/>
      <c r="E341" s="28"/>
      <c r="F341" s="28"/>
      <c r="G341" s="28"/>
      <c r="H341" s="28"/>
      <c r="I341" s="28"/>
      <c r="J341" s="28"/>
      <c r="K341" s="28"/>
    </row>
    <row r="342">
      <c r="C342" s="28"/>
      <c r="D342" s="28"/>
      <c r="E342" s="28"/>
      <c r="F342" s="28"/>
      <c r="G342" s="28"/>
      <c r="H342" s="28"/>
      <c r="I342" s="28"/>
      <c r="J342" s="28"/>
      <c r="K342" s="28"/>
    </row>
    <row r="343">
      <c r="C343" s="28"/>
      <c r="D343" s="28"/>
      <c r="E343" s="28"/>
      <c r="F343" s="28"/>
      <c r="G343" s="28"/>
      <c r="H343" s="28"/>
      <c r="I343" s="28"/>
      <c r="J343" s="28"/>
      <c r="K343" s="28"/>
    </row>
    <row r="344">
      <c r="C344" s="28"/>
      <c r="D344" s="28"/>
      <c r="E344" s="28"/>
      <c r="F344" s="28"/>
      <c r="G344" s="28"/>
      <c r="H344" s="28"/>
      <c r="I344" s="28"/>
      <c r="J344" s="28"/>
      <c r="K344" s="28"/>
    </row>
    <row r="345">
      <c r="C345" s="28"/>
      <c r="D345" s="28"/>
      <c r="E345" s="28"/>
      <c r="F345" s="28"/>
      <c r="G345" s="28"/>
      <c r="H345" s="28"/>
      <c r="I345" s="28"/>
      <c r="J345" s="28"/>
      <c r="K345" s="28"/>
    </row>
    <row r="346">
      <c r="C346" s="28"/>
      <c r="D346" s="28"/>
      <c r="E346" s="28"/>
      <c r="F346" s="28"/>
      <c r="G346" s="28"/>
      <c r="H346" s="28"/>
      <c r="I346" s="28"/>
      <c r="J346" s="28"/>
      <c r="K346" s="28"/>
    </row>
    <row r="347">
      <c r="C347" s="28"/>
      <c r="D347" s="28"/>
      <c r="E347" s="28"/>
      <c r="F347" s="28"/>
      <c r="G347" s="28"/>
      <c r="H347" s="28"/>
      <c r="I347" s="28"/>
      <c r="J347" s="28"/>
      <c r="K347" s="28"/>
    </row>
    <row r="348">
      <c r="C348" s="28"/>
      <c r="D348" s="28"/>
      <c r="E348" s="28"/>
      <c r="F348" s="28"/>
      <c r="G348" s="28"/>
      <c r="H348" s="28"/>
      <c r="I348" s="28"/>
      <c r="J348" s="28"/>
      <c r="K348" s="28"/>
    </row>
    <row r="349">
      <c r="C349" s="28"/>
      <c r="D349" s="28"/>
      <c r="E349" s="28"/>
      <c r="F349" s="28"/>
      <c r="G349" s="28"/>
      <c r="H349" s="28"/>
      <c r="I349" s="28"/>
      <c r="J349" s="28"/>
      <c r="K349" s="28"/>
    </row>
    <row r="350">
      <c r="C350" s="28"/>
      <c r="D350" s="28"/>
      <c r="E350" s="28"/>
      <c r="F350" s="28"/>
      <c r="G350" s="28"/>
      <c r="H350" s="28"/>
      <c r="I350" s="28"/>
      <c r="J350" s="28"/>
      <c r="K350" s="28"/>
    </row>
    <row r="351">
      <c r="C351" s="28"/>
      <c r="D351" s="28"/>
      <c r="E351" s="28"/>
      <c r="F351" s="28"/>
      <c r="G351" s="28"/>
      <c r="H351" s="28"/>
      <c r="I351" s="28"/>
      <c r="J351" s="28"/>
      <c r="K351" s="28"/>
    </row>
    <row r="352">
      <c r="C352" s="28"/>
      <c r="D352" s="28"/>
      <c r="E352" s="28"/>
      <c r="F352" s="28"/>
      <c r="G352" s="28"/>
      <c r="H352" s="28"/>
      <c r="I352" s="28"/>
      <c r="J352" s="28"/>
      <c r="K352" s="28"/>
    </row>
    <row r="353">
      <c r="C353" s="28"/>
      <c r="D353" s="28"/>
      <c r="E353" s="28"/>
      <c r="F353" s="28"/>
      <c r="G353" s="28"/>
      <c r="H353" s="28"/>
      <c r="I353" s="28"/>
      <c r="J353" s="28"/>
      <c r="K353" s="28"/>
    </row>
    <row r="354">
      <c r="C354" s="28"/>
      <c r="D354" s="28"/>
      <c r="E354" s="28"/>
      <c r="F354" s="28"/>
      <c r="G354" s="28"/>
      <c r="H354" s="28"/>
      <c r="I354" s="28"/>
      <c r="J354" s="28"/>
      <c r="K354" s="28"/>
    </row>
    <row r="355">
      <c r="C355" s="28"/>
      <c r="D355" s="28"/>
      <c r="E355" s="28"/>
      <c r="F355" s="28"/>
      <c r="G355" s="28"/>
      <c r="H355" s="28"/>
      <c r="I355" s="28"/>
      <c r="J355" s="28"/>
      <c r="K355" s="28"/>
    </row>
    <row r="356">
      <c r="C356" s="28"/>
      <c r="D356" s="28"/>
      <c r="E356" s="28"/>
      <c r="F356" s="28"/>
      <c r="G356" s="28"/>
      <c r="H356" s="28"/>
      <c r="I356" s="28"/>
      <c r="J356" s="28"/>
      <c r="K356" s="28"/>
    </row>
    <row r="357">
      <c r="C357" s="28"/>
      <c r="D357" s="28"/>
      <c r="E357" s="28"/>
      <c r="F357" s="28"/>
      <c r="G357" s="28"/>
      <c r="H357" s="28"/>
      <c r="I357" s="28"/>
      <c r="J357" s="28"/>
      <c r="K357" s="28"/>
    </row>
    <row r="358">
      <c r="C358" s="28"/>
      <c r="D358" s="28"/>
      <c r="E358" s="28"/>
      <c r="F358" s="28"/>
      <c r="G358" s="28"/>
      <c r="H358" s="28"/>
      <c r="I358" s="28"/>
      <c r="J358" s="28"/>
      <c r="K358" s="28"/>
    </row>
    <row r="359">
      <c r="C359" s="28"/>
      <c r="D359" s="28"/>
      <c r="E359" s="28"/>
      <c r="F359" s="28"/>
      <c r="G359" s="28"/>
      <c r="H359" s="28"/>
      <c r="I359" s="28"/>
      <c r="J359" s="28"/>
      <c r="K359" s="28"/>
    </row>
    <row r="360">
      <c r="C360" s="28"/>
      <c r="D360" s="28"/>
      <c r="E360" s="28"/>
      <c r="F360" s="28"/>
      <c r="G360" s="28"/>
      <c r="H360" s="28"/>
      <c r="I360" s="28"/>
      <c r="J360" s="28"/>
      <c r="K360" s="28"/>
    </row>
    <row r="361">
      <c r="C361" s="28"/>
      <c r="D361" s="28"/>
      <c r="E361" s="28"/>
      <c r="F361" s="28"/>
      <c r="G361" s="28"/>
      <c r="H361" s="28"/>
      <c r="I361" s="28"/>
      <c r="J361" s="28"/>
      <c r="K361" s="28"/>
    </row>
    <row r="362">
      <c r="C362" s="28"/>
      <c r="D362" s="28"/>
      <c r="E362" s="28"/>
      <c r="F362" s="28"/>
      <c r="G362" s="28"/>
      <c r="H362" s="28"/>
      <c r="I362" s="28"/>
      <c r="J362" s="28"/>
      <c r="K362" s="28"/>
    </row>
    <row r="363">
      <c r="C363" s="28"/>
      <c r="D363" s="28"/>
      <c r="E363" s="28"/>
      <c r="F363" s="28"/>
      <c r="G363" s="28"/>
      <c r="H363" s="28"/>
      <c r="I363" s="28"/>
      <c r="J363" s="28"/>
      <c r="K363" s="28"/>
    </row>
    <row r="364">
      <c r="C364" s="28"/>
      <c r="D364" s="28"/>
      <c r="E364" s="28"/>
      <c r="F364" s="28"/>
      <c r="G364" s="28"/>
      <c r="H364" s="28"/>
      <c r="I364" s="28"/>
      <c r="J364" s="28"/>
      <c r="K364" s="28"/>
    </row>
    <row r="365">
      <c r="C365" s="28"/>
      <c r="D365" s="28"/>
      <c r="E365" s="28"/>
      <c r="F365" s="28"/>
      <c r="G365" s="28"/>
      <c r="H365" s="28"/>
      <c r="I365" s="28"/>
      <c r="J365" s="28"/>
      <c r="K365" s="28"/>
    </row>
    <row r="366">
      <c r="C366" s="28"/>
      <c r="D366" s="28"/>
      <c r="E366" s="28"/>
      <c r="F366" s="28"/>
      <c r="G366" s="28"/>
      <c r="H366" s="28"/>
      <c r="I366" s="28"/>
      <c r="J366" s="28"/>
      <c r="K366" s="28"/>
    </row>
    <row r="367">
      <c r="C367" s="28"/>
      <c r="D367" s="28"/>
      <c r="E367" s="28"/>
      <c r="F367" s="28"/>
      <c r="G367" s="28"/>
      <c r="H367" s="28"/>
      <c r="I367" s="28"/>
      <c r="J367" s="28"/>
      <c r="K367" s="28"/>
    </row>
    <row r="368">
      <c r="C368" s="28"/>
      <c r="D368" s="28"/>
      <c r="E368" s="28"/>
      <c r="F368" s="28"/>
      <c r="G368" s="28"/>
      <c r="H368" s="28"/>
      <c r="I368" s="28"/>
      <c r="J368" s="28"/>
      <c r="K368" s="28"/>
    </row>
    <row r="369">
      <c r="C369" s="28"/>
      <c r="D369" s="28"/>
      <c r="E369" s="28"/>
      <c r="F369" s="28"/>
      <c r="G369" s="28"/>
      <c r="H369" s="28"/>
      <c r="I369" s="28"/>
      <c r="J369" s="28"/>
      <c r="K369" s="28"/>
    </row>
    <row r="370">
      <c r="C370" s="28"/>
      <c r="D370" s="28"/>
      <c r="E370" s="28"/>
      <c r="F370" s="28"/>
      <c r="G370" s="28"/>
      <c r="H370" s="28"/>
      <c r="I370" s="28"/>
      <c r="J370" s="28"/>
      <c r="K370" s="28"/>
    </row>
    <row r="371">
      <c r="C371" s="28"/>
      <c r="D371" s="28"/>
      <c r="E371" s="28"/>
      <c r="F371" s="28"/>
      <c r="G371" s="28"/>
      <c r="H371" s="28"/>
      <c r="I371" s="28"/>
      <c r="J371" s="28"/>
      <c r="K371" s="28"/>
    </row>
    <row r="372">
      <c r="C372" s="28"/>
      <c r="D372" s="28"/>
      <c r="E372" s="28"/>
      <c r="F372" s="28"/>
      <c r="G372" s="28"/>
      <c r="H372" s="28"/>
      <c r="I372" s="28"/>
      <c r="J372" s="28"/>
      <c r="K372" s="28"/>
    </row>
    <row r="373">
      <c r="C373" s="28"/>
      <c r="D373" s="28"/>
      <c r="E373" s="28"/>
      <c r="F373" s="28"/>
      <c r="G373" s="28"/>
      <c r="H373" s="28"/>
      <c r="I373" s="28"/>
      <c r="J373" s="28"/>
      <c r="K373" s="28"/>
    </row>
    <row r="374">
      <c r="C374" s="28"/>
      <c r="D374" s="28"/>
      <c r="E374" s="28"/>
      <c r="F374" s="28"/>
      <c r="G374" s="28"/>
      <c r="H374" s="28"/>
      <c r="I374" s="28"/>
      <c r="J374" s="28"/>
      <c r="K374" s="28"/>
    </row>
    <row r="375">
      <c r="C375" s="28"/>
      <c r="D375" s="28"/>
      <c r="E375" s="28"/>
      <c r="F375" s="28"/>
      <c r="G375" s="28"/>
      <c r="H375" s="28"/>
      <c r="I375" s="28"/>
      <c r="J375" s="28"/>
      <c r="K375" s="28"/>
    </row>
    <row r="376">
      <c r="C376" s="28"/>
      <c r="D376" s="28"/>
      <c r="E376" s="28"/>
      <c r="F376" s="28"/>
      <c r="G376" s="28"/>
      <c r="H376" s="28"/>
      <c r="I376" s="28"/>
      <c r="J376" s="28"/>
      <c r="K376" s="28"/>
    </row>
    <row r="377">
      <c r="C377" s="28"/>
      <c r="D377" s="28"/>
      <c r="E377" s="28"/>
      <c r="F377" s="28"/>
      <c r="G377" s="28"/>
      <c r="H377" s="28"/>
      <c r="I377" s="28"/>
      <c r="J377" s="28"/>
      <c r="K377" s="28"/>
    </row>
    <row r="378">
      <c r="C378" s="28"/>
      <c r="D378" s="28"/>
      <c r="E378" s="28"/>
      <c r="F378" s="28"/>
      <c r="G378" s="28"/>
      <c r="H378" s="28"/>
      <c r="I378" s="28"/>
      <c r="J378" s="28"/>
      <c r="K378" s="28"/>
    </row>
    <row r="379">
      <c r="C379" s="28"/>
      <c r="D379" s="28"/>
      <c r="E379" s="28"/>
      <c r="F379" s="28"/>
      <c r="G379" s="28"/>
      <c r="H379" s="28"/>
      <c r="I379" s="28"/>
      <c r="J379" s="28"/>
      <c r="K379" s="28"/>
    </row>
    <row r="380">
      <c r="C380" s="28"/>
      <c r="D380" s="28"/>
      <c r="E380" s="28"/>
      <c r="F380" s="28"/>
      <c r="G380" s="28"/>
      <c r="H380" s="28"/>
      <c r="I380" s="28"/>
      <c r="J380" s="28"/>
      <c r="K380" s="28"/>
    </row>
    <row r="381">
      <c r="C381" s="28"/>
      <c r="D381" s="28"/>
      <c r="E381" s="28"/>
      <c r="F381" s="28"/>
      <c r="G381" s="28"/>
      <c r="H381" s="28"/>
      <c r="I381" s="28"/>
      <c r="J381" s="28"/>
      <c r="K381" s="28"/>
    </row>
    <row r="382">
      <c r="C382" s="28"/>
      <c r="D382" s="28"/>
      <c r="E382" s="28"/>
      <c r="F382" s="28"/>
      <c r="G382" s="28"/>
      <c r="H382" s="28"/>
      <c r="I382" s="28"/>
      <c r="J382" s="28"/>
      <c r="K382" s="28"/>
    </row>
    <row r="383">
      <c r="C383" s="28"/>
      <c r="D383" s="28"/>
      <c r="E383" s="28"/>
      <c r="F383" s="28"/>
      <c r="G383" s="28"/>
      <c r="H383" s="28"/>
      <c r="I383" s="28"/>
      <c r="J383" s="28"/>
      <c r="K383" s="28"/>
    </row>
    <row r="384">
      <c r="C384" s="28"/>
      <c r="D384" s="28"/>
      <c r="E384" s="28"/>
      <c r="F384" s="28"/>
      <c r="G384" s="28"/>
      <c r="H384" s="28"/>
      <c r="I384" s="28"/>
      <c r="J384" s="28"/>
      <c r="K384" s="28"/>
    </row>
    <row r="385">
      <c r="C385" s="28"/>
      <c r="D385" s="28"/>
      <c r="E385" s="28"/>
      <c r="F385" s="28"/>
      <c r="G385" s="28"/>
      <c r="H385" s="28"/>
      <c r="I385" s="28"/>
      <c r="J385" s="28"/>
      <c r="K385" s="28"/>
    </row>
    <row r="386">
      <c r="C386" s="28"/>
      <c r="D386" s="28"/>
      <c r="E386" s="28"/>
      <c r="F386" s="28"/>
      <c r="G386" s="28"/>
      <c r="H386" s="28"/>
      <c r="I386" s="28"/>
      <c r="J386" s="28"/>
      <c r="K386" s="28"/>
    </row>
    <row r="387">
      <c r="C387" s="28"/>
      <c r="D387" s="28"/>
      <c r="E387" s="28"/>
      <c r="F387" s="28"/>
      <c r="G387" s="28"/>
      <c r="H387" s="28"/>
      <c r="I387" s="28"/>
      <c r="J387" s="28"/>
      <c r="K387" s="28"/>
    </row>
    <row r="388">
      <c r="C388" s="28"/>
      <c r="D388" s="28"/>
      <c r="E388" s="28"/>
      <c r="F388" s="28"/>
      <c r="G388" s="28"/>
      <c r="H388" s="28"/>
      <c r="I388" s="28"/>
      <c r="J388" s="28"/>
      <c r="K388" s="28"/>
    </row>
    <row r="389">
      <c r="C389" s="28"/>
      <c r="D389" s="28"/>
      <c r="E389" s="28"/>
      <c r="F389" s="28"/>
      <c r="G389" s="28"/>
      <c r="H389" s="28"/>
      <c r="I389" s="28"/>
      <c r="J389" s="28"/>
      <c r="K389" s="28"/>
    </row>
    <row r="390">
      <c r="C390" s="28"/>
      <c r="D390" s="28"/>
      <c r="E390" s="28"/>
      <c r="F390" s="28"/>
      <c r="G390" s="28"/>
      <c r="H390" s="28"/>
      <c r="I390" s="28"/>
      <c r="J390" s="28"/>
      <c r="K390" s="28"/>
    </row>
    <row r="391">
      <c r="C391" s="28"/>
      <c r="D391" s="28"/>
      <c r="E391" s="28"/>
      <c r="F391" s="28"/>
      <c r="G391" s="28"/>
      <c r="H391" s="28"/>
      <c r="I391" s="28"/>
      <c r="J391" s="28"/>
      <c r="K391" s="28"/>
    </row>
    <row r="392">
      <c r="C392" s="28"/>
      <c r="D392" s="28"/>
      <c r="E392" s="28"/>
      <c r="F392" s="28"/>
      <c r="G392" s="28"/>
      <c r="H392" s="28"/>
      <c r="I392" s="28"/>
      <c r="J392" s="28"/>
      <c r="K392" s="28"/>
    </row>
    <row r="393">
      <c r="C393" s="28"/>
      <c r="D393" s="28"/>
      <c r="E393" s="28"/>
      <c r="F393" s="28"/>
      <c r="G393" s="28"/>
      <c r="H393" s="28"/>
      <c r="I393" s="28"/>
      <c r="J393" s="28"/>
      <c r="K393" s="28"/>
    </row>
    <row r="394">
      <c r="C394" s="28"/>
      <c r="D394" s="28"/>
      <c r="E394" s="28"/>
      <c r="F394" s="28"/>
      <c r="G394" s="28"/>
      <c r="H394" s="28"/>
      <c r="I394" s="28"/>
      <c r="J394" s="28"/>
      <c r="K394" s="28"/>
    </row>
    <row r="395">
      <c r="C395" s="28"/>
      <c r="D395" s="28"/>
      <c r="E395" s="28"/>
      <c r="F395" s="28"/>
      <c r="G395" s="28"/>
      <c r="H395" s="28"/>
      <c r="I395" s="28"/>
      <c r="J395" s="28"/>
      <c r="K395" s="28"/>
    </row>
    <row r="396">
      <c r="C396" s="28"/>
      <c r="D396" s="28"/>
      <c r="E396" s="28"/>
      <c r="F396" s="28"/>
      <c r="G396" s="28"/>
      <c r="H396" s="28"/>
      <c r="I396" s="28"/>
      <c r="J396" s="28"/>
      <c r="K396" s="28"/>
    </row>
    <row r="397">
      <c r="C397" s="28"/>
      <c r="D397" s="28"/>
      <c r="E397" s="28"/>
      <c r="F397" s="28"/>
      <c r="G397" s="28"/>
      <c r="H397" s="28"/>
      <c r="I397" s="28"/>
      <c r="J397" s="28"/>
      <c r="K397" s="28"/>
    </row>
    <row r="398">
      <c r="C398" s="28"/>
      <c r="D398" s="28"/>
      <c r="E398" s="28"/>
      <c r="F398" s="28"/>
      <c r="G398" s="28"/>
      <c r="H398" s="28"/>
      <c r="I398" s="28"/>
      <c r="J398" s="28"/>
      <c r="K398" s="28"/>
    </row>
    <row r="399">
      <c r="C399" s="28"/>
      <c r="D399" s="28"/>
      <c r="E399" s="28"/>
      <c r="F399" s="28"/>
      <c r="G399" s="28"/>
      <c r="H399" s="28"/>
      <c r="I399" s="28"/>
      <c r="J399" s="28"/>
      <c r="K399" s="28"/>
    </row>
    <row r="400">
      <c r="C400" s="28"/>
      <c r="D400" s="28"/>
      <c r="E400" s="28"/>
      <c r="F400" s="28"/>
      <c r="G400" s="28"/>
      <c r="H400" s="28"/>
      <c r="I400" s="28"/>
      <c r="J400" s="28"/>
      <c r="K400" s="28"/>
    </row>
    <row r="401">
      <c r="C401" s="28"/>
      <c r="D401" s="28"/>
      <c r="E401" s="28"/>
      <c r="F401" s="28"/>
      <c r="G401" s="28"/>
      <c r="H401" s="28"/>
      <c r="I401" s="28"/>
      <c r="J401" s="28"/>
      <c r="K401" s="28"/>
    </row>
    <row r="402">
      <c r="C402" s="28"/>
      <c r="D402" s="28"/>
      <c r="E402" s="28"/>
      <c r="F402" s="28"/>
      <c r="G402" s="28"/>
      <c r="H402" s="28"/>
      <c r="I402" s="28"/>
      <c r="J402" s="28"/>
      <c r="K402" s="28"/>
    </row>
    <row r="403">
      <c r="C403" s="28"/>
      <c r="D403" s="28"/>
      <c r="E403" s="28"/>
      <c r="F403" s="28"/>
      <c r="G403" s="28"/>
      <c r="H403" s="28"/>
      <c r="I403" s="28"/>
      <c r="J403" s="28"/>
      <c r="K403" s="28"/>
    </row>
    <row r="404">
      <c r="C404" s="28"/>
      <c r="D404" s="28"/>
      <c r="E404" s="28"/>
      <c r="F404" s="28"/>
      <c r="G404" s="28"/>
      <c r="H404" s="28"/>
      <c r="I404" s="28"/>
      <c r="J404" s="28"/>
      <c r="K404" s="28"/>
    </row>
    <row r="405">
      <c r="C405" s="28"/>
      <c r="D405" s="28"/>
      <c r="E405" s="28"/>
      <c r="F405" s="28"/>
      <c r="G405" s="28"/>
      <c r="H405" s="28"/>
      <c r="I405" s="28"/>
      <c r="J405" s="28"/>
      <c r="K405" s="28"/>
    </row>
    <row r="406">
      <c r="C406" s="28"/>
      <c r="D406" s="28"/>
      <c r="E406" s="28"/>
      <c r="F406" s="28"/>
      <c r="G406" s="28"/>
      <c r="H406" s="28"/>
      <c r="I406" s="28"/>
      <c r="J406" s="28"/>
      <c r="K406" s="28"/>
    </row>
    <row r="407">
      <c r="C407" s="28"/>
      <c r="D407" s="28"/>
      <c r="E407" s="28"/>
      <c r="F407" s="28"/>
      <c r="G407" s="28"/>
      <c r="H407" s="28"/>
      <c r="I407" s="28"/>
      <c r="J407" s="28"/>
      <c r="K407" s="28"/>
    </row>
    <row r="408">
      <c r="C408" s="28"/>
      <c r="D408" s="28"/>
      <c r="E408" s="28"/>
      <c r="F408" s="28"/>
      <c r="G408" s="28"/>
      <c r="H408" s="28"/>
      <c r="I408" s="28"/>
      <c r="J408" s="28"/>
      <c r="K408" s="28"/>
    </row>
    <row r="409">
      <c r="C409" s="28"/>
      <c r="D409" s="28"/>
      <c r="E409" s="28"/>
      <c r="F409" s="28"/>
      <c r="G409" s="28"/>
      <c r="H409" s="28"/>
      <c r="I409" s="28"/>
      <c r="J409" s="28"/>
      <c r="K409" s="28"/>
    </row>
    <row r="410">
      <c r="C410" s="28"/>
      <c r="D410" s="28"/>
      <c r="E410" s="28"/>
      <c r="F410" s="28"/>
      <c r="G410" s="28"/>
      <c r="H410" s="28"/>
      <c r="I410" s="28"/>
      <c r="J410" s="28"/>
      <c r="K410" s="28"/>
    </row>
    <row r="411">
      <c r="C411" s="28"/>
      <c r="D411" s="28"/>
      <c r="E411" s="28"/>
      <c r="F411" s="28"/>
      <c r="G411" s="28"/>
      <c r="H411" s="28"/>
      <c r="I411" s="28"/>
      <c r="J411" s="28"/>
      <c r="K411" s="28"/>
    </row>
    <row r="412">
      <c r="C412" s="28"/>
      <c r="D412" s="28"/>
      <c r="E412" s="28"/>
      <c r="F412" s="28"/>
      <c r="G412" s="28"/>
      <c r="H412" s="28"/>
      <c r="I412" s="28"/>
      <c r="J412" s="28"/>
      <c r="K412" s="28"/>
    </row>
    <row r="413">
      <c r="C413" s="28"/>
      <c r="D413" s="28"/>
      <c r="E413" s="28"/>
      <c r="F413" s="28"/>
      <c r="G413" s="28"/>
      <c r="H413" s="28"/>
      <c r="I413" s="28"/>
      <c r="J413" s="28"/>
      <c r="K413" s="28"/>
    </row>
    <row r="414">
      <c r="C414" s="28"/>
      <c r="D414" s="28"/>
      <c r="E414" s="28"/>
      <c r="F414" s="28"/>
      <c r="G414" s="28"/>
      <c r="H414" s="28"/>
      <c r="I414" s="28"/>
      <c r="J414" s="28"/>
      <c r="K414" s="28"/>
    </row>
    <row r="415">
      <c r="C415" s="28"/>
      <c r="D415" s="28"/>
      <c r="E415" s="28"/>
      <c r="F415" s="28"/>
      <c r="G415" s="28"/>
      <c r="H415" s="28"/>
      <c r="I415" s="28"/>
      <c r="J415" s="28"/>
      <c r="K415" s="28"/>
    </row>
    <row r="416">
      <c r="C416" s="28"/>
      <c r="D416" s="28"/>
      <c r="E416" s="28"/>
      <c r="F416" s="28"/>
      <c r="G416" s="28"/>
      <c r="H416" s="28"/>
      <c r="I416" s="28"/>
      <c r="J416" s="28"/>
      <c r="K416" s="28"/>
    </row>
    <row r="417">
      <c r="C417" s="28"/>
      <c r="D417" s="28"/>
      <c r="E417" s="28"/>
      <c r="F417" s="28"/>
      <c r="G417" s="28"/>
      <c r="H417" s="28"/>
      <c r="I417" s="28"/>
      <c r="J417" s="28"/>
      <c r="K417" s="28"/>
    </row>
    <row r="418">
      <c r="C418" s="28"/>
      <c r="D418" s="28"/>
      <c r="E418" s="28"/>
      <c r="F418" s="28"/>
      <c r="G418" s="28"/>
      <c r="H418" s="28"/>
      <c r="I418" s="28"/>
      <c r="J418" s="28"/>
      <c r="K418" s="28"/>
    </row>
    <row r="419">
      <c r="C419" s="28"/>
      <c r="D419" s="28"/>
      <c r="E419" s="28"/>
      <c r="F419" s="28"/>
      <c r="G419" s="28"/>
      <c r="H419" s="28"/>
      <c r="I419" s="28"/>
      <c r="J419" s="28"/>
      <c r="K419" s="28"/>
    </row>
    <row r="420">
      <c r="C420" s="28"/>
      <c r="D420" s="28"/>
      <c r="E420" s="28"/>
      <c r="F420" s="28"/>
      <c r="G420" s="28"/>
      <c r="H420" s="28"/>
      <c r="I420" s="28"/>
      <c r="J420" s="28"/>
      <c r="K420" s="28"/>
    </row>
    <row r="421">
      <c r="C421" s="28"/>
      <c r="D421" s="28"/>
      <c r="E421" s="28"/>
      <c r="F421" s="28"/>
      <c r="G421" s="28"/>
      <c r="H421" s="28"/>
      <c r="I421" s="28"/>
      <c r="J421" s="28"/>
      <c r="K421" s="28"/>
    </row>
    <row r="422">
      <c r="C422" s="28"/>
      <c r="D422" s="28"/>
      <c r="E422" s="28"/>
      <c r="F422" s="28"/>
      <c r="G422" s="28"/>
      <c r="H422" s="28"/>
      <c r="I422" s="28"/>
      <c r="J422" s="28"/>
      <c r="K422" s="28"/>
    </row>
    <row r="423">
      <c r="C423" s="28"/>
      <c r="D423" s="28"/>
      <c r="E423" s="28"/>
      <c r="F423" s="28"/>
      <c r="G423" s="28"/>
      <c r="H423" s="28"/>
      <c r="I423" s="28"/>
      <c r="J423" s="28"/>
      <c r="K423" s="28"/>
    </row>
    <row r="424">
      <c r="C424" s="28"/>
      <c r="D424" s="28"/>
      <c r="E424" s="28"/>
      <c r="F424" s="28"/>
      <c r="G424" s="28"/>
      <c r="H424" s="28"/>
      <c r="I424" s="28"/>
      <c r="J424" s="28"/>
      <c r="K424" s="28"/>
    </row>
    <row r="425">
      <c r="C425" s="28"/>
      <c r="D425" s="28"/>
      <c r="E425" s="28"/>
      <c r="F425" s="28"/>
      <c r="G425" s="28"/>
      <c r="H425" s="28"/>
      <c r="I425" s="28"/>
      <c r="J425" s="28"/>
      <c r="K425" s="28"/>
    </row>
    <row r="426">
      <c r="C426" s="28"/>
      <c r="D426" s="28"/>
      <c r="E426" s="28"/>
      <c r="F426" s="28"/>
      <c r="G426" s="28"/>
      <c r="H426" s="28"/>
      <c r="I426" s="28"/>
      <c r="J426" s="28"/>
      <c r="K426" s="28"/>
    </row>
    <row r="427">
      <c r="C427" s="28"/>
      <c r="D427" s="28"/>
      <c r="E427" s="28"/>
      <c r="F427" s="28"/>
      <c r="G427" s="28"/>
      <c r="H427" s="28"/>
      <c r="I427" s="28"/>
      <c r="J427" s="28"/>
      <c r="K427" s="28"/>
    </row>
    <row r="428">
      <c r="C428" s="28"/>
      <c r="D428" s="28"/>
      <c r="E428" s="28"/>
      <c r="F428" s="28"/>
      <c r="G428" s="28"/>
      <c r="H428" s="28"/>
      <c r="I428" s="28"/>
      <c r="J428" s="28"/>
      <c r="K428" s="28"/>
    </row>
    <row r="429">
      <c r="C429" s="28"/>
      <c r="D429" s="28"/>
      <c r="E429" s="28"/>
      <c r="F429" s="28"/>
      <c r="G429" s="28"/>
      <c r="H429" s="28"/>
      <c r="I429" s="28"/>
      <c r="J429" s="28"/>
      <c r="K429" s="28"/>
    </row>
    <row r="430">
      <c r="C430" s="28"/>
      <c r="D430" s="28"/>
      <c r="E430" s="28"/>
      <c r="F430" s="28"/>
      <c r="G430" s="28"/>
      <c r="H430" s="28"/>
      <c r="I430" s="28"/>
      <c r="J430" s="28"/>
      <c r="K430" s="28"/>
    </row>
    <row r="431">
      <c r="C431" s="28"/>
      <c r="D431" s="28"/>
      <c r="E431" s="28"/>
      <c r="F431" s="28"/>
      <c r="G431" s="28"/>
      <c r="H431" s="28"/>
      <c r="I431" s="28"/>
      <c r="J431" s="28"/>
      <c r="K431" s="28"/>
    </row>
    <row r="432">
      <c r="C432" s="28"/>
      <c r="D432" s="28"/>
      <c r="E432" s="28"/>
      <c r="F432" s="28"/>
      <c r="G432" s="28"/>
      <c r="H432" s="28"/>
      <c r="I432" s="28"/>
      <c r="J432" s="28"/>
      <c r="K432" s="28"/>
    </row>
    <row r="433">
      <c r="C433" s="28"/>
      <c r="D433" s="28"/>
      <c r="E433" s="28"/>
      <c r="F433" s="28"/>
      <c r="G433" s="28"/>
      <c r="H433" s="28"/>
      <c r="I433" s="28"/>
      <c r="J433" s="28"/>
      <c r="K433" s="28"/>
    </row>
    <row r="434">
      <c r="C434" s="28"/>
      <c r="D434" s="28"/>
      <c r="E434" s="28"/>
      <c r="F434" s="28"/>
      <c r="G434" s="28"/>
      <c r="H434" s="28"/>
      <c r="I434" s="28"/>
      <c r="J434" s="28"/>
      <c r="K434" s="28"/>
    </row>
    <row r="435">
      <c r="C435" s="28"/>
      <c r="D435" s="28"/>
      <c r="E435" s="28"/>
      <c r="F435" s="28"/>
      <c r="G435" s="28"/>
      <c r="H435" s="28"/>
      <c r="I435" s="28"/>
      <c r="J435" s="28"/>
      <c r="K435" s="28"/>
    </row>
    <row r="436">
      <c r="C436" s="28"/>
      <c r="D436" s="28"/>
      <c r="E436" s="28"/>
      <c r="F436" s="28"/>
      <c r="G436" s="28"/>
      <c r="H436" s="28"/>
      <c r="I436" s="28"/>
      <c r="J436" s="28"/>
      <c r="K436" s="28"/>
    </row>
    <row r="437">
      <c r="C437" s="28"/>
      <c r="D437" s="28"/>
      <c r="E437" s="28"/>
      <c r="F437" s="28"/>
      <c r="G437" s="28"/>
      <c r="H437" s="28"/>
      <c r="I437" s="28"/>
      <c r="J437" s="28"/>
      <c r="K437" s="28"/>
    </row>
    <row r="438">
      <c r="C438" s="28"/>
      <c r="D438" s="28"/>
      <c r="E438" s="28"/>
      <c r="F438" s="28"/>
      <c r="G438" s="28"/>
      <c r="H438" s="28"/>
      <c r="I438" s="28"/>
      <c r="J438" s="28"/>
      <c r="K438" s="28"/>
    </row>
    <row r="439">
      <c r="C439" s="28"/>
      <c r="D439" s="28"/>
      <c r="E439" s="28"/>
      <c r="F439" s="28"/>
      <c r="G439" s="28"/>
      <c r="H439" s="28"/>
      <c r="I439" s="28"/>
      <c r="J439" s="28"/>
      <c r="K439" s="28"/>
    </row>
    <row r="440">
      <c r="C440" s="28"/>
      <c r="D440" s="28"/>
      <c r="E440" s="28"/>
      <c r="F440" s="28"/>
      <c r="G440" s="28"/>
      <c r="H440" s="28"/>
      <c r="I440" s="28"/>
      <c r="J440" s="28"/>
      <c r="K440" s="28"/>
    </row>
    <row r="441">
      <c r="C441" s="28"/>
      <c r="D441" s="28"/>
      <c r="E441" s="28"/>
      <c r="F441" s="28"/>
      <c r="G441" s="28"/>
      <c r="H441" s="28"/>
      <c r="I441" s="28"/>
      <c r="J441" s="28"/>
      <c r="K441" s="28"/>
    </row>
    <row r="442">
      <c r="C442" s="28"/>
      <c r="D442" s="28"/>
      <c r="E442" s="28"/>
      <c r="F442" s="28"/>
      <c r="G442" s="28"/>
      <c r="H442" s="28"/>
      <c r="I442" s="28"/>
      <c r="J442" s="28"/>
      <c r="K442" s="28"/>
    </row>
    <row r="443">
      <c r="C443" s="28"/>
      <c r="D443" s="28"/>
      <c r="E443" s="28"/>
      <c r="F443" s="28"/>
      <c r="G443" s="28"/>
      <c r="H443" s="28"/>
      <c r="I443" s="28"/>
      <c r="J443" s="28"/>
      <c r="K443" s="28"/>
    </row>
    <row r="444">
      <c r="C444" s="28"/>
      <c r="D444" s="28"/>
      <c r="E444" s="28"/>
      <c r="F444" s="28"/>
      <c r="G444" s="28"/>
      <c r="H444" s="28"/>
      <c r="I444" s="28"/>
      <c r="J444" s="28"/>
      <c r="K444" s="28"/>
    </row>
    <row r="445">
      <c r="C445" s="28"/>
      <c r="D445" s="28"/>
      <c r="E445" s="28"/>
      <c r="F445" s="28"/>
      <c r="G445" s="28"/>
      <c r="H445" s="28"/>
      <c r="I445" s="28"/>
      <c r="J445" s="28"/>
      <c r="K445" s="28"/>
    </row>
    <row r="446">
      <c r="C446" s="28"/>
      <c r="D446" s="28"/>
      <c r="E446" s="28"/>
      <c r="F446" s="28"/>
      <c r="G446" s="28"/>
      <c r="H446" s="28"/>
      <c r="I446" s="28"/>
      <c r="J446" s="28"/>
      <c r="K446" s="28"/>
    </row>
    <row r="447">
      <c r="C447" s="28"/>
      <c r="D447" s="28"/>
      <c r="E447" s="28"/>
      <c r="F447" s="28"/>
      <c r="G447" s="28"/>
      <c r="H447" s="28"/>
      <c r="I447" s="28"/>
      <c r="J447" s="28"/>
      <c r="K447" s="28"/>
    </row>
    <row r="448">
      <c r="C448" s="28"/>
      <c r="D448" s="28"/>
      <c r="E448" s="28"/>
      <c r="F448" s="28"/>
      <c r="G448" s="28"/>
      <c r="H448" s="28"/>
      <c r="I448" s="28"/>
      <c r="J448" s="28"/>
      <c r="K448" s="28"/>
    </row>
    <row r="449">
      <c r="C449" s="28"/>
      <c r="D449" s="28"/>
      <c r="E449" s="28"/>
      <c r="F449" s="28"/>
      <c r="G449" s="28"/>
      <c r="H449" s="28"/>
      <c r="I449" s="28"/>
      <c r="J449" s="28"/>
      <c r="K449" s="28"/>
    </row>
    <row r="450">
      <c r="C450" s="28"/>
      <c r="D450" s="28"/>
      <c r="E450" s="28"/>
      <c r="F450" s="28"/>
      <c r="G450" s="28"/>
      <c r="H450" s="28"/>
      <c r="I450" s="28"/>
      <c r="J450" s="28"/>
      <c r="K450" s="28"/>
    </row>
    <row r="451">
      <c r="C451" s="28"/>
      <c r="D451" s="28"/>
      <c r="E451" s="28"/>
      <c r="F451" s="28"/>
      <c r="G451" s="28"/>
      <c r="H451" s="28"/>
      <c r="I451" s="28"/>
      <c r="J451" s="28"/>
      <c r="K451" s="28"/>
    </row>
    <row r="452">
      <c r="C452" s="28"/>
      <c r="D452" s="28"/>
      <c r="E452" s="28"/>
      <c r="F452" s="28"/>
      <c r="G452" s="28"/>
      <c r="H452" s="28"/>
      <c r="I452" s="28"/>
      <c r="J452" s="28"/>
      <c r="K452" s="28"/>
    </row>
    <row r="453">
      <c r="C453" s="28"/>
      <c r="D453" s="28"/>
      <c r="E453" s="28"/>
      <c r="F453" s="28"/>
      <c r="G453" s="28"/>
      <c r="H453" s="28"/>
      <c r="I453" s="28"/>
      <c r="J453" s="28"/>
      <c r="K453" s="28"/>
    </row>
    <row r="454">
      <c r="C454" s="28"/>
      <c r="D454" s="28"/>
      <c r="E454" s="28"/>
      <c r="F454" s="28"/>
      <c r="G454" s="28"/>
      <c r="H454" s="28"/>
      <c r="I454" s="28"/>
      <c r="J454" s="28"/>
      <c r="K454" s="28"/>
    </row>
    <row r="455">
      <c r="C455" s="28"/>
      <c r="D455" s="28"/>
      <c r="E455" s="28"/>
      <c r="F455" s="28"/>
      <c r="G455" s="28"/>
      <c r="H455" s="28"/>
      <c r="I455" s="28"/>
      <c r="J455" s="28"/>
      <c r="K455" s="28"/>
    </row>
    <row r="456">
      <c r="C456" s="28"/>
      <c r="D456" s="28"/>
      <c r="E456" s="28"/>
      <c r="F456" s="28"/>
      <c r="G456" s="28"/>
      <c r="H456" s="28"/>
      <c r="I456" s="28"/>
      <c r="J456" s="28"/>
      <c r="K456" s="28"/>
    </row>
    <row r="457">
      <c r="C457" s="28"/>
      <c r="D457" s="28"/>
      <c r="E457" s="28"/>
      <c r="F457" s="28"/>
      <c r="G457" s="28"/>
      <c r="H457" s="28"/>
      <c r="I457" s="28"/>
      <c r="J457" s="28"/>
      <c r="K457" s="28"/>
    </row>
    <row r="458">
      <c r="C458" s="28"/>
      <c r="D458" s="28"/>
      <c r="E458" s="28"/>
      <c r="F458" s="28"/>
      <c r="G458" s="28"/>
      <c r="H458" s="28"/>
      <c r="I458" s="28"/>
      <c r="J458" s="28"/>
      <c r="K458" s="28"/>
    </row>
    <row r="459">
      <c r="C459" s="28"/>
      <c r="D459" s="28"/>
      <c r="E459" s="28"/>
      <c r="F459" s="28"/>
      <c r="G459" s="28"/>
      <c r="H459" s="28"/>
      <c r="I459" s="28"/>
      <c r="J459" s="28"/>
      <c r="K459" s="28"/>
    </row>
    <row r="460">
      <c r="C460" s="28"/>
      <c r="D460" s="28"/>
      <c r="E460" s="28"/>
      <c r="F460" s="28"/>
      <c r="G460" s="28"/>
      <c r="H460" s="28"/>
      <c r="I460" s="28"/>
      <c r="J460" s="28"/>
      <c r="K460" s="28"/>
    </row>
    <row r="461">
      <c r="C461" s="28"/>
      <c r="D461" s="28"/>
      <c r="E461" s="28"/>
      <c r="F461" s="28"/>
      <c r="G461" s="28"/>
      <c r="H461" s="28"/>
      <c r="I461" s="28"/>
      <c r="J461" s="28"/>
      <c r="K461" s="28"/>
    </row>
    <row r="462">
      <c r="C462" s="28"/>
      <c r="D462" s="28"/>
      <c r="E462" s="28"/>
      <c r="F462" s="28"/>
      <c r="G462" s="28"/>
      <c r="H462" s="28"/>
      <c r="I462" s="28"/>
      <c r="J462" s="28"/>
      <c r="K462" s="28"/>
    </row>
    <row r="463">
      <c r="C463" s="28"/>
      <c r="D463" s="28"/>
      <c r="E463" s="28"/>
      <c r="F463" s="28"/>
      <c r="G463" s="28"/>
      <c r="H463" s="28"/>
      <c r="I463" s="28"/>
      <c r="J463" s="28"/>
      <c r="K463" s="28"/>
    </row>
    <row r="464">
      <c r="C464" s="28"/>
      <c r="D464" s="28"/>
      <c r="E464" s="28"/>
      <c r="F464" s="28"/>
      <c r="G464" s="28"/>
      <c r="H464" s="28"/>
      <c r="I464" s="28"/>
      <c r="J464" s="28"/>
      <c r="K464" s="28"/>
    </row>
    <row r="465">
      <c r="C465" s="28"/>
      <c r="D465" s="28"/>
      <c r="E465" s="28"/>
      <c r="F465" s="28"/>
      <c r="G465" s="28"/>
      <c r="H465" s="28"/>
      <c r="I465" s="28"/>
      <c r="J465" s="28"/>
      <c r="K465" s="28"/>
    </row>
    <row r="466">
      <c r="C466" s="28"/>
      <c r="D466" s="28"/>
      <c r="E466" s="28"/>
      <c r="F466" s="28"/>
      <c r="G466" s="28"/>
      <c r="H466" s="28"/>
      <c r="I466" s="28"/>
      <c r="J466" s="28"/>
      <c r="K466" s="28"/>
    </row>
    <row r="467">
      <c r="C467" s="28"/>
      <c r="D467" s="28"/>
      <c r="E467" s="28"/>
      <c r="F467" s="28"/>
      <c r="G467" s="28"/>
      <c r="H467" s="28"/>
      <c r="I467" s="28"/>
      <c r="J467" s="28"/>
      <c r="K467" s="28"/>
    </row>
    <row r="468">
      <c r="C468" s="28"/>
      <c r="D468" s="28"/>
      <c r="E468" s="28"/>
      <c r="F468" s="28"/>
      <c r="G468" s="28"/>
      <c r="H468" s="28"/>
      <c r="I468" s="28"/>
      <c r="J468" s="28"/>
      <c r="K468" s="28"/>
    </row>
    <row r="469">
      <c r="C469" s="28"/>
      <c r="D469" s="28"/>
      <c r="E469" s="28"/>
      <c r="F469" s="28"/>
      <c r="G469" s="28"/>
      <c r="H469" s="28"/>
      <c r="I469" s="28"/>
      <c r="J469" s="28"/>
      <c r="K469" s="28"/>
    </row>
    <row r="470">
      <c r="C470" s="28"/>
      <c r="D470" s="28"/>
      <c r="E470" s="28"/>
      <c r="F470" s="28"/>
      <c r="G470" s="28"/>
      <c r="H470" s="28"/>
      <c r="I470" s="28"/>
      <c r="J470" s="28"/>
      <c r="K470" s="28"/>
    </row>
    <row r="471">
      <c r="C471" s="28"/>
      <c r="D471" s="28"/>
      <c r="E471" s="28"/>
      <c r="F471" s="28"/>
      <c r="G471" s="28"/>
      <c r="H471" s="28"/>
      <c r="I471" s="28"/>
      <c r="J471" s="28"/>
      <c r="K471" s="28"/>
    </row>
    <row r="472">
      <c r="C472" s="28"/>
      <c r="D472" s="28"/>
      <c r="E472" s="28"/>
      <c r="F472" s="28"/>
      <c r="G472" s="28"/>
      <c r="H472" s="28"/>
      <c r="I472" s="28"/>
      <c r="J472" s="28"/>
      <c r="K472" s="28"/>
    </row>
    <row r="473">
      <c r="C473" s="28"/>
      <c r="D473" s="28"/>
      <c r="E473" s="28"/>
      <c r="F473" s="28"/>
      <c r="G473" s="28"/>
      <c r="H473" s="28"/>
      <c r="I473" s="28"/>
      <c r="J473" s="28"/>
      <c r="K473" s="28"/>
    </row>
    <row r="474">
      <c r="C474" s="28"/>
      <c r="D474" s="28"/>
      <c r="E474" s="28"/>
      <c r="F474" s="28"/>
      <c r="G474" s="28"/>
      <c r="H474" s="28"/>
      <c r="I474" s="28"/>
      <c r="J474" s="28"/>
      <c r="K474" s="28"/>
    </row>
    <row r="475">
      <c r="C475" s="28"/>
      <c r="D475" s="28"/>
      <c r="E475" s="28"/>
      <c r="F475" s="28"/>
      <c r="G475" s="28"/>
      <c r="H475" s="28"/>
      <c r="I475" s="28"/>
      <c r="J475" s="28"/>
      <c r="K475" s="28"/>
    </row>
    <row r="476">
      <c r="C476" s="28"/>
      <c r="D476" s="28"/>
      <c r="E476" s="28"/>
      <c r="F476" s="28"/>
      <c r="G476" s="28"/>
      <c r="H476" s="28"/>
      <c r="I476" s="28"/>
      <c r="J476" s="28"/>
      <c r="K476" s="28"/>
    </row>
    <row r="477">
      <c r="C477" s="28"/>
      <c r="D477" s="28"/>
      <c r="E477" s="28"/>
      <c r="F477" s="28"/>
      <c r="G477" s="28"/>
      <c r="H477" s="28"/>
      <c r="I477" s="28"/>
      <c r="J477" s="28"/>
      <c r="K477" s="28"/>
    </row>
    <row r="478">
      <c r="C478" s="28"/>
      <c r="D478" s="28"/>
      <c r="E478" s="28"/>
      <c r="F478" s="28"/>
      <c r="G478" s="28"/>
      <c r="H478" s="28"/>
      <c r="I478" s="28"/>
      <c r="J478" s="28"/>
      <c r="K478" s="28"/>
    </row>
    <row r="479">
      <c r="C479" s="28"/>
      <c r="D479" s="28"/>
      <c r="E479" s="28"/>
      <c r="F479" s="28"/>
      <c r="G479" s="28"/>
      <c r="H479" s="28"/>
      <c r="I479" s="28"/>
      <c r="J479" s="28"/>
      <c r="K479" s="28"/>
    </row>
    <row r="480">
      <c r="C480" s="28"/>
      <c r="D480" s="28"/>
      <c r="E480" s="28"/>
      <c r="F480" s="28"/>
      <c r="G480" s="28"/>
      <c r="H480" s="28"/>
      <c r="I480" s="28"/>
      <c r="J480" s="28"/>
      <c r="K480" s="28"/>
    </row>
    <row r="481">
      <c r="C481" s="28"/>
      <c r="D481" s="28"/>
      <c r="E481" s="28"/>
      <c r="F481" s="28"/>
      <c r="G481" s="28"/>
      <c r="H481" s="28"/>
      <c r="I481" s="28"/>
      <c r="J481" s="28"/>
      <c r="K481" s="28"/>
    </row>
    <row r="482">
      <c r="C482" s="28"/>
      <c r="D482" s="28"/>
      <c r="E482" s="28"/>
      <c r="F482" s="28"/>
      <c r="G482" s="28"/>
      <c r="H482" s="28"/>
      <c r="I482" s="28"/>
      <c r="J482" s="28"/>
      <c r="K482" s="28"/>
    </row>
    <row r="483">
      <c r="C483" s="28"/>
      <c r="D483" s="28"/>
      <c r="E483" s="28"/>
      <c r="F483" s="28"/>
      <c r="G483" s="28"/>
      <c r="H483" s="28"/>
      <c r="I483" s="28"/>
      <c r="J483" s="28"/>
      <c r="K483" s="28"/>
    </row>
    <row r="484">
      <c r="C484" s="28"/>
      <c r="D484" s="28"/>
      <c r="E484" s="28"/>
      <c r="F484" s="28"/>
      <c r="G484" s="28"/>
      <c r="H484" s="28"/>
      <c r="I484" s="28"/>
      <c r="J484" s="28"/>
      <c r="K484" s="28"/>
    </row>
    <row r="485">
      <c r="C485" s="28"/>
      <c r="D485" s="28"/>
      <c r="E485" s="28"/>
      <c r="F485" s="28"/>
      <c r="G485" s="28"/>
      <c r="H485" s="28"/>
      <c r="I485" s="28"/>
      <c r="J485" s="28"/>
      <c r="K485" s="28"/>
    </row>
    <row r="486">
      <c r="C486" s="28"/>
      <c r="D486" s="28"/>
      <c r="E486" s="28"/>
      <c r="F486" s="28"/>
      <c r="G486" s="28"/>
      <c r="H486" s="28"/>
      <c r="I486" s="28"/>
      <c r="J486" s="28"/>
      <c r="K486" s="28"/>
    </row>
    <row r="487">
      <c r="C487" s="28"/>
      <c r="D487" s="28"/>
      <c r="E487" s="28"/>
      <c r="F487" s="28"/>
      <c r="G487" s="28"/>
      <c r="H487" s="28"/>
      <c r="I487" s="28"/>
      <c r="J487" s="28"/>
      <c r="K487" s="28"/>
    </row>
    <row r="488">
      <c r="C488" s="28"/>
      <c r="D488" s="28"/>
      <c r="E488" s="28"/>
      <c r="F488" s="28"/>
      <c r="G488" s="28"/>
      <c r="H488" s="28"/>
      <c r="I488" s="28"/>
      <c r="J488" s="28"/>
      <c r="K488" s="28"/>
    </row>
    <row r="489">
      <c r="C489" s="28"/>
      <c r="D489" s="28"/>
      <c r="E489" s="28"/>
      <c r="F489" s="28"/>
      <c r="G489" s="28"/>
      <c r="H489" s="28"/>
      <c r="I489" s="28"/>
      <c r="J489" s="28"/>
      <c r="K489" s="28"/>
    </row>
    <row r="490">
      <c r="C490" s="28"/>
      <c r="D490" s="28"/>
      <c r="E490" s="28"/>
      <c r="F490" s="28"/>
      <c r="G490" s="28"/>
      <c r="H490" s="28"/>
      <c r="I490" s="28"/>
      <c r="J490" s="28"/>
      <c r="K490" s="28"/>
    </row>
    <row r="491">
      <c r="C491" s="28"/>
      <c r="D491" s="28"/>
      <c r="E491" s="28"/>
      <c r="F491" s="28"/>
      <c r="G491" s="28"/>
      <c r="H491" s="28"/>
      <c r="I491" s="28"/>
      <c r="J491" s="28"/>
      <c r="K491" s="28"/>
    </row>
    <row r="492">
      <c r="C492" s="28"/>
      <c r="D492" s="28"/>
      <c r="E492" s="28"/>
      <c r="F492" s="28"/>
      <c r="G492" s="28"/>
      <c r="H492" s="28"/>
      <c r="I492" s="28"/>
      <c r="J492" s="28"/>
      <c r="K492" s="28"/>
    </row>
    <row r="493">
      <c r="C493" s="28"/>
      <c r="D493" s="28"/>
      <c r="E493" s="28"/>
      <c r="F493" s="28"/>
      <c r="G493" s="28"/>
      <c r="H493" s="28"/>
      <c r="I493" s="28"/>
      <c r="J493" s="28"/>
      <c r="K493" s="28"/>
    </row>
    <row r="494">
      <c r="C494" s="28"/>
      <c r="D494" s="28"/>
      <c r="E494" s="28"/>
      <c r="F494" s="28"/>
      <c r="G494" s="28"/>
      <c r="H494" s="28"/>
      <c r="I494" s="28"/>
      <c r="J494" s="28"/>
      <c r="K494" s="28"/>
    </row>
    <row r="495">
      <c r="C495" s="28"/>
      <c r="D495" s="28"/>
      <c r="E495" s="28"/>
      <c r="F495" s="28"/>
      <c r="G495" s="28"/>
      <c r="H495" s="28"/>
      <c r="I495" s="28"/>
      <c r="J495" s="28"/>
      <c r="K495" s="28"/>
    </row>
    <row r="496">
      <c r="C496" s="28"/>
      <c r="D496" s="28"/>
      <c r="E496" s="28"/>
      <c r="F496" s="28"/>
      <c r="G496" s="28"/>
      <c r="H496" s="28"/>
      <c r="I496" s="28"/>
      <c r="J496" s="28"/>
      <c r="K496" s="28"/>
    </row>
    <row r="497">
      <c r="C497" s="28"/>
      <c r="D497" s="28"/>
      <c r="E497" s="28"/>
      <c r="F497" s="28"/>
      <c r="G497" s="28"/>
      <c r="H497" s="28"/>
      <c r="I497" s="28"/>
      <c r="J497" s="28"/>
      <c r="K497" s="28"/>
    </row>
    <row r="498">
      <c r="C498" s="28"/>
      <c r="D498" s="28"/>
      <c r="E498" s="28"/>
      <c r="F498" s="28"/>
      <c r="G498" s="28"/>
      <c r="H498" s="28"/>
      <c r="I498" s="28"/>
      <c r="J498" s="28"/>
      <c r="K498" s="28"/>
    </row>
    <row r="499">
      <c r="C499" s="28"/>
      <c r="D499" s="28"/>
      <c r="E499" s="28"/>
      <c r="F499" s="28"/>
      <c r="G499" s="28"/>
      <c r="H499" s="28"/>
      <c r="I499" s="28"/>
      <c r="J499" s="28"/>
      <c r="K499" s="28"/>
    </row>
    <row r="500">
      <c r="C500" s="28"/>
      <c r="D500" s="28"/>
      <c r="E500" s="28"/>
      <c r="F500" s="28"/>
      <c r="G500" s="28"/>
      <c r="H500" s="28"/>
      <c r="I500" s="28"/>
      <c r="J500" s="28"/>
      <c r="K500" s="28"/>
    </row>
    <row r="501">
      <c r="C501" s="28"/>
      <c r="D501" s="28"/>
      <c r="E501" s="28"/>
      <c r="F501" s="28"/>
      <c r="G501" s="28"/>
      <c r="H501" s="28"/>
      <c r="I501" s="28"/>
      <c r="J501" s="28"/>
      <c r="K501" s="28"/>
    </row>
    <row r="502">
      <c r="C502" s="28"/>
      <c r="D502" s="28"/>
      <c r="E502" s="28"/>
      <c r="F502" s="28"/>
      <c r="G502" s="28"/>
      <c r="H502" s="28"/>
      <c r="I502" s="28"/>
      <c r="J502" s="28"/>
      <c r="K502" s="28"/>
    </row>
    <row r="503">
      <c r="C503" s="28"/>
      <c r="D503" s="28"/>
      <c r="E503" s="28"/>
      <c r="F503" s="28"/>
      <c r="G503" s="28"/>
      <c r="H503" s="28"/>
      <c r="I503" s="28"/>
      <c r="J503" s="28"/>
      <c r="K503" s="28"/>
    </row>
    <row r="504">
      <c r="C504" s="28"/>
      <c r="D504" s="28"/>
      <c r="E504" s="28"/>
      <c r="F504" s="28"/>
      <c r="G504" s="28"/>
      <c r="H504" s="28"/>
      <c r="I504" s="28"/>
      <c r="J504" s="28"/>
      <c r="K504" s="28"/>
    </row>
    <row r="505">
      <c r="C505" s="28"/>
      <c r="D505" s="28"/>
      <c r="E505" s="28"/>
      <c r="F505" s="28"/>
      <c r="G505" s="28"/>
      <c r="H505" s="28"/>
      <c r="I505" s="28"/>
      <c r="J505" s="28"/>
      <c r="K505" s="28"/>
    </row>
    <row r="506">
      <c r="C506" s="28"/>
      <c r="D506" s="28"/>
      <c r="E506" s="28"/>
      <c r="F506" s="28"/>
      <c r="G506" s="28"/>
      <c r="H506" s="28"/>
      <c r="I506" s="28"/>
      <c r="J506" s="28"/>
      <c r="K506" s="28"/>
    </row>
    <row r="507">
      <c r="C507" s="28"/>
      <c r="D507" s="28"/>
      <c r="E507" s="28"/>
      <c r="F507" s="28"/>
      <c r="G507" s="28"/>
      <c r="H507" s="28"/>
      <c r="I507" s="28"/>
      <c r="J507" s="28"/>
      <c r="K507" s="28"/>
    </row>
    <row r="508">
      <c r="C508" s="28"/>
      <c r="D508" s="28"/>
      <c r="E508" s="28"/>
      <c r="F508" s="28"/>
      <c r="G508" s="28"/>
      <c r="H508" s="28"/>
      <c r="I508" s="28"/>
      <c r="J508" s="28"/>
      <c r="K508" s="28"/>
    </row>
    <row r="509">
      <c r="C509" s="28"/>
      <c r="D509" s="28"/>
      <c r="E509" s="28"/>
      <c r="F509" s="28"/>
      <c r="G509" s="28"/>
      <c r="H509" s="28"/>
      <c r="I509" s="28"/>
      <c r="J509" s="28"/>
      <c r="K509" s="28"/>
    </row>
    <row r="510">
      <c r="C510" s="28"/>
      <c r="D510" s="28"/>
      <c r="E510" s="28"/>
      <c r="F510" s="28"/>
      <c r="G510" s="28"/>
      <c r="H510" s="28"/>
      <c r="I510" s="28"/>
      <c r="J510" s="28"/>
      <c r="K510" s="28"/>
    </row>
    <row r="511">
      <c r="C511" s="28"/>
      <c r="D511" s="28"/>
      <c r="E511" s="28"/>
      <c r="F511" s="28"/>
      <c r="G511" s="28"/>
      <c r="H511" s="28"/>
      <c r="I511" s="28"/>
      <c r="J511" s="28"/>
      <c r="K511" s="28"/>
    </row>
    <row r="512">
      <c r="C512" s="28"/>
      <c r="D512" s="28"/>
      <c r="E512" s="28"/>
      <c r="F512" s="28"/>
      <c r="G512" s="28"/>
      <c r="H512" s="28"/>
      <c r="I512" s="28"/>
      <c r="J512" s="28"/>
      <c r="K512" s="28"/>
    </row>
    <row r="513">
      <c r="C513" s="28"/>
      <c r="D513" s="28"/>
      <c r="E513" s="28"/>
      <c r="F513" s="28"/>
      <c r="G513" s="28"/>
      <c r="H513" s="28"/>
      <c r="I513" s="28"/>
      <c r="J513" s="28"/>
      <c r="K513" s="28"/>
    </row>
    <row r="514">
      <c r="C514" s="28"/>
      <c r="D514" s="28"/>
      <c r="E514" s="28"/>
      <c r="F514" s="28"/>
      <c r="G514" s="28"/>
      <c r="H514" s="28"/>
      <c r="I514" s="28"/>
      <c r="J514" s="28"/>
      <c r="K514" s="28"/>
    </row>
    <row r="515">
      <c r="C515" s="28"/>
      <c r="D515" s="28"/>
      <c r="E515" s="28"/>
      <c r="F515" s="28"/>
      <c r="G515" s="28"/>
      <c r="H515" s="28"/>
      <c r="I515" s="28"/>
      <c r="J515" s="28"/>
      <c r="K515" s="28"/>
    </row>
    <row r="516">
      <c r="C516" s="28"/>
      <c r="D516" s="28"/>
      <c r="E516" s="28"/>
      <c r="F516" s="28"/>
      <c r="G516" s="28"/>
      <c r="H516" s="28"/>
      <c r="I516" s="28"/>
      <c r="J516" s="28"/>
      <c r="K516" s="28"/>
    </row>
    <row r="517">
      <c r="C517" s="28"/>
      <c r="D517" s="28"/>
      <c r="E517" s="28"/>
      <c r="F517" s="28"/>
      <c r="G517" s="28"/>
      <c r="H517" s="28"/>
      <c r="I517" s="28"/>
      <c r="J517" s="28"/>
      <c r="K517" s="28"/>
    </row>
    <row r="518">
      <c r="C518" s="28"/>
      <c r="D518" s="28"/>
      <c r="E518" s="28"/>
      <c r="F518" s="28"/>
      <c r="G518" s="28"/>
      <c r="H518" s="28"/>
      <c r="I518" s="28"/>
      <c r="J518" s="28"/>
      <c r="K518" s="28"/>
    </row>
    <row r="519">
      <c r="C519" s="28"/>
      <c r="D519" s="28"/>
      <c r="E519" s="28"/>
      <c r="F519" s="28"/>
      <c r="G519" s="28"/>
      <c r="H519" s="28"/>
      <c r="I519" s="28"/>
      <c r="J519" s="28"/>
      <c r="K519" s="28"/>
    </row>
    <row r="520">
      <c r="C520" s="28"/>
      <c r="D520" s="28"/>
      <c r="E520" s="28"/>
      <c r="F520" s="28"/>
      <c r="G520" s="28"/>
      <c r="H520" s="28"/>
      <c r="I520" s="28"/>
      <c r="J520" s="28"/>
      <c r="K520" s="28"/>
    </row>
    <row r="521">
      <c r="C521" s="28"/>
      <c r="D521" s="28"/>
      <c r="E521" s="28"/>
      <c r="F521" s="28"/>
      <c r="G521" s="28"/>
      <c r="H521" s="28"/>
      <c r="I521" s="28"/>
      <c r="J521" s="28"/>
      <c r="K521" s="28"/>
    </row>
    <row r="522">
      <c r="C522" s="28"/>
      <c r="D522" s="28"/>
      <c r="E522" s="28"/>
      <c r="F522" s="28"/>
      <c r="G522" s="28"/>
      <c r="H522" s="28"/>
      <c r="I522" s="28"/>
      <c r="J522" s="28"/>
      <c r="K522" s="28"/>
    </row>
    <row r="523">
      <c r="C523" s="28"/>
      <c r="D523" s="28"/>
      <c r="E523" s="28"/>
      <c r="F523" s="28"/>
      <c r="G523" s="28"/>
      <c r="H523" s="28"/>
      <c r="I523" s="28"/>
      <c r="J523" s="28"/>
      <c r="K523" s="28"/>
    </row>
    <row r="524">
      <c r="C524" s="28"/>
      <c r="D524" s="28"/>
      <c r="E524" s="28"/>
      <c r="F524" s="28"/>
      <c r="G524" s="28"/>
      <c r="H524" s="28"/>
      <c r="I524" s="28"/>
      <c r="J524" s="28"/>
      <c r="K524" s="28"/>
    </row>
    <row r="525">
      <c r="C525" s="28"/>
      <c r="D525" s="28"/>
      <c r="E525" s="28"/>
      <c r="F525" s="28"/>
      <c r="G525" s="28"/>
      <c r="H525" s="28"/>
      <c r="I525" s="28"/>
      <c r="J525" s="28"/>
      <c r="K525" s="28"/>
    </row>
    <row r="526">
      <c r="C526" s="28"/>
      <c r="D526" s="28"/>
      <c r="E526" s="28"/>
      <c r="F526" s="28"/>
      <c r="G526" s="28"/>
      <c r="H526" s="28"/>
      <c r="I526" s="28"/>
      <c r="J526" s="28"/>
      <c r="K526" s="28"/>
    </row>
    <row r="527">
      <c r="C527" s="28"/>
      <c r="D527" s="28"/>
      <c r="E527" s="28"/>
      <c r="F527" s="28"/>
      <c r="G527" s="28"/>
      <c r="H527" s="28"/>
      <c r="I527" s="28"/>
      <c r="J527" s="28"/>
      <c r="K527" s="28"/>
    </row>
    <row r="528">
      <c r="C528" s="28"/>
      <c r="D528" s="28"/>
      <c r="E528" s="28"/>
      <c r="F528" s="28"/>
      <c r="G528" s="28"/>
      <c r="H528" s="28"/>
      <c r="I528" s="28"/>
      <c r="J528" s="28"/>
      <c r="K528" s="28"/>
    </row>
    <row r="529">
      <c r="C529" s="28"/>
      <c r="D529" s="28"/>
      <c r="E529" s="28"/>
      <c r="F529" s="28"/>
      <c r="G529" s="28"/>
      <c r="H529" s="28"/>
      <c r="I529" s="28"/>
      <c r="J529" s="28"/>
      <c r="K529" s="28"/>
    </row>
    <row r="530">
      <c r="C530" s="28"/>
      <c r="D530" s="28"/>
      <c r="E530" s="28"/>
      <c r="F530" s="28"/>
      <c r="G530" s="28"/>
      <c r="H530" s="28"/>
      <c r="I530" s="28"/>
      <c r="J530" s="28"/>
      <c r="K530" s="28"/>
    </row>
    <row r="531">
      <c r="C531" s="28"/>
      <c r="D531" s="28"/>
      <c r="E531" s="28"/>
      <c r="F531" s="28"/>
      <c r="G531" s="28"/>
      <c r="H531" s="28"/>
      <c r="I531" s="28"/>
      <c r="J531" s="28"/>
      <c r="K531" s="28"/>
    </row>
    <row r="532">
      <c r="C532" s="28"/>
      <c r="D532" s="28"/>
      <c r="E532" s="28"/>
      <c r="F532" s="28"/>
      <c r="G532" s="28"/>
      <c r="H532" s="28"/>
      <c r="I532" s="28"/>
      <c r="J532" s="28"/>
      <c r="K532" s="28"/>
    </row>
    <row r="533">
      <c r="C533" s="28"/>
      <c r="D533" s="28"/>
      <c r="E533" s="28"/>
      <c r="F533" s="28"/>
      <c r="G533" s="28"/>
      <c r="H533" s="28"/>
      <c r="I533" s="28"/>
      <c r="J533" s="28"/>
      <c r="K533" s="28"/>
    </row>
    <row r="534">
      <c r="C534" s="28"/>
      <c r="D534" s="28"/>
      <c r="E534" s="28"/>
      <c r="F534" s="28"/>
      <c r="G534" s="28"/>
      <c r="H534" s="28"/>
      <c r="I534" s="28"/>
      <c r="J534" s="28"/>
      <c r="K534" s="28"/>
    </row>
    <row r="535">
      <c r="C535" s="28"/>
      <c r="D535" s="28"/>
      <c r="E535" s="28"/>
      <c r="F535" s="28"/>
      <c r="G535" s="28"/>
      <c r="H535" s="28"/>
      <c r="I535" s="28"/>
      <c r="J535" s="28"/>
      <c r="K535" s="28"/>
    </row>
    <row r="536">
      <c r="C536" s="28"/>
      <c r="D536" s="28"/>
      <c r="E536" s="28"/>
      <c r="F536" s="28"/>
      <c r="G536" s="28"/>
      <c r="H536" s="28"/>
      <c r="I536" s="28"/>
      <c r="J536" s="28"/>
      <c r="K536" s="28"/>
    </row>
    <row r="537">
      <c r="C537" s="28"/>
      <c r="D537" s="28"/>
      <c r="E537" s="28"/>
      <c r="F537" s="28"/>
      <c r="G537" s="28"/>
      <c r="H537" s="28"/>
      <c r="I537" s="28"/>
      <c r="J537" s="28"/>
      <c r="K537" s="28"/>
    </row>
    <row r="538">
      <c r="C538" s="28"/>
      <c r="D538" s="28"/>
      <c r="E538" s="28"/>
      <c r="F538" s="28"/>
      <c r="G538" s="28"/>
      <c r="H538" s="28"/>
      <c r="I538" s="28"/>
      <c r="J538" s="28"/>
      <c r="K538" s="28"/>
    </row>
    <row r="539">
      <c r="C539" s="28"/>
      <c r="D539" s="28"/>
      <c r="E539" s="28"/>
      <c r="F539" s="28"/>
      <c r="G539" s="28"/>
      <c r="H539" s="28"/>
      <c r="I539" s="28"/>
      <c r="J539" s="28"/>
      <c r="K539" s="28"/>
    </row>
    <row r="540">
      <c r="C540" s="28"/>
      <c r="D540" s="28"/>
      <c r="E540" s="28"/>
      <c r="F540" s="28"/>
      <c r="G540" s="28"/>
      <c r="H540" s="28"/>
      <c r="I540" s="28"/>
      <c r="J540" s="28"/>
      <c r="K540" s="28"/>
    </row>
    <row r="541">
      <c r="C541" s="28"/>
      <c r="D541" s="28"/>
      <c r="E541" s="28"/>
      <c r="F541" s="28"/>
      <c r="G541" s="28"/>
      <c r="H541" s="28"/>
      <c r="I541" s="28"/>
      <c r="J541" s="28"/>
      <c r="K541" s="28"/>
    </row>
    <row r="542">
      <c r="C542" s="28"/>
      <c r="D542" s="28"/>
      <c r="E542" s="28"/>
      <c r="F542" s="28"/>
      <c r="G542" s="28"/>
      <c r="H542" s="28"/>
      <c r="I542" s="28"/>
      <c r="J542" s="28"/>
      <c r="K542" s="28"/>
    </row>
    <row r="543">
      <c r="C543" s="28"/>
      <c r="D543" s="28"/>
      <c r="E543" s="28"/>
      <c r="F543" s="28"/>
      <c r="G543" s="28"/>
      <c r="H543" s="28"/>
      <c r="I543" s="28"/>
      <c r="J543" s="28"/>
      <c r="K543" s="28"/>
    </row>
    <row r="544">
      <c r="C544" s="28"/>
      <c r="D544" s="28"/>
      <c r="E544" s="28"/>
      <c r="F544" s="28"/>
      <c r="G544" s="28"/>
      <c r="H544" s="28"/>
      <c r="I544" s="28"/>
      <c r="J544" s="28"/>
      <c r="K544" s="28"/>
    </row>
    <row r="545">
      <c r="C545" s="28"/>
      <c r="D545" s="28"/>
      <c r="E545" s="28"/>
      <c r="F545" s="28"/>
      <c r="G545" s="28"/>
      <c r="H545" s="28"/>
      <c r="I545" s="28"/>
      <c r="J545" s="28"/>
      <c r="K545" s="28"/>
    </row>
    <row r="546">
      <c r="C546" s="28"/>
      <c r="D546" s="28"/>
      <c r="E546" s="28"/>
      <c r="F546" s="28"/>
      <c r="G546" s="28"/>
      <c r="H546" s="28"/>
      <c r="I546" s="28"/>
      <c r="J546" s="28"/>
      <c r="K546" s="28"/>
    </row>
    <row r="547">
      <c r="C547" s="28"/>
      <c r="D547" s="28"/>
      <c r="E547" s="28"/>
      <c r="F547" s="28"/>
      <c r="G547" s="28"/>
      <c r="H547" s="28"/>
      <c r="I547" s="28"/>
      <c r="J547" s="28"/>
      <c r="K547" s="28"/>
    </row>
    <row r="548">
      <c r="C548" s="28"/>
      <c r="D548" s="28"/>
      <c r="E548" s="28"/>
      <c r="F548" s="28"/>
      <c r="G548" s="28"/>
      <c r="H548" s="28"/>
      <c r="I548" s="28"/>
      <c r="J548" s="28"/>
      <c r="K548" s="28"/>
    </row>
    <row r="549">
      <c r="C549" s="28"/>
      <c r="D549" s="28"/>
      <c r="E549" s="28"/>
      <c r="F549" s="28"/>
      <c r="G549" s="28"/>
      <c r="H549" s="28"/>
      <c r="I549" s="28"/>
      <c r="J549" s="28"/>
      <c r="K549" s="28"/>
    </row>
    <row r="550">
      <c r="C550" s="28"/>
      <c r="D550" s="28"/>
      <c r="E550" s="28"/>
      <c r="F550" s="28"/>
      <c r="G550" s="28"/>
      <c r="H550" s="28"/>
      <c r="I550" s="28"/>
      <c r="J550" s="28"/>
      <c r="K550" s="28"/>
    </row>
    <row r="551">
      <c r="C551" s="28"/>
      <c r="D551" s="28"/>
      <c r="E551" s="28"/>
      <c r="F551" s="28"/>
      <c r="G551" s="28"/>
      <c r="H551" s="28"/>
      <c r="I551" s="28"/>
      <c r="J551" s="28"/>
      <c r="K551" s="28"/>
    </row>
    <row r="552">
      <c r="C552" s="28"/>
      <c r="D552" s="28"/>
      <c r="E552" s="28"/>
      <c r="F552" s="28"/>
      <c r="G552" s="28"/>
      <c r="H552" s="28"/>
      <c r="I552" s="28"/>
      <c r="J552" s="28"/>
      <c r="K552" s="28"/>
    </row>
    <row r="553">
      <c r="C553" s="28"/>
      <c r="D553" s="28"/>
      <c r="E553" s="28"/>
      <c r="F553" s="28"/>
      <c r="G553" s="28"/>
      <c r="H553" s="28"/>
      <c r="I553" s="28"/>
      <c r="J553" s="28"/>
      <c r="K553" s="28"/>
    </row>
    <row r="554">
      <c r="C554" s="28"/>
      <c r="D554" s="28"/>
      <c r="E554" s="28"/>
      <c r="F554" s="28"/>
      <c r="G554" s="28"/>
      <c r="H554" s="28"/>
      <c r="I554" s="28"/>
      <c r="J554" s="28"/>
      <c r="K554" s="28"/>
    </row>
    <row r="555">
      <c r="C555" s="28"/>
      <c r="D555" s="28"/>
      <c r="E555" s="28"/>
      <c r="F555" s="28"/>
      <c r="G555" s="28"/>
      <c r="H555" s="28"/>
      <c r="I555" s="28"/>
      <c r="J555" s="28"/>
      <c r="K555" s="28"/>
    </row>
    <row r="556">
      <c r="C556" s="28"/>
      <c r="D556" s="28"/>
      <c r="E556" s="28"/>
      <c r="F556" s="28"/>
      <c r="G556" s="28"/>
      <c r="H556" s="28"/>
      <c r="I556" s="28"/>
      <c r="J556" s="28"/>
      <c r="K556" s="28"/>
    </row>
    <row r="557">
      <c r="C557" s="28"/>
      <c r="D557" s="28"/>
      <c r="E557" s="28"/>
      <c r="F557" s="28"/>
      <c r="G557" s="28"/>
      <c r="H557" s="28"/>
      <c r="I557" s="28"/>
      <c r="J557" s="28"/>
      <c r="K557" s="28"/>
    </row>
    <row r="558">
      <c r="C558" s="28"/>
      <c r="D558" s="28"/>
      <c r="E558" s="28"/>
      <c r="F558" s="28"/>
      <c r="G558" s="28"/>
      <c r="H558" s="28"/>
      <c r="I558" s="28"/>
      <c r="J558" s="28"/>
      <c r="K558" s="28"/>
    </row>
    <row r="559">
      <c r="C559" s="28"/>
      <c r="D559" s="28"/>
      <c r="E559" s="28"/>
      <c r="F559" s="28"/>
      <c r="G559" s="28"/>
      <c r="H559" s="28"/>
      <c r="I559" s="28"/>
      <c r="J559" s="28"/>
      <c r="K559" s="28"/>
    </row>
    <row r="560">
      <c r="C560" s="28"/>
      <c r="D560" s="28"/>
      <c r="E560" s="28"/>
      <c r="F560" s="28"/>
      <c r="G560" s="28"/>
      <c r="H560" s="28"/>
      <c r="I560" s="28"/>
      <c r="J560" s="28"/>
      <c r="K560" s="28"/>
    </row>
    <row r="561">
      <c r="C561" s="28"/>
      <c r="D561" s="28"/>
      <c r="E561" s="28"/>
      <c r="F561" s="28"/>
      <c r="G561" s="28"/>
      <c r="H561" s="28"/>
      <c r="I561" s="28"/>
      <c r="J561" s="28"/>
      <c r="K561" s="28"/>
    </row>
    <row r="562">
      <c r="C562" s="28"/>
      <c r="D562" s="28"/>
      <c r="E562" s="28"/>
      <c r="F562" s="28"/>
      <c r="G562" s="28"/>
      <c r="H562" s="28"/>
      <c r="I562" s="28"/>
      <c r="J562" s="28"/>
      <c r="K562" s="28"/>
    </row>
    <row r="563">
      <c r="C563" s="28"/>
      <c r="D563" s="28"/>
      <c r="E563" s="28"/>
      <c r="F563" s="28"/>
      <c r="G563" s="28"/>
      <c r="H563" s="28"/>
      <c r="I563" s="28"/>
      <c r="J563" s="28"/>
      <c r="K563" s="28"/>
    </row>
    <row r="564">
      <c r="C564" s="28"/>
      <c r="D564" s="28"/>
      <c r="E564" s="28"/>
      <c r="F564" s="28"/>
      <c r="G564" s="28"/>
      <c r="H564" s="28"/>
      <c r="I564" s="28"/>
      <c r="J564" s="28"/>
      <c r="K564" s="28"/>
    </row>
    <row r="565">
      <c r="C565" s="28"/>
      <c r="D565" s="28"/>
      <c r="E565" s="28"/>
      <c r="F565" s="28"/>
      <c r="G565" s="28"/>
      <c r="H565" s="28"/>
      <c r="I565" s="28"/>
      <c r="J565" s="28"/>
      <c r="K565" s="28"/>
    </row>
    <row r="566">
      <c r="C566" s="28"/>
      <c r="D566" s="28"/>
      <c r="E566" s="28"/>
      <c r="F566" s="28"/>
      <c r="G566" s="28"/>
      <c r="H566" s="28"/>
      <c r="I566" s="28"/>
      <c r="J566" s="28"/>
      <c r="K566" s="28"/>
    </row>
    <row r="567">
      <c r="C567" s="28"/>
      <c r="D567" s="28"/>
      <c r="E567" s="28"/>
      <c r="F567" s="28"/>
      <c r="G567" s="28"/>
      <c r="H567" s="28"/>
      <c r="I567" s="28"/>
      <c r="J567" s="28"/>
      <c r="K567" s="28"/>
    </row>
    <row r="568">
      <c r="C568" s="28"/>
      <c r="D568" s="28"/>
      <c r="E568" s="28"/>
      <c r="F568" s="28"/>
      <c r="G568" s="28"/>
      <c r="H568" s="28"/>
      <c r="I568" s="28"/>
      <c r="J568" s="28"/>
      <c r="K568" s="28"/>
    </row>
    <row r="569">
      <c r="C569" s="28"/>
      <c r="D569" s="28"/>
      <c r="E569" s="28"/>
      <c r="F569" s="28"/>
      <c r="G569" s="28"/>
      <c r="H569" s="28"/>
      <c r="I569" s="28"/>
      <c r="J569" s="28"/>
      <c r="K569" s="28"/>
    </row>
    <row r="570">
      <c r="C570" s="28"/>
      <c r="D570" s="28"/>
      <c r="E570" s="28"/>
      <c r="F570" s="28"/>
      <c r="G570" s="28"/>
      <c r="H570" s="28"/>
      <c r="I570" s="28"/>
      <c r="J570" s="28"/>
      <c r="K570" s="28"/>
    </row>
    <row r="571">
      <c r="C571" s="28"/>
      <c r="D571" s="28"/>
      <c r="E571" s="28"/>
      <c r="F571" s="28"/>
      <c r="G571" s="28"/>
      <c r="H571" s="28"/>
      <c r="I571" s="28"/>
      <c r="J571" s="28"/>
      <c r="K571" s="28"/>
    </row>
    <row r="572">
      <c r="C572" s="28"/>
      <c r="D572" s="28"/>
      <c r="E572" s="28"/>
      <c r="F572" s="28"/>
      <c r="G572" s="28"/>
      <c r="H572" s="28"/>
      <c r="I572" s="28"/>
      <c r="J572" s="28"/>
      <c r="K572" s="28"/>
    </row>
    <row r="573">
      <c r="C573" s="28"/>
      <c r="D573" s="28"/>
      <c r="E573" s="28"/>
      <c r="F573" s="28"/>
      <c r="G573" s="28"/>
      <c r="H573" s="28"/>
      <c r="I573" s="28"/>
      <c r="J573" s="28"/>
      <c r="K573" s="28"/>
    </row>
    <row r="574">
      <c r="C574" s="28"/>
      <c r="D574" s="28"/>
      <c r="E574" s="28"/>
      <c r="F574" s="28"/>
      <c r="G574" s="28"/>
      <c r="H574" s="28"/>
      <c r="I574" s="28"/>
      <c r="J574" s="28"/>
      <c r="K574" s="28"/>
    </row>
    <row r="575">
      <c r="C575" s="28"/>
      <c r="D575" s="28"/>
      <c r="E575" s="28"/>
      <c r="F575" s="28"/>
      <c r="G575" s="28"/>
      <c r="H575" s="28"/>
      <c r="I575" s="28"/>
      <c r="J575" s="28"/>
      <c r="K575" s="28"/>
    </row>
    <row r="576">
      <c r="C576" s="28"/>
      <c r="D576" s="28"/>
      <c r="E576" s="28"/>
      <c r="F576" s="28"/>
      <c r="G576" s="28"/>
      <c r="H576" s="28"/>
      <c r="I576" s="28"/>
      <c r="J576" s="28"/>
      <c r="K576" s="28"/>
    </row>
    <row r="577">
      <c r="C577" s="28"/>
      <c r="D577" s="28"/>
      <c r="E577" s="28"/>
      <c r="F577" s="28"/>
      <c r="G577" s="28"/>
      <c r="H577" s="28"/>
      <c r="I577" s="28"/>
      <c r="J577" s="28"/>
      <c r="K577" s="28"/>
    </row>
    <row r="578">
      <c r="C578" s="28"/>
      <c r="D578" s="28"/>
      <c r="E578" s="28"/>
      <c r="F578" s="28"/>
      <c r="G578" s="28"/>
      <c r="H578" s="28"/>
      <c r="I578" s="28"/>
      <c r="J578" s="28"/>
      <c r="K578" s="28"/>
    </row>
    <row r="579">
      <c r="C579" s="28"/>
      <c r="D579" s="28"/>
      <c r="E579" s="28"/>
      <c r="F579" s="28"/>
      <c r="G579" s="28"/>
      <c r="H579" s="28"/>
      <c r="I579" s="28"/>
      <c r="J579" s="28"/>
      <c r="K579" s="28"/>
    </row>
    <row r="580">
      <c r="C580" s="28"/>
      <c r="D580" s="28"/>
      <c r="E580" s="28"/>
      <c r="F580" s="28"/>
      <c r="G580" s="28"/>
      <c r="H580" s="28"/>
      <c r="I580" s="28"/>
      <c r="J580" s="28"/>
      <c r="K580" s="28"/>
    </row>
    <row r="581">
      <c r="C581" s="28"/>
      <c r="D581" s="28"/>
      <c r="E581" s="28"/>
      <c r="F581" s="28"/>
      <c r="G581" s="28"/>
      <c r="H581" s="28"/>
      <c r="I581" s="28"/>
      <c r="J581" s="28"/>
      <c r="K581" s="28"/>
    </row>
    <row r="582">
      <c r="C582" s="28"/>
      <c r="D582" s="28"/>
      <c r="E582" s="28"/>
      <c r="F582" s="28"/>
      <c r="G582" s="28"/>
      <c r="H582" s="28"/>
      <c r="I582" s="28"/>
      <c r="J582" s="28"/>
      <c r="K582" s="28"/>
    </row>
    <row r="583">
      <c r="C583" s="28"/>
      <c r="D583" s="28"/>
      <c r="E583" s="28"/>
      <c r="F583" s="28"/>
      <c r="G583" s="28"/>
      <c r="H583" s="28"/>
      <c r="I583" s="28"/>
      <c r="J583" s="28"/>
      <c r="K583" s="28"/>
    </row>
    <row r="584">
      <c r="C584" s="28"/>
      <c r="D584" s="28"/>
      <c r="E584" s="28"/>
      <c r="F584" s="28"/>
      <c r="G584" s="28"/>
      <c r="H584" s="28"/>
      <c r="I584" s="28"/>
      <c r="J584" s="28"/>
      <c r="K584" s="28"/>
    </row>
    <row r="585">
      <c r="C585" s="28"/>
      <c r="D585" s="28"/>
      <c r="E585" s="28"/>
      <c r="F585" s="28"/>
      <c r="G585" s="28"/>
      <c r="H585" s="28"/>
      <c r="I585" s="28"/>
      <c r="J585" s="28"/>
      <c r="K585" s="28"/>
    </row>
    <row r="586">
      <c r="C586" s="28"/>
      <c r="D586" s="28"/>
      <c r="E586" s="28"/>
      <c r="F586" s="28"/>
      <c r="G586" s="28"/>
      <c r="H586" s="28"/>
      <c r="I586" s="28"/>
      <c r="J586" s="28"/>
      <c r="K586" s="28"/>
    </row>
    <row r="587">
      <c r="C587" s="28"/>
      <c r="D587" s="28"/>
      <c r="E587" s="28"/>
      <c r="F587" s="28"/>
      <c r="G587" s="28"/>
      <c r="H587" s="28"/>
      <c r="I587" s="28"/>
      <c r="J587" s="28"/>
      <c r="K587" s="28"/>
    </row>
    <row r="588">
      <c r="C588" s="28"/>
      <c r="D588" s="28"/>
      <c r="E588" s="28"/>
      <c r="F588" s="28"/>
      <c r="G588" s="28"/>
      <c r="H588" s="28"/>
      <c r="I588" s="28"/>
      <c r="J588" s="28"/>
      <c r="K588" s="28"/>
    </row>
    <row r="589">
      <c r="C589" s="28"/>
      <c r="D589" s="28"/>
      <c r="E589" s="28"/>
      <c r="F589" s="28"/>
      <c r="G589" s="28"/>
      <c r="H589" s="28"/>
      <c r="I589" s="28"/>
      <c r="J589" s="28"/>
      <c r="K589" s="28"/>
    </row>
    <row r="590">
      <c r="C590" s="28"/>
      <c r="D590" s="28"/>
      <c r="E590" s="28"/>
      <c r="F590" s="28"/>
      <c r="G590" s="28"/>
      <c r="H590" s="28"/>
      <c r="I590" s="28"/>
      <c r="J590" s="28"/>
      <c r="K590" s="28"/>
    </row>
    <row r="591">
      <c r="C591" s="28"/>
      <c r="D591" s="28"/>
      <c r="E591" s="28"/>
      <c r="F591" s="28"/>
      <c r="G591" s="28"/>
      <c r="H591" s="28"/>
      <c r="I591" s="28"/>
      <c r="J591" s="28"/>
      <c r="K591" s="28"/>
    </row>
    <row r="592">
      <c r="C592" s="28"/>
      <c r="D592" s="28"/>
      <c r="E592" s="28"/>
      <c r="F592" s="28"/>
      <c r="G592" s="28"/>
      <c r="H592" s="28"/>
      <c r="I592" s="28"/>
      <c r="J592" s="28"/>
      <c r="K592" s="28"/>
    </row>
    <row r="593">
      <c r="C593" s="28"/>
      <c r="D593" s="28"/>
      <c r="E593" s="28"/>
      <c r="F593" s="28"/>
      <c r="G593" s="28"/>
      <c r="H593" s="28"/>
      <c r="I593" s="28"/>
      <c r="J593" s="28"/>
      <c r="K593" s="28"/>
    </row>
    <row r="594">
      <c r="C594" s="28"/>
      <c r="D594" s="28"/>
      <c r="E594" s="28"/>
      <c r="F594" s="28"/>
      <c r="G594" s="28"/>
      <c r="H594" s="28"/>
      <c r="I594" s="28"/>
      <c r="J594" s="28"/>
      <c r="K594" s="28"/>
    </row>
    <row r="595">
      <c r="C595" s="28"/>
      <c r="D595" s="28"/>
      <c r="E595" s="28"/>
      <c r="F595" s="28"/>
      <c r="G595" s="28"/>
      <c r="H595" s="28"/>
      <c r="I595" s="28"/>
      <c r="J595" s="28"/>
      <c r="K595" s="28"/>
    </row>
    <row r="596">
      <c r="C596" s="28"/>
      <c r="D596" s="28"/>
      <c r="E596" s="28"/>
      <c r="F596" s="28"/>
      <c r="G596" s="28"/>
      <c r="H596" s="28"/>
      <c r="I596" s="28"/>
      <c r="J596" s="28"/>
      <c r="K596" s="28"/>
    </row>
    <row r="597">
      <c r="C597" s="28"/>
      <c r="D597" s="28"/>
      <c r="E597" s="28"/>
      <c r="F597" s="28"/>
      <c r="G597" s="28"/>
      <c r="H597" s="28"/>
      <c r="I597" s="28"/>
      <c r="J597" s="28"/>
      <c r="K597" s="28"/>
    </row>
    <row r="598">
      <c r="C598" s="28"/>
      <c r="D598" s="28"/>
      <c r="E598" s="28"/>
      <c r="F598" s="28"/>
      <c r="G598" s="28"/>
      <c r="H598" s="28"/>
      <c r="I598" s="28"/>
      <c r="J598" s="28"/>
      <c r="K598" s="28"/>
    </row>
    <row r="599">
      <c r="C599" s="28"/>
      <c r="D599" s="28"/>
      <c r="E599" s="28"/>
      <c r="F599" s="28"/>
      <c r="G599" s="28"/>
      <c r="H599" s="28"/>
      <c r="I599" s="28"/>
      <c r="J599" s="28"/>
      <c r="K599" s="28"/>
    </row>
    <row r="600">
      <c r="C600" s="28"/>
      <c r="D600" s="28"/>
      <c r="E600" s="28"/>
      <c r="F600" s="28"/>
      <c r="G600" s="28"/>
      <c r="H600" s="28"/>
      <c r="I600" s="28"/>
      <c r="J600" s="28"/>
      <c r="K600" s="28"/>
    </row>
    <row r="601">
      <c r="C601" s="28"/>
      <c r="D601" s="28"/>
      <c r="E601" s="28"/>
      <c r="F601" s="28"/>
      <c r="G601" s="28"/>
      <c r="H601" s="28"/>
      <c r="I601" s="28"/>
      <c r="J601" s="28"/>
      <c r="K601" s="28"/>
    </row>
    <row r="602">
      <c r="C602" s="28"/>
      <c r="D602" s="28"/>
      <c r="E602" s="28"/>
      <c r="F602" s="28"/>
      <c r="G602" s="28"/>
      <c r="H602" s="28"/>
      <c r="I602" s="28"/>
      <c r="J602" s="28"/>
      <c r="K602" s="28"/>
    </row>
    <row r="603">
      <c r="C603" s="28"/>
      <c r="D603" s="28"/>
      <c r="E603" s="28"/>
      <c r="F603" s="28"/>
      <c r="G603" s="28"/>
      <c r="H603" s="28"/>
      <c r="I603" s="28"/>
      <c r="J603" s="28"/>
      <c r="K603" s="28"/>
    </row>
    <row r="604">
      <c r="C604" s="28"/>
      <c r="D604" s="28"/>
      <c r="E604" s="28"/>
      <c r="F604" s="28"/>
      <c r="G604" s="28"/>
      <c r="H604" s="28"/>
      <c r="I604" s="28"/>
      <c r="J604" s="28"/>
      <c r="K604" s="28"/>
    </row>
    <row r="605">
      <c r="C605" s="28"/>
      <c r="D605" s="28"/>
      <c r="E605" s="28"/>
      <c r="F605" s="28"/>
      <c r="G605" s="28"/>
      <c r="H605" s="28"/>
      <c r="I605" s="28"/>
      <c r="J605" s="28"/>
      <c r="K605" s="28"/>
    </row>
    <row r="606">
      <c r="C606" s="28"/>
      <c r="D606" s="28"/>
      <c r="E606" s="28"/>
      <c r="F606" s="28"/>
      <c r="G606" s="28"/>
      <c r="H606" s="28"/>
      <c r="I606" s="28"/>
      <c r="J606" s="28"/>
      <c r="K606" s="28"/>
    </row>
    <row r="607">
      <c r="C607" s="28"/>
      <c r="D607" s="28"/>
      <c r="E607" s="28"/>
      <c r="F607" s="28"/>
      <c r="G607" s="28"/>
      <c r="H607" s="28"/>
      <c r="I607" s="28"/>
      <c r="J607" s="28"/>
      <c r="K607" s="28"/>
    </row>
    <row r="608">
      <c r="C608" s="28"/>
      <c r="D608" s="28"/>
      <c r="E608" s="28"/>
      <c r="F608" s="28"/>
      <c r="G608" s="28"/>
      <c r="H608" s="28"/>
      <c r="I608" s="28"/>
      <c r="J608" s="28"/>
      <c r="K608" s="28"/>
    </row>
    <row r="609">
      <c r="C609" s="28"/>
      <c r="D609" s="28"/>
      <c r="E609" s="28"/>
      <c r="F609" s="28"/>
      <c r="G609" s="28"/>
      <c r="H609" s="28"/>
      <c r="I609" s="28"/>
      <c r="J609" s="28"/>
      <c r="K609" s="28"/>
    </row>
    <row r="610">
      <c r="C610" s="28"/>
      <c r="D610" s="28"/>
      <c r="E610" s="28"/>
      <c r="F610" s="28"/>
      <c r="G610" s="28"/>
      <c r="H610" s="28"/>
      <c r="I610" s="28"/>
      <c r="J610" s="28"/>
      <c r="K610" s="28"/>
    </row>
    <row r="611">
      <c r="C611" s="28"/>
      <c r="D611" s="28"/>
      <c r="E611" s="28"/>
      <c r="F611" s="28"/>
      <c r="G611" s="28"/>
      <c r="H611" s="28"/>
      <c r="I611" s="28"/>
      <c r="J611" s="28"/>
      <c r="K611" s="28"/>
    </row>
    <row r="612">
      <c r="C612" s="28"/>
      <c r="D612" s="28"/>
      <c r="E612" s="28"/>
      <c r="F612" s="28"/>
      <c r="G612" s="28"/>
      <c r="H612" s="28"/>
      <c r="I612" s="28"/>
      <c r="J612" s="28"/>
      <c r="K612" s="28"/>
    </row>
    <row r="613">
      <c r="C613" s="28"/>
      <c r="D613" s="28"/>
      <c r="E613" s="28"/>
      <c r="F613" s="28"/>
      <c r="G613" s="28"/>
      <c r="H613" s="28"/>
      <c r="I613" s="28"/>
      <c r="J613" s="28"/>
      <c r="K613" s="28"/>
    </row>
    <row r="614">
      <c r="C614" s="28"/>
      <c r="D614" s="28"/>
      <c r="E614" s="28"/>
      <c r="F614" s="28"/>
      <c r="G614" s="28"/>
      <c r="H614" s="28"/>
      <c r="I614" s="28"/>
      <c r="J614" s="28"/>
      <c r="K614" s="28"/>
    </row>
    <row r="615">
      <c r="C615" s="28"/>
      <c r="D615" s="28"/>
      <c r="E615" s="28"/>
      <c r="F615" s="28"/>
      <c r="G615" s="28"/>
      <c r="H615" s="28"/>
      <c r="I615" s="28"/>
      <c r="J615" s="28"/>
      <c r="K615" s="28"/>
    </row>
    <row r="616">
      <c r="C616" s="28"/>
      <c r="D616" s="28"/>
      <c r="E616" s="28"/>
      <c r="F616" s="28"/>
      <c r="G616" s="28"/>
      <c r="H616" s="28"/>
      <c r="I616" s="28"/>
      <c r="J616" s="28"/>
      <c r="K616" s="28"/>
    </row>
    <row r="617">
      <c r="C617" s="28"/>
      <c r="D617" s="28"/>
      <c r="E617" s="28"/>
      <c r="F617" s="28"/>
      <c r="G617" s="28"/>
      <c r="H617" s="28"/>
      <c r="I617" s="28"/>
      <c r="J617" s="28"/>
      <c r="K617" s="28"/>
    </row>
    <row r="618">
      <c r="C618" s="28"/>
      <c r="D618" s="28"/>
      <c r="E618" s="28"/>
      <c r="F618" s="28"/>
      <c r="G618" s="28"/>
      <c r="H618" s="28"/>
      <c r="I618" s="28"/>
      <c r="J618" s="28"/>
      <c r="K618" s="28"/>
    </row>
    <row r="619">
      <c r="C619" s="28"/>
      <c r="D619" s="28"/>
      <c r="E619" s="28"/>
      <c r="F619" s="28"/>
      <c r="G619" s="28"/>
      <c r="H619" s="28"/>
      <c r="I619" s="28"/>
      <c r="J619" s="28"/>
      <c r="K619" s="28"/>
    </row>
    <row r="620">
      <c r="C620" s="28"/>
      <c r="D620" s="28"/>
      <c r="E620" s="28"/>
      <c r="F620" s="28"/>
      <c r="G620" s="28"/>
      <c r="H620" s="28"/>
      <c r="I620" s="28"/>
      <c r="J620" s="28"/>
      <c r="K620" s="28"/>
    </row>
    <row r="621">
      <c r="C621" s="28"/>
      <c r="D621" s="28"/>
      <c r="E621" s="28"/>
      <c r="F621" s="28"/>
      <c r="G621" s="28"/>
      <c r="H621" s="28"/>
      <c r="I621" s="28"/>
      <c r="J621" s="28"/>
      <c r="K621" s="28"/>
    </row>
    <row r="622">
      <c r="C622" s="28"/>
      <c r="D622" s="28"/>
      <c r="E622" s="28"/>
      <c r="F622" s="28"/>
      <c r="G622" s="28"/>
      <c r="H622" s="28"/>
      <c r="I622" s="28"/>
      <c r="J622" s="28"/>
      <c r="K622" s="28"/>
    </row>
    <row r="623">
      <c r="C623" s="28"/>
      <c r="D623" s="28"/>
      <c r="E623" s="28"/>
      <c r="F623" s="28"/>
      <c r="G623" s="28"/>
      <c r="H623" s="28"/>
      <c r="I623" s="28"/>
      <c r="J623" s="28"/>
      <c r="K623" s="28"/>
    </row>
    <row r="624">
      <c r="C624" s="28"/>
      <c r="D624" s="28"/>
      <c r="E624" s="28"/>
      <c r="F624" s="28"/>
      <c r="G624" s="28"/>
      <c r="H624" s="28"/>
      <c r="I624" s="28"/>
      <c r="J624" s="28"/>
      <c r="K624" s="28"/>
    </row>
    <row r="625">
      <c r="C625" s="28"/>
      <c r="D625" s="28"/>
      <c r="E625" s="28"/>
      <c r="F625" s="28"/>
      <c r="G625" s="28"/>
      <c r="H625" s="28"/>
      <c r="I625" s="28"/>
      <c r="J625" s="28"/>
      <c r="K625" s="28"/>
    </row>
    <row r="626">
      <c r="C626" s="28"/>
      <c r="D626" s="28"/>
      <c r="E626" s="28"/>
      <c r="F626" s="28"/>
      <c r="G626" s="28"/>
      <c r="H626" s="28"/>
      <c r="I626" s="28"/>
      <c r="J626" s="28"/>
      <c r="K626" s="28"/>
    </row>
    <row r="627">
      <c r="C627" s="28"/>
      <c r="D627" s="28"/>
      <c r="E627" s="28"/>
      <c r="F627" s="28"/>
      <c r="G627" s="28"/>
      <c r="H627" s="28"/>
      <c r="I627" s="28"/>
      <c r="J627" s="28"/>
      <c r="K627" s="28"/>
    </row>
    <row r="628">
      <c r="C628" s="28"/>
      <c r="D628" s="28"/>
      <c r="E628" s="28"/>
      <c r="F628" s="28"/>
      <c r="G628" s="28"/>
      <c r="H628" s="28"/>
      <c r="I628" s="28"/>
      <c r="J628" s="28"/>
      <c r="K628" s="28"/>
    </row>
    <row r="629">
      <c r="C629" s="28"/>
      <c r="D629" s="28"/>
      <c r="E629" s="28"/>
      <c r="F629" s="28"/>
      <c r="G629" s="28"/>
      <c r="H629" s="28"/>
      <c r="I629" s="28"/>
      <c r="J629" s="28"/>
      <c r="K629" s="28"/>
    </row>
    <row r="630">
      <c r="C630" s="28"/>
      <c r="D630" s="28"/>
      <c r="E630" s="28"/>
      <c r="F630" s="28"/>
      <c r="G630" s="28"/>
      <c r="H630" s="28"/>
      <c r="I630" s="28"/>
      <c r="J630" s="28"/>
      <c r="K630" s="28"/>
    </row>
    <row r="631">
      <c r="C631" s="28"/>
      <c r="D631" s="28"/>
      <c r="E631" s="28"/>
      <c r="F631" s="28"/>
      <c r="G631" s="28"/>
      <c r="H631" s="28"/>
      <c r="I631" s="28"/>
      <c r="J631" s="28"/>
      <c r="K631" s="28"/>
    </row>
    <row r="632">
      <c r="C632" s="28"/>
      <c r="D632" s="28"/>
      <c r="E632" s="28"/>
      <c r="F632" s="28"/>
      <c r="G632" s="28"/>
      <c r="H632" s="28"/>
      <c r="I632" s="28"/>
      <c r="J632" s="28"/>
      <c r="K632" s="28"/>
    </row>
    <row r="633">
      <c r="C633" s="28"/>
      <c r="D633" s="28"/>
      <c r="E633" s="28"/>
      <c r="F633" s="28"/>
      <c r="G633" s="28"/>
      <c r="H633" s="28"/>
      <c r="I633" s="28"/>
      <c r="J633" s="28"/>
      <c r="K633" s="28"/>
    </row>
    <row r="634">
      <c r="C634" s="28"/>
      <c r="D634" s="28"/>
      <c r="E634" s="28"/>
      <c r="F634" s="28"/>
      <c r="G634" s="28"/>
      <c r="H634" s="28"/>
      <c r="I634" s="28"/>
      <c r="J634" s="28"/>
      <c r="K634" s="28"/>
    </row>
    <row r="635">
      <c r="C635" s="28"/>
      <c r="D635" s="28"/>
      <c r="E635" s="28"/>
      <c r="F635" s="28"/>
      <c r="G635" s="28"/>
      <c r="H635" s="28"/>
      <c r="I635" s="28"/>
      <c r="J635" s="28"/>
      <c r="K635" s="28"/>
    </row>
    <row r="636">
      <c r="C636" s="28"/>
      <c r="D636" s="28"/>
      <c r="E636" s="28"/>
      <c r="F636" s="28"/>
      <c r="G636" s="28"/>
      <c r="H636" s="28"/>
      <c r="I636" s="28"/>
      <c r="J636" s="28"/>
      <c r="K636" s="28"/>
    </row>
    <row r="637">
      <c r="C637" s="28"/>
      <c r="D637" s="28"/>
      <c r="E637" s="28"/>
      <c r="F637" s="28"/>
      <c r="G637" s="28"/>
      <c r="H637" s="28"/>
      <c r="I637" s="28"/>
      <c r="J637" s="28"/>
      <c r="K637" s="28"/>
    </row>
    <row r="638">
      <c r="C638" s="28"/>
      <c r="D638" s="28"/>
      <c r="E638" s="28"/>
      <c r="F638" s="28"/>
      <c r="G638" s="28"/>
      <c r="H638" s="28"/>
      <c r="I638" s="28"/>
      <c r="J638" s="28"/>
      <c r="K638" s="28"/>
    </row>
    <row r="639">
      <c r="C639" s="28"/>
      <c r="D639" s="28"/>
      <c r="E639" s="28"/>
      <c r="F639" s="28"/>
      <c r="G639" s="28"/>
      <c r="H639" s="28"/>
      <c r="I639" s="28"/>
      <c r="J639" s="28"/>
      <c r="K639" s="28"/>
    </row>
    <row r="640">
      <c r="C640" s="28"/>
      <c r="D640" s="28"/>
      <c r="E640" s="28"/>
      <c r="F640" s="28"/>
      <c r="G640" s="28"/>
      <c r="H640" s="28"/>
      <c r="I640" s="28"/>
      <c r="J640" s="28"/>
      <c r="K640" s="28"/>
    </row>
    <row r="641">
      <c r="C641" s="28"/>
      <c r="D641" s="28"/>
      <c r="E641" s="28"/>
      <c r="F641" s="28"/>
      <c r="G641" s="28"/>
      <c r="H641" s="28"/>
      <c r="I641" s="28"/>
      <c r="J641" s="28"/>
      <c r="K641" s="28"/>
    </row>
    <row r="642">
      <c r="C642" s="28"/>
      <c r="D642" s="28"/>
      <c r="E642" s="28"/>
      <c r="F642" s="28"/>
      <c r="G642" s="28"/>
      <c r="H642" s="28"/>
      <c r="I642" s="28"/>
      <c r="J642" s="28"/>
      <c r="K642" s="28"/>
    </row>
    <row r="643">
      <c r="C643" s="28"/>
      <c r="D643" s="28"/>
      <c r="E643" s="28"/>
      <c r="F643" s="28"/>
      <c r="G643" s="28"/>
      <c r="H643" s="28"/>
      <c r="I643" s="28"/>
      <c r="J643" s="28"/>
      <c r="K643" s="28"/>
    </row>
    <row r="644">
      <c r="C644" s="28"/>
      <c r="D644" s="28"/>
      <c r="E644" s="28"/>
      <c r="F644" s="28"/>
      <c r="G644" s="28"/>
      <c r="H644" s="28"/>
      <c r="I644" s="28"/>
      <c r="J644" s="28"/>
      <c r="K644" s="28"/>
    </row>
    <row r="645">
      <c r="C645" s="28"/>
      <c r="D645" s="28"/>
      <c r="E645" s="28"/>
      <c r="F645" s="28"/>
      <c r="G645" s="28"/>
      <c r="H645" s="28"/>
      <c r="I645" s="28"/>
      <c r="J645" s="28"/>
      <c r="K645" s="28"/>
    </row>
    <row r="646">
      <c r="C646" s="28"/>
      <c r="D646" s="28"/>
      <c r="E646" s="28"/>
      <c r="F646" s="28"/>
      <c r="G646" s="28"/>
      <c r="H646" s="28"/>
      <c r="I646" s="28"/>
      <c r="J646" s="28"/>
      <c r="K646" s="28"/>
    </row>
    <row r="647">
      <c r="C647" s="28"/>
      <c r="D647" s="28"/>
      <c r="E647" s="28"/>
      <c r="F647" s="28"/>
      <c r="G647" s="28"/>
      <c r="H647" s="28"/>
      <c r="I647" s="28"/>
      <c r="J647" s="28"/>
      <c r="K647" s="28"/>
    </row>
    <row r="648">
      <c r="C648" s="28"/>
      <c r="D648" s="28"/>
      <c r="E648" s="28"/>
      <c r="F648" s="28"/>
      <c r="G648" s="28"/>
      <c r="H648" s="28"/>
      <c r="I648" s="28"/>
      <c r="J648" s="28"/>
      <c r="K648" s="28"/>
    </row>
    <row r="649">
      <c r="C649" s="28"/>
      <c r="D649" s="28"/>
      <c r="E649" s="28"/>
      <c r="F649" s="28"/>
      <c r="G649" s="28"/>
      <c r="H649" s="28"/>
      <c r="I649" s="28"/>
      <c r="J649" s="28"/>
      <c r="K649" s="28"/>
    </row>
    <row r="650">
      <c r="C650" s="28"/>
      <c r="D650" s="28"/>
      <c r="E650" s="28"/>
      <c r="F650" s="28"/>
      <c r="G650" s="28"/>
      <c r="H650" s="28"/>
      <c r="I650" s="28"/>
      <c r="J650" s="28"/>
      <c r="K650" s="28"/>
    </row>
    <row r="651">
      <c r="C651" s="28"/>
      <c r="D651" s="28"/>
      <c r="E651" s="28"/>
      <c r="F651" s="28"/>
      <c r="G651" s="28"/>
      <c r="H651" s="28"/>
      <c r="I651" s="28"/>
      <c r="J651" s="28"/>
      <c r="K651" s="28"/>
    </row>
    <row r="652">
      <c r="C652" s="28"/>
      <c r="D652" s="28"/>
      <c r="E652" s="28"/>
      <c r="F652" s="28"/>
      <c r="G652" s="28"/>
      <c r="H652" s="28"/>
      <c r="I652" s="28"/>
      <c r="J652" s="28"/>
      <c r="K652" s="28"/>
    </row>
    <row r="653">
      <c r="C653" s="28"/>
      <c r="D653" s="28"/>
      <c r="E653" s="28"/>
      <c r="F653" s="28"/>
      <c r="G653" s="28"/>
      <c r="H653" s="28"/>
      <c r="I653" s="28"/>
      <c r="J653" s="28"/>
      <c r="K653" s="28"/>
    </row>
    <row r="654">
      <c r="C654" s="28"/>
      <c r="D654" s="28"/>
      <c r="E654" s="28"/>
      <c r="F654" s="28"/>
      <c r="G654" s="28"/>
      <c r="H654" s="28"/>
      <c r="I654" s="28"/>
      <c r="J654" s="28"/>
      <c r="K654" s="28"/>
    </row>
    <row r="655">
      <c r="C655" s="28"/>
      <c r="D655" s="28"/>
      <c r="E655" s="28"/>
      <c r="F655" s="28"/>
      <c r="G655" s="28"/>
      <c r="H655" s="28"/>
      <c r="I655" s="28"/>
      <c r="J655" s="28"/>
      <c r="K655" s="28"/>
    </row>
    <row r="656">
      <c r="C656" s="28"/>
      <c r="D656" s="28"/>
      <c r="E656" s="28"/>
      <c r="F656" s="28"/>
      <c r="G656" s="28"/>
      <c r="H656" s="28"/>
      <c r="I656" s="28"/>
      <c r="J656" s="28"/>
      <c r="K656" s="28"/>
    </row>
    <row r="657">
      <c r="C657" s="28"/>
      <c r="D657" s="28"/>
      <c r="E657" s="28"/>
      <c r="F657" s="28"/>
      <c r="G657" s="28"/>
      <c r="H657" s="28"/>
      <c r="I657" s="28"/>
      <c r="J657" s="28"/>
      <c r="K657" s="28"/>
    </row>
    <row r="658">
      <c r="C658" s="28"/>
      <c r="D658" s="28"/>
      <c r="E658" s="28"/>
      <c r="F658" s="28"/>
      <c r="G658" s="28"/>
      <c r="H658" s="28"/>
      <c r="I658" s="28"/>
      <c r="J658" s="28"/>
      <c r="K658" s="28"/>
    </row>
    <row r="659">
      <c r="C659" s="28"/>
      <c r="D659" s="28"/>
      <c r="E659" s="28"/>
      <c r="F659" s="28"/>
      <c r="G659" s="28"/>
      <c r="H659" s="28"/>
      <c r="I659" s="28"/>
      <c r="J659" s="28"/>
      <c r="K659" s="28"/>
    </row>
    <row r="660">
      <c r="C660" s="28"/>
      <c r="D660" s="28"/>
      <c r="E660" s="28"/>
      <c r="F660" s="28"/>
      <c r="G660" s="28"/>
      <c r="H660" s="28"/>
      <c r="I660" s="28"/>
      <c r="J660" s="28"/>
      <c r="K660" s="28"/>
    </row>
    <row r="661">
      <c r="C661" s="28"/>
      <c r="D661" s="28"/>
      <c r="E661" s="28"/>
      <c r="F661" s="28"/>
      <c r="G661" s="28"/>
      <c r="H661" s="28"/>
      <c r="I661" s="28"/>
      <c r="J661" s="28"/>
      <c r="K661" s="28"/>
    </row>
    <row r="662">
      <c r="C662" s="28"/>
      <c r="D662" s="28"/>
      <c r="E662" s="28"/>
      <c r="F662" s="28"/>
      <c r="G662" s="28"/>
      <c r="H662" s="28"/>
      <c r="I662" s="28"/>
      <c r="J662" s="28"/>
      <c r="K662" s="28"/>
    </row>
    <row r="663">
      <c r="C663" s="28"/>
      <c r="D663" s="28"/>
      <c r="E663" s="28"/>
      <c r="F663" s="28"/>
      <c r="G663" s="28"/>
      <c r="H663" s="28"/>
      <c r="I663" s="28"/>
      <c r="J663" s="28"/>
      <c r="K663" s="28"/>
    </row>
    <row r="664">
      <c r="C664" s="28"/>
      <c r="D664" s="28"/>
      <c r="E664" s="28"/>
      <c r="F664" s="28"/>
      <c r="G664" s="28"/>
      <c r="H664" s="28"/>
      <c r="I664" s="28"/>
      <c r="J664" s="28"/>
      <c r="K664" s="28"/>
    </row>
    <row r="665">
      <c r="C665" s="28"/>
      <c r="D665" s="28"/>
      <c r="E665" s="28"/>
      <c r="F665" s="28"/>
      <c r="G665" s="28"/>
      <c r="H665" s="28"/>
      <c r="I665" s="28"/>
      <c r="J665" s="28"/>
      <c r="K665" s="28"/>
    </row>
    <row r="666">
      <c r="C666" s="28"/>
      <c r="D666" s="28"/>
      <c r="E666" s="28"/>
      <c r="F666" s="28"/>
      <c r="G666" s="28"/>
      <c r="H666" s="28"/>
      <c r="I666" s="28"/>
      <c r="J666" s="28"/>
      <c r="K666" s="28"/>
    </row>
    <row r="667">
      <c r="C667" s="28"/>
      <c r="D667" s="28"/>
      <c r="E667" s="28"/>
      <c r="F667" s="28"/>
      <c r="G667" s="28"/>
      <c r="H667" s="28"/>
      <c r="I667" s="28"/>
      <c r="J667" s="28"/>
      <c r="K667" s="28"/>
    </row>
    <row r="668">
      <c r="C668" s="28"/>
      <c r="D668" s="28"/>
      <c r="E668" s="28"/>
      <c r="F668" s="28"/>
      <c r="G668" s="28"/>
      <c r="H668" s="28"/>
      <c r="I668" s="28"/>
      <c r="J668" s="28"/>
      <c r="K668" s="28"/>
    </row>
    <row r="669">
      <c r="C669" s="28"/>
      <c r="D669" s="28"/>
      <c r="E669" s="28"/>
      <c r="F669" s="28"/>
      <c r="G669" s="28"/>
      <c r="H669" s="28"/>
      <c r="I669" s="28"/>
      <c r="J669" s="28"/>
      <c r="K669" s="28"/>
    </row>
    <row r="670">
      <c r="C670" s="28"/>
      <c r="D670" s="28"/>
      <c r="E670" s="28"/>
      <c r="F670" s="28"/>
      <c r="G670" s="28"/>
      <c r="H670" s="28"/>
      <c r="I670" s="28"/>
      <c r="J670" s="28"/>
      <c r="K670" s="28"/>
    </row>
    <row r="671">
      <c r="C671" s="28"/>
      <c r="D671" s="28"/>
      <c r="E671" s="28"/>
      <c r="F671" s="28"/>
      <c r="G671" s="28"/>
      <c r="H671" s="28"/>
      <c r="I671" s="28"/>
      <c r="J671" s="28"/>
      <c r="K671" s="28"/>
    </row>
    <row r="672">
      <c r="C672" s="28"/>
      <c r="D672" s="28"/>
      <c r="E672" s="28"/>
      <c r="F672" s="28"/>
      <c r="G672" s="28"/>
      <c r="H672" s="28"/>
      <c r="I672" s="28"/>
      <c r="J672" s="28"/>
      <c r="K672" s="28"/>
    </row>
    <row r="673">
      <c r="C673" s="28"/>
      <c r="D673" s="28"/>
      <c r="E673" s="28"/>
      <c r="F673" s="28"/>
      <c r="G673" s="28"/>
      <c r="H673" s="28"/>
      <c r="I673" s="28"/>
      <c r="J673" s="28"/>
      <c r="K673" s="28"/>
    </row>
    <row r="674">
      <c r="C674" s="28"/>
      <c r="D674" s="28"/>
      <c r="E674" s="28"/>
      <c r="F674" s="28"/>
      <c r="G674" s="28"/>
      <c r="H674" s="28"/>
      <c r="I674" s="28"/>
      <c r="J674" s="28"/>
      <c r="K674" s="28"/>
    </row>
    <row r="675">
      <c r="C675" s="28"/>
      <c r="D675" s="28"/>
      <c r="E675" s="28"/>
      <c r="F675" s="28"/>
      <c r="G675" s="28"/>
      <c r="H675" s="28"/>
      <c r="I675" s="28"/>
      <c r="J675" s="28"/>
      <c r="K675" s="28"/>
    </row>
    <row r="676">
      <c r="C676" s="28"/>
      <c r="D676" s="28"/>
      <c r="E676" s="28"/>
      <c r="F676" s="28"/>
      <c r="G676" s="28"/>
      <c r="H676" s="28"/>
      <c r="I676" s="28"/>
      <c r="J676" s="28"/>
      <c r="K676" s="28"/>
    </row>
    <row r="677">
      <c r="C677" s="28"/>
      <c r="D677" s="28"/>
      <c r="E677" s="28"/>
      <c r="F677" s="28"/>
      <c r="G677" s="28"/>
      <c r="H677" s="28"/>
      <c r="I677" s="28"/>
      <c r="J677" s="28"/>
      <c r="K677" s="28"/>
    </row>
    <row r="678">
      <c r="C678" s="28"/>
      <c r="D678" s="28"/>
      <c r="E678" s="28"/>
      <c r="F678" s="28"/>
      <c r="G678" s="28"/>
      <c r="H678" s="28"/>
      <c r="I678" s="28"/>
      <c r="J678" s="28"/>
      <c r="K678" s="28"/>
    </row>
    <row r="679">
      <c r="C679" s="28"/>
      <c r="D679" s="28"/>
      <c r="E679" s="28"/>
      <c r="F679" s="28"/>
      <c r="G679" s="28"/>
      <c r="H679" s="28"/>
      <c r="I679" s="28"/>
      <c r="J679" s="28"/>
      <c r="K679" s="28"/>
    </row>
    <row r="680">
      <c r="C680" s="28"/>
      <c r="D680" s="28"/>
      <c r="E680" s="28"/>
      <c r="F680" s="28"/>
      <c r="G680" s="28"/>
      <c r="H680" s="28"/>
      <c r="I680" s="28"/>
      <c r="J680" s="28"/>
      <c r="K680" s="28"/>
    </row>
    <row r="681">
      <c r="C681" s="28"/>
      <c r="D681" s="28"/>
      <c r="E681" s="28"/>
      <c r="F681" s="28"/>
      <c r="G681" s="28"/>
      <c r="H681" s="28"/>
      <c r="I681" s="28"/>
      <c r="J681" s="28"/>
      <c r="K681" s="28"/>
    </row>
    <row r="682">
      <c r="C682" s="28"/>
      <c r="D682" s="28"/>
      <c r="E682" s="28"/>
      <c r="F682" s="28"/>
      <c r="G682" s="28"/>
      <c r="H682" s="28"/>
      <c r="I682" s="28"/>
      <c r="J682" s="28"/>
      <c r="K682" s="28"/>
    </row>
    <row r="683">
      <c r="C683" s="28"/>
      <c r="D683" s="28"/>
      <c r="E683" s="28"/>
      <c r="F683" s="28"/>
      <c r="G683" s="28"/>
      <c r="H683" s="28"/>
      <c r="I683" s="28"/>
      <c r="J683" s="28"/>
      <c r="K683" s="28"/>
    </row>
    <row r="684">
      <c r="C684" s="28"/>
      <c r="D684" s="28"/>
      <c r="E684" s="28"/>
      <c r="F684" s="28"/>
      <c r="G684" s="28"/>
      <c r="H684" s="28"/>
      <c r="I684" s="28"/>
      <c r="J684" s="28"/>
      <c r="K684" s="28"/>
    </row>
    <row r="685">
      <c r="C685" s="28"/>
      <c r="D685" s="28"/>
      <c r="E685" s="28"/>
      <c r="F685" s="28"/>
      <c r="G685" s="28"/>
      <c r="H685" s="28"/>
      <c r="I685" s="28"/>
      <c r="J685" s="28"/>
      <c r="K685" s="28"/>
    </row>
    <row r="686">
      <c r="C686" s="28"/>
      <c r="D686" s="28"/>
      <c r="E686" s="28"/>
      <c r="F686" s="28"/>
      <c r="G686" s="28"/>
      <c r="H686" s="28"/>
      <c r="I686" s="28"/>
      <c r="J686" s="28"/>
      <c r="K686" s="28"/>
    </row>
    <row r="687">
      <c r="C687" s="28"/>
      <c r="D687" s="28"/>
      <c r="E687" s="28"/>
      <c r="F687" s="28"/>
      <c r="G687" s="28"/>
      <c r="H687" s="28"/>
      <c r="I687" s="28"/>
      <c r="J687" s="28"/>
      <c r="K687" s="28"/>
    </row>
    <row r="688">
      <c r="C688" s="28"/>
      <c r="D688" s="28"/>
      <c r="E688" s="28"/>
      <c r="F688" s="28"/>
      <c r="G688" s="28"/>
      <c r="H688" s="28"/>
      <c r="I688" s="28"/>
      <c r="J688" s="28"/>
      <c r="K688" s="28"/>
    </row>
    <row r="689">
      <c r="C689" s="28"/>
      <c r="D689" s="28"/>
      <c r="E689" s="28"/>
      <c r="F689" s="28"/>
      <c r="G689" s="28"/>
      <c r="H689" s="28"/>
      <c r="I689" s="28"/>
      <c r="J689" s="28"/>
      <c r="K689" s="28"/>
    </row>
    <row r="690">
      <c r="C690" s="28"/>
      <c r="D690" s="28"/>
      <c r="E690" s="28"/>
      <c r="F690" s="28"/>
      <c r="G690" s="28"/>
      <c r="H690" s="28"/>
      <c r="I690" s="28"/>
      <c r="J690" s="28"/>
      <c r="K690" s="28"/>
    </row>
    <row r="691">
      <c r="C691" s="28"/>
      <c r="D691" s="28"/>
      <c r="E691" s="28"/>
      <c r="F691" s="28"/>
      <c r="G691" s="28"/>
      <c r="H691" s="28"/>
      <c r="I691" s="28"/>
      <c r="J691" s="28"/>
      <c r="K691" s="28"/>
    </row>
    <row r="692">
      <c r="C692" s="28"/>
      <c r="D692" s="28"/>
      <c r="E692" s="28"/>
      <c r="F692" s="28"/>
      <c r="G692" s="28"/>
      <c r="H692" s="28"/>
      <c r="I692" s="28"/>
      <c r="J692" s="28"/>
      <c r="K692" s="28"/>
    </row>
    <row r="693">
      <c r="C693" s="28"/>
      <c r="D693" s="28"/>
      <c r="E693" s="28"/>
      <c r="F693" s="28"/>
      <c r="G693" s="28"/>
      <c r="H693" s="28"/>
      <c r="I693" s="28"/>
      <c r="J693" s="28"/>
      <c r="K693" s="28"/>
    </row>
    <row r="694">
      <c r="C694" s="28"/>
      <c r="D694" s="28"/>
      <c r="E694" s="28"/>
      <c r="F694" s="28"/>
      <c r="G694" s="28"/>
      <c r="H694" s="28"/>
      <c r="I694" s="28"/>
      <c r="J694" s="28"/>
      <c r="K694" s="28"/>
    </row>
    <row r="695">
      <c r="C695" s="28"/>
      <c r="D695" s="28"/>
      <c r="E695" s="28"/>
      <c r="F695" s="28"/>
      <c r="G695" s="28"/>
      <c r="H695" s="28"/>
      <c r="I695" s="28"/>
      <c r="J695" s="28"/>
      <c r="K695" s="28"/>
    </row>
    <row r="696">
      <c r="C696" s="28"/>
      <c r="D696" s="28"/>
      <c r="E696" s="28"/>
      <c r="F696" s="28"/>
      <c r="G696" s="28"/>
      <c r="H696" s="28"/>
      <c r="I696" s="28"/>
      <c r="J696" s="28"/>
      <c r="K696" s="28"/>
    </row>
    <row r="697">
      <c r="C697" s="28"/>
      <c r="D697" s="28"/>
      <c r="E697" s="28"/>
      <c r="F697" s="28"/>
      <c r="G697" s="28"/>
      <c r="H697" s="28"/>
      <c r="I697" s="28"/>
      <c r="J697" s="28"/>
      <c r="K697" s="28"/>
    </row>
    <row r="698">
      <c r="C698" s="28"/>
      <c r="D698" s="28"/>
      <c r="E698" s="28"/>
      <c r="F698" s="28"/>
      <c r="G698" s="28"/>
      <c r="H698" s="28"/>
      <c r="I698" s="28"/>
      <c r="J698" s="28"/>
      <c r="K698" s="28"/>
    </row>
    <row r="699">
      <c r="C699" s="28"/>
      <c r="D699" s="28"/>
      <c r="E699" s="28"/>
      <c r="F699" s="28"/>
      <c r="G699" s="28"/>
      <c r="H699" s="28"/>
      <c r="I699" s="28"/>
      <c r="J699" s="28"/>
      <c r="K699" s="28"/>
    </row>
    <row r="700">
      <c r="C700" s="28"/>
      <c r="D700" s="28"/>
      <c r="E700" s="28"/>
      <c r="F700" s="28"/>
      <c r="G700" s="28"/>
      <c r="H700" s="28"/>
      <c r="I700" s="28"/>
      <c r="J700" s="28"/>
      <c r="K700" s="28"/>
    </row>
    <row r="701">
      <c r="C701" s="28"/>
      <c r="D701" s="28"/>
      <c r="E701" s="28"/>
      <c r="F701" s="28"/>
      <c r="G701" s="28"/>
      <c r="H701" s="28"/>
      <c r="I701" s="28"/>
      <c r="J701" s="28"/>
      <c r="K701" s="28"/>
    </row>
    <row r="702">
      <c r="C702" s="28"/>
      <c r="D702" s="28"/>
      <c r="E702" s="28"/>
      <c r="F702" s="28"/>
      <c r="G702" s="28"/>
      <c r="H702" s="28"/>
      <c r="I702" s="28"/>
      <c r="J702" s="28"/>
      <c r="K702" s="28"/>
    </row>
    <row r="703">
      <c r="C703" s="28"/>
      <c r="D703" s="28"/>
      <c r="E703" s="28"/>
      <c r="F703" s="28"/>
      <c r="G703" s="28"/>
      <c r="H703" s="28"/>
      <c r="I703" s="28"/>
      <c r="J703" s="28"/>
      <c r="K703" s="28"/>
    </row>
    <row r="704">
      <c r="C704" s="28"/>
      <c r="D704" s="28"/>
      <c r="E704" s="28"/>
      <c r="F704" s="28"/>
      <c r="G704" s="28"/>
      <c r="H704" s="28"/>
      <c r="I704" s="28"/>
      <c r="J704" s="28"/>
      <c r="K704" s="28"/>
    </row>
    <row r="705">
      <c r="C705" s="28"/>
      <c r="D705" s="28"/>
      <c r="E705" s="28"/>
      <c r="F705" s="28"/>
      <c r="G705" s="28"/>
      <c r="H705" s="28"/>
      <c r="I705" s="28"/>
      <c r="J705" s="28"/>
      <c r="K705" s="28"/>
    </row>
    <row r="706">
      <c r="C706" s="28"/>
      <c r="D706" s="28"/>
      <c r="E706" s="28"/>
      <c r="F706" s="28"/>
      <c r="G706" s="28"/>
      <c r="H706" s="28"/>
      <c r="I706" s="28"/>
      <c r="J706" s="28"/>
      <c r="K706" s="28"/>
    </row>
    <row r="707">
      <c r="C707" s="28"/>
      <c r="D707" s="28"/>
      <c r="E707" s="28"/>
      <c r="F707" s="28"/>
      <c r="G707" s="28"/>
      <c r="H707" s="28"/>
      <c r="I707" s="28"/>
      <c r="J707" s="28"/>
      <c r="K707" s="28"/>
    </row>
    <row r="708">
      <c r="C708" s="28"/>
      <c r="D708" s="28"/>
      <c r="E708" s="28"/>
      <c r="F708" s="28"/>
      <c r="G708" s="28"/>
      <c r="H708" s="28"/>
      <c r="I708" s="28"/>
      <c r="J708" s="28"/>
      <c r="K708" s="28"/>
    </row>
    <row r="709">
      <c r="C709" s="28"/>
      <c r="D709" s="28"/>
      <c r="E709" s="28"/>
      <c r="F709" s="28"/>
      <c r="G709" s="28"/>
      <c r="H709" s="28"/>
      <c r="I709" s="28"/>
      <c r="J709" s="28"/>
      <c r="K709" s="28"/>
    </row>
    <row r="710">
      <c r="C710" s="28"/>
      <c r="D710" s="28"/>
      <c r="E710" s="28"/>
      <c r="F710" s="28"/>
      <c r="G710" s="28"/>
      <c r="H710" s="28"/>
      <c r="I710" s="28"/>
      <c r="J710" s="28"/>
      <c r="K710" s="28"/>
    </row>
    <row r="711">
      <c r="C711" s="28"/>
      <c r="D711" s="28"/>
      <c r="E711" s="28"/>
      <c r="F711" s="28"/>
      <c r="G711" s="28"/>
      <c r="H711" s="28"/>
      <c r="I711" s="28"/>
      <c r="J711" s="28"/>
      <c r="K711" s="28"/>
    </row>
    <row r="712">
      <c r="C712" s="28"/>
      <c r="D712" s="28"/>
      <c r="E712" s="28"/>
      <c r="F712" s="28"/>
      <c r="G712" s="28"/>
      <c r="H712" s="28"/>
      <c r="I712" s="28"/>
      <c r="J712" s="28"/>
      <c r="K712" s="28"/>
    </row>
    <row r="713">
      <c r="C713" s="28"/>
      <c r="D713" s="28"/>
      <c r="E713" s="28"/>
      <c r="F713" s="28"/>
      <c r="G713" s="28"/>
      <c r="H713" s="28"/>
      <c r="I713" s="28"/>
      <c r="J713" s="28"/>
      <c r="K713" s="28"/>
    </row>
    <row r="714">
      <c r="C714" s="28"/>
      <c r="D714" s="28"/>
      <c r="E714" s="28"/>
      <c r="F714" s="28"/>
      <c r="G714" s="28"/>
      <c r="H714" s="28"/>
      <c r="I714" s="28"/>
      <c r="J714" s="28"/>
      <c r="K714" s="28"/>
    </row>
    <row r="715">
      <c r="C715" s="28"/>
      <c r="D715" s="28"/>
      <c r="E715" s="28"/>
      <c r="F715" s="28"/>
      <c r="G715" s="28"/>
      <c r="H715" s="28"/>
      <c r="I715" s="28"/>
      <c r="J715" s="28"/>
      <c r="K715" s="28"/>
    </row>
    <row r="716">
      <c r="C716" s="28"/>
      <c r="D716" s="28"/>
      <c r="E716" s="28"/>
      <c r="F716" s="28"/>
      <c r="G716" s="28"/>
      <c r="H716" s="28"/>
      <c r="I716" s="28"/>
      <c r="J716" s="28"/>
      <c r="K716" s="28"/>
    </row>
    <row r="717">
      <c r="C717" s="28"/>
      <c r="D717" s="28"/>
      <c r="E717" s="28"/>
      <c r="F717" s="28"/>
      <c r="G717" s="28"/>
      <c r="H717" s="28"/>
      <c r="I717" s="28"/>
      <c r="J717" s="28"/>
      <c r="K717" s="28"/>
    </row>
    <row r="718">
      <c r="C718" s="28"/>
      <c r="D718" s="28"/>
      <c r="E718" s="28"/>
      <c r="F718" s="28"/>
      <c r="G718" s="28"/>
      <c r="H718" s="28"/>
      <c r="I718" s="28"/>
      <c r="J718" s="28"/>
      <c r="K718" s="28"/>
    </row>
    <row r="719">
      <c r="C719" s="28"/>
      <c r="D719" s="28"/>
      <c r="E719" s="28"/>
      <c r="F719" s="28"/>
      <c r="G719" s="28"/>
      <c r="H719" s="28"/>
      <c r="I719" s="28"/>
      <c r="J719" s="28"/>
      <c r="K719" s="28"/>
    </row>
    <row r="720">
      <c r="C720" s="28"/>
      <c r="D720" s="28"/>
      <c r="E720" s="28"/>
      <c r="F720" s="28"/>
      <c r="G720" s="28"/>
      <c r="H720" s="28"/>
      <c r="I720" s="28"/>
      <c r="J720" s="28"/>
      <c r="K720" s="28"/>
    </row>
    <row r="721">
      <c r="C721" s="28"/>
      <c r="D721" s="28"/>
      <c r="E721" s="28"/>
      <c r="F721" s="28"/>
      <c r="G721" s="28"/>
      <c r="H721" s="28"/>
      <c r="I721" s="28"/>
      <c r="J721" s="28"/>
      <c r="K721" s="28"/>
    </row>
    <row r="722">
      <c r="C722" s="28"/>
      <c r="D722" s="28"/>
      <c r="E722" s="28"/>
      <c r="F722" s="28"/>
      <c r="G722" s="28"/>
      <c r="H722" s="28"/>
      <c r="I722" s="28"/>
      <c r="J722" s="28"/>
      <c r="K722" s="28"/>
    </row>
    <row r="723">
      <c r="C723" s="28"/>
      <c r="D723" s="28"/>
      <c r="E723" s="28"/>
      <c r="F723" s="28"/>
      <c r="G723" s="28"/>
      <c r="H723" s="28"/>
      <c r="I723" s="28"/>
      <c r="J723" s="28"/>
      <c r="K723" s="28"/>
    </row>
    <row r="724">
      <c r="C724" s="28"/>
      <c r="D724" s="28"/>
      <c r="E724" s="28"/>
      <c r="F724" s="28"/>
      <c r="G724" s="28"/>
      <c r="H724" s="28"/>
      <c r="I724" s="28"/>
      <c r="J724" s="28"/>
      <c r="K724" s="28"/>
    </row>
    <row r="725">
      <c r="C725" s="28"/>
      <c r="D725" s="28"/>
      <c r="E725" s="28"/>
      <c r="F725" s="28"/>
      <c r="G725" s="28"/>
      <c r="H725" s="28"/>
      <c r="I725" s="28"/>
      <c r="J725" s="28"/>
      <c r="K725" s="28"/>
    </row>
    <row r="726">
      <c r="C726" s="28"/>
      <c r="D726" s="28"/>
      <c r="E726" s="28"/>
      <c r="F726" s="28"/>
      <c r="G726" s="28"/>
      <c r="H726" s="28"/>
      <c r="I726" s="28"/>
      <c r="J726" s="28"/>
      <c r="K726" s="28"/>
    </row>
    <row r="727">
      <c r="C727" s="28"/>
      <c r="D727" s="28"/>
      <c r="E727" s="28"/>
      <c r="F727" s="28"/>
      <c r="G727" s="28"/>
      <c r="H727" s="28"/>
      <c r="I727" s="28"/>
      <c r="J727" s="28"/>
      <c r="K727" s="28"/>
    </row>
    <row r="728">
      <c r="C728" s="28"/>
      <c r="D728" s="28"/>
      <c r="E728" s="28"/>
      <c r="F728" s="28"/>
      <c r="G728" s="28"/>
      <c r="H728" s="28"/>
      <c r="I728" s="28"/>
      <c r="J728" s="28"/>
      <c r="K728" s="28"/>
    </row>
    <row r="729">
      <c r="C729" s="28"/>
      <c r="D729" s="28"/>
      <c r="E729" s="28"/>
      <c r="F729" s="28"/>
      <c r="G729" s="28"/>
      <c r="H729" s="28"/>
      <c r="I729" s="28"/>
      <c r="J729" s="28"/>
      <c r="K729" s="28"/>
    </row>
    <row r="730">
      <c r="C730" s="28"/>
      <c r="D730" s="28"/>
      <c r="E730" s="28"/>
      <c r="F730" s="28"/>
      <c r="G730" s="28"/>
      <c r="H730" s="28"/>
      <c r="I730" s="28"/>
      <c r="J730" s="28"/>
      <c r="K730" s="28"/>
    </row>
    <row r="731">
      <c r="C731" s="28"/>
      <c r="D731" s="28"/>
      <c r="E731" s="28"/>
      <c r="F731" s="28"/>
      <c r="G731" s="28"/>
      <c r="H731" s="28"/>
      <c r="I731" s="28"/>
      <c r="J731" s="28"/>
      <c r="K731" s="28"/>
    </row>
    <row r="732">
      <c r="C732" s="28"/>
      <c r="D732" s="28"/>
      <c r="E732" s="28"/>
      <c r="F732" s="28"/>
      <c r="G732" s="28"/>
      <c r="H732" s="28"/>
      <c r="I732" s="28"/>
      <c r="J732" s="28"/>
      <c r="K732" s="28"/>
    </row>
    <row r="733">
      <c r="C733" s="28"/>
      <c r="D733" s="28"/>
      <c r="E733" s="28"/>
      <c r="F733" s="28"/>
      <c r="G733" s="28"/>
      <c r="H733" s="28"/>
      <c r="I733" s="28"/>
      <c r="J733" s="28"/>
      <c r="K733" s="28"/>
    </row>
    <row r="734">
      <c r="C734" s="28"/>
      <c r="D734" s="28"/>
      <c r="E734" s="28"/>
      <c r="F734" s="28"/>
      <c r="G734" s="28"/>
      <c r="H734" s="28"/>
      <c r="I734" s="28"/>
      <c r="J734" s="28"/>
      <c r="K734" s="28"/>
    </row>
    <row r="735">
      <c r="C735" s="28"/>
      <c r="D735" s="28"/>
      <c r="E735" s="28"/>
      <c r="F735" s="28"/>
      <c r="G735" s="28"/>
      <c r="H735" s="28"/>
      <c r="I735" s="28"/>
      <c r="J735" s="28"/>
      <c r="K735" s="28"/>
    </row>
    <row r="736">
      <c r="C736" s="28"/>
      <c r="D736" s="28"/>
      <c r="E736" s="28"/>
      <c r="F736" s="28"/>
      <c r="G736" s="28"/>
      <c r="H736" s="28"/>
      <c r="I736" s="28"/>
      <c r="J736" s="28"/>
      <c r="K736" s="28"/>
    </row>
    <row r="737">
      <c r="C737" s="28"/>
      <c r="D737" s="28"/>
      <c r="E737" s="28"/>
      <c r="F737" s="28"/>
      <c r="G737" s="28"/>
      <c r="H737" s="28"/>
      <c r="I737" s="28"/>
      <c r="J737" s="28"/>
      <c r="K737" s="28"/>
    </row>
    <row r="738">
      <c r="C738" s="28"/>
      <c r="D738" s="28"/>
      <c r="E738" s="28"/>
      <c r="F738" s="28"/>
      <c r="G738" s="28"/>
      <c r="H738" s="28"/>
      <c r="I738" s="28"/>
      <c r="J738" s="28"/>
      <c r="K738" s="28"/>
    </row>
    <row r="739">
      <c r="C739" s="28"/>
      <c r="D739" s="28"/>
      <c r="E739" s="28"/>
      <c r="F739" s="28"/>
      <c r="G739" s="28"/>
      <c r="H739" s="28"/>
      <c r="I739" s="28"/>
      <c r="J739" s="28"/>
      <c r="K739" s="28"/>
    </row>
    <row r="740">
      <c r="C740" s="28"/>
      <c r="D740" s="28"/>
      <c r="E740" s="28"/>
      <c r="F740" s="28"/>
      <c r="G740" s="28"/>
      <c r="H740" s="28"/>
      <c r="I740" s="28"/>
      <c r="J740" s="28"/>
      <c r="K740" s="28"/>
    </row>
    <row r="741">
      <c r="C741" s="28"/>
      <c r="D741" s="28"/>
      <c r="E741" s="28"/>
      <c r="F741" s="28"/>
      <c r="G741" s="28"/>
      <c r="H741" s="28"/>
      <c r="I741" s="28"/>
      <c r="J741" s="28"/>
      <c r="K741" s="28"/>
    </row>
    <row r="742">
      <c r="C742" s="28"/>
      <c r="D742" s="28"/>
      <c r="E742" s="28"/>
      <c r="F742" s="28"/>
      <c r="G742" s="28"/>
      <c r="H742" s="28"/>
      <c r="I742" s="28"/>
      <c r="J742" s="28"/>
      <c r="K742" s="28"/>
    </row>
    <row r="743">
      <c r="C743" s="28"/>
      <c r="D743" s="28"/>
      <c r="E743" s="28"/>
      <c r="F743" s="28"/>
      <c r="G743" s="28"/>
      <c r="H743" s="28"/>
      <c r="I743" s="28"/>
      <c r="J743" s="28"/>
      <c r="K743" s="28"/>
    </row>
    <row r="744">
      <c r="C744" s="28"/>
      <c r="D744" s="28"/>
      <c r="E744" s="28"/>
      <c r="F744" s="28"/>
      <c r="G744" s="28"/>
      <c r="H744" s="28"/>
      <c r="I744" s="28"/>
      <c r="J744" s="28"/>
      <c r="K744" s="28"/>
    </row>
    <row r="745">
      <c r="C745" s="28"/>
      <c r="D745" s="28"/>
      <c r="E745" s="28"/>
      <c r="F745" s="28"/>
      <c r="G745" s="28"/>
      <c r="H745" s="28"/>
      <c r="I745" s="28"/>
      <c r="J745" s="28"/>
      <c r="K745" s="28"/>
    </row>
    <row r="746">
      <c r="C746" s="28"/>
      <c r="D746" s="28"/>
      <c r="E746" s="28"/>
      <c r="F746" s="28"/>
      <c r="G746" s="28"/>
      <c r="H746" s="28"/>
      <c r="I746" s="28"/>
      <c r="J746" s="28"/>
      <c r="K746" s="28"/>
    </row>
    <row r="747">
      <c r="C747" s="28"/>
      <c r="D747" s="28"/>
      <c r="E747" s="28"/>
      <c r="F747" s="28"/>
      <c r="G747" s="28"/>
      <c r="H747" s="28"/>
      <c r="I747" s="28"/>
      <c r="J747" s="28"/>
      <c r="K747" s="28"/>
    </row>
    <row r="748">
      <c r="C748" s="28"/>
      <c r="D748" s="28"/>
      <c r="E748" s="28"/>
      <c r="F748" s="28"/>
      <c r="G748" s="28"/>
      <c r="H748" s="28"/>
      <c r="I748" s="28"/>
      <c r="J748" s="28"/>
      <c r="K748" s="28"/>
    </row>
    <row r="749">
      <c r="C749" s="28"/>
      <c r="D749" s="28"/>
      <c r="E749" s="28"/>
      <c r="F749" s="28"/>
      <c r="G749" s="28"/>
      <c r="H749" s="28"/>
      <c r="I749" s="28"/>
      <c r="J749" s="28"/>
      <c r="K749" s="28"/>
    </row>
    <row r="750">
      <c r="C750" s="28"/>
      <c r="D750" s="28"/>
      <c r="E750" s="28"/>
      <c r="F750" s="28"/>
      <c r="G750" s="28"/>
      <c r="H750" s="28"/>
      <c r="I750" s="28"/>
      <c r="J750" s="28"/>
      <c r="K750" s="28"/>
    </row>
    <row r="751">
      <c r="C751" s="28"/>
      <c r="D751" s="28"/>
      <c r="E751" s="28"/>
      <c r="F751" s="28"/>
      <c r="G751" s="28"/>
      <c r="H751" s="28"/>
      <c r="I751" s="28"/>
      <c r="J751" s="28"/>
      <c r="K751" s="28"/>
    </row>
    <row r="752">
      <c r="C752" s="28"/>
      <c r="D752" s="28"/>
      <c r="E752" s="28"/>
      <c r="F752" s="28"/>
      <c r="G752" s="28"/>
      <c r="H752" s="28"/>
      <c r="I752" s="28"/>
      <c r="J752" s="28"/>
      <c r="K752" s="28"/>
    </row>
    <row r="753">
      <c r="C753" s="28"/>
      <c r="D753" s="28"/>
      <c r="E753" s="28"/>
      <c r="F753" s="28"/>
      <c r="G753" s="28"/>
      <c r="H753" s="28"/>
      <c r="I753" s="28"/>
      <c r="J753" s="28"/>
      <c r="K753" s="28"/>
    </row>
    <row r="754">
      <c r="C754" s="28"/>
      <c r="D754" s="28"/>
      <c r="E754" s="28"/>
      <c r="F754" s="28"/>
      <c r="G754" s="28"/>
      <c r="H754" s="28"/>
      <c r="I754" s="28"/>
      <c r="J754" s="28"/>
      <c r="K754" s="28"/>
    </row>
    <row r="755">
      <c r="C755" s="28"/>
      <c r="D755" s="28"/>
      <c r="E755" s="28"/>
      <c r="F755" s="28"/>
      <c r="G755" s="28"/>
      <c r="H755" s="28"/>
      <c r="I755" s="28"/>
      <c r="J755" s="28"/>
      <c r="K755" s="28"/>
    </row>
    <row r="756">
      <c r="C756" s="28"/>
      <c r="D756" s="28"/>
      <c r="E756" s="28"/>
      <c r="F756" s="28"/>
      <c r="G756" s="28"/>
      <c r="H756" s="28"/>
      <c r="I756" s="28"/>
      <c r="J756" s="28"/>
      <c r="K756" s="28"/>
    </row>
    <row r="757">
      <c r="C757" s="28"/>
      <c r="D757" s="28"/>
      <c r="E757" s="28"/>
      <c r="F757" s="28"/>
      <c r="G757" s="28"/>
      <c r="H757" s="28"/>
      <c r="I757" s="28"/>
      <c r="J757" s="28"/>
      <c r="K757" s="28"/>
    </row>
    <row r="758">
      <c r="C758" s="28"/>
      <c r="D758" s="28"/>
      <c r="E758" s="28"/>
      <c r="F758" s="28"/>
      <c r="G758" s="28"/>
      <c r="H758" s="28"/>
      <c r="I758" s="28"/>
      <c r="J758" s="28"/>
      <c r="K758" s="28"/>
    </row>
    <row r="759">
      <c r="C759" s="28"/>
      <c r="D759" s="28"/>
      <c r="E759" s="28"/>
      <c r="F759" s="28"/>
      <c r="G759" s="28"/>
      <c r="H759" s="28"/>
      <c r="I759" s="28"/>
      <c r="J759" s="28"/>
      <c r="K759" s="28"/>
    </row>
    <row r="760">
      <c r="C760" s="28"/>
      <c r="D760" s="28"/>
      <c r="E760" s="28"/>
      <c r="F760" s="28"/>
      <c r="G760" s="28"/>
      <c r="H760" s="28"/>
      <c r="I760" s="28"/>
      <c r="J760" s="28"/>
      <c r="K760" s="28"/>
    </row>
    <row r="761">
      <c r="C761" s="28"/>
      <c r="D761" s="28"/>
      <c r="E761" s="28"/>
      <c r="F761" s="28"/>
      <c r="G761" s="28"/>
      <c r="H761" s="28"/>
      <c r="I761" s="28"/>
      <c r="J761" s="28"/>
      <c r="K761" s="28"/>
    </row>
    <row r="762">
      <c r="C762" s="28"/>
      <c r="D762" s="28"/>
      <c r="E762" s="28"/>
      <c r="F762" s="28"/>
      <c r="G762" s="28"/>
      <c r="H762" s="28"/>
      <c r="I762" s="28"/>
      <c r="J762" s="28"/>
      <c r="K762" s="28"/>
    </row>
    <row r="763">
      <c r="C763" s="28"/>
      <c r="D763" s="28"/>
      <c r="E763" s="28"/>
      <c r="F763" s="28"/>
      <c r="G763" s="28"/>
      <c r="H763" s="28"/>
      <c r="I763" s="28"/>
      <c r="J763" s="28"/>
      <c r="K763" s="28"/>
    </row>
    <row r="764">
      <c r="C764" s="28"/>
      <c r="D764" s="28"/>
      <c r="E764" s="28"/>
      <c r="F764" s="28"/>
      <c r="G764" s="28"/>
      <c r="H764" s="28"/>
      <c r="I764" s="28"/>
      <c r="J764" s="28"/>
      <c r="K764" s="28"/>
    </row>
    <row r="765">
      <c r="C765" s="28"/>
      <c r="D765" s="28"/>
      <c r="E765" s="28"/>
      <c r="F765" s="28"/>
      <c r="G765" s="28"/>
      <c r="H765" s="28"/>
      <c r="I765" s="28"/>
      <c r="J765" s="28"/>
      <c r="K765" s="28"/>
    </row>
    <row r="766">
      <c r="C766" s="28"/>
      <c r="D766" s="28"/>
      <c r="E766" s="28"/>
      <c r="F766" s="28"/>
      <c r="G766" s="28"/>
      <c r="H766" s="28"/>
      <c r="I766" s="28"/>
      <c r="J766" s="28"/>
      <c r="K766" s="28"/>
    </row>
    <row r="767">
      <c r="C767" s="28"/>
      <c r="D767" s="28"/>
      <c r="E767" s="28"/>
      <c r="F767" s="28"/>
      <c r="G767" s="28"/>
      <c r="H767" s="28"/>
      <c r="I767" s="28"/>
      <c r="J767" s="28"/>
      <c r="K767" s="28"/>
    </row>
    <row r="768">
      <c r="C768" s="28"/>
      <c r="D768" s="28"/>
      <c r="E768" s="28"/>
      <c r="F768" s="28"/>
      <c r="G768" s="28"/>
      <c r="H768" s="28"/>
      <c r="I768" s="28"/>
      <c r="J768" s="28"/>
      <c r="K768" s="28"/>
    </row>
    <row r="769">
      <c r="C769" s="28"/>
      <c r="D769" s="28"/>
      <c r="E769" s="28"/>
      <c r="F769" s="28"/>
      <c r="G769" s="28"/>
      <c r="H769" s="28"/>
      <c r="I769" s="28"/>
      <c r="J769" s="28"/>
      <c r="K769" s="28"/>
    </row>
    <row r="770">
      <c r="C770" s="28"/>
      <c r="D770" s="28"/>
      <c r="E770" s="28"/>
      <c r="F770" s="28"/>
      <c r="G770" s="28"/>
      <c r="H770" s="28"/>
      <c r="I770" s="28"/>
      <c r="J770" s="28"/>
      <c r="K770" s="28"/>
    </row>
    <row r="771">
      <c r="C771" s="28"/>
      <c r="D771" s="28"/>
      <c r="E771" s="28"/>
      <c r="F771" s="28"/>
      <c r="G771" s="28"/>
      <c r="H771" s="28"/>
      <c r="I771" s="28"/>
      <c r="J771" s="28"/>
      <c r="K771" s="28"/>
    </row>
    <row r="772">
      <c r="C772" s="28"/>
      <c r="D772" s="28"/>
      <c r="E772" s="28"/>
      <c r="F772" s="28"/>
      <c r="G772" s="28"/>
      <c r="H772" s="28"/>
      <c r="I772" s="28"/>
      <c r="J772" s="28"/>
      <c r="K772" s="28"/>
    </row>
    <row r="773">
      <c r="C773" s="28"/>
      <c r="D773" s="28"/>
      <c r="E773" s="28"/>
      <c r="F773" s="28"/>
      <c r="G773" s="28"/>
      <c r="H773" s="28"/>
      <c r="I773" s="28"/>
      <c r="J773" s="28"/>
      <c r="K773" s="28"/>
    </row>
    <row r="774">
      <c r="C774" s="28"/>
      <c r="D774" s="28"/>
      <c r="E774" s="28"/>
      <c r="F774" s="28"/>
      <c r="G774" s="28"/>
      <c r="H774" s="28"/>
      <c r="I774" s="28"/>
      <c r="J774" s="28"/>
      <c r="K774" s="28"/>
    </row>
    <row r="775">
      <c r="C775" s="28"/>
      <c r="D775" s="28"/>
      <c r="E775" s="28"/>
      <c r="F775" s="28"/>
      <c r="G775" s="28"/>
      <c r="H775" s="28"/>
      <c r="I775" s="28"/>
      <c r="J775" s="28"/>
      <c r="K775" s="28"/>
    </row>
    <row r="776">
      <c r="C776" s="28"/>
      <c r="D776" s="28"/>
      <c r="E776" s="28"/>
      <c r="F776" s="28"/>
      <c r="G776" s="28"/>
      <c r="H776" s="28"/>
      <c r="I776" s="28"/>
      <c r="J776" s="28"/>
      <c r="K776" s="28"/>
    </row>
    <row r="777">
      <c r="C777" s="28"/>
      <c r="D777" s="28"/>
      <c r="E777" s="28"/>
      <c r="F777" s="28"/>
      <c r="G777" s="28"/>
      <c r="H777" s="28"/>
      <c r="I777" s="28"/>
      <c r="J777" s="28"/>
      <c r="K777" s="28"/>
    </row>
    <row r="778">
      <c r="C778" s="28"/>
      <c r="D778" s="28"/>
      <c r="E778" s="28"/>
      <c r="F778" s="28"/>
      <c r="G778" s="28"/>
      <c r="H778" s="28"/>
      <c r="I778" s="28"/>
      <c r="J778" s="28"/>
      <c r="K778" s="28"/>
    </row>
    <row r="779">
      <c r="C779" s="28"/>
      <c r="D779" s="28"/>
      <c r="E779" s="28"/>
      <c r="F779" s="28"/>
      <c r="G779" s="28"/>
      <c r="H779" s="28"/>
      <c r="I779" s="28"/>
      <c r="J779" s="28"/>
      <c r="K779" s="28"/>
    </row>
    <row r="780">
      <c r="C780" s="28"/>
      <c r="D780" s="28"/>
      <c r="E780" s="28"/>
      <c r="F780" s="28"/>
      <c r="G780" s="28"/>
      <c r="H780" s="28"/>
      <c r="I780" s="28"/>
      <c r="J780" s="28"/>
      <c r="K780" s="28"/>
    </row>
    <row r="781">
      <c r="C781" s="28"/>
      <c r="D781" s="28"/>
      <c r="E781" s="28"/>
      <c r="F781" s="28"/>
      <c r="G781" s="28"/>
      <c r="H781" s="28"/>
      <c r="I781" s="28"/>
      <c r="J781" s="28"/>
      <c r="K781" s="28"/>
    </row>
    <row r="782">
      <c r="C782" s="28"/>
      <c r="D782" s="28"/>
      <c r="E782" s="28"/>
      <c r="F782" s="28"/>
      <c r="G782" s="28"/>
      <c r="H782" s="28"/>
      <c r="I782" s="28"/>
      <c r="J782" s="28"/>
      <c r="K782" s="28"/>
    </row>
    <row r="783">
      <c r="C783" s="28"/>
      <c r="D783" s="28"/>
      <c r="E783" s="28"/>
      <c r="F783" s="28"/>
      <c r="G783" s="28"/>
      <c r="H783" s="28"/>
      <c r="I783" s="28"/>
      <c r="J783" s="28"/>
      <c r="K783" s="28"/>
    </row>
    <row r="784">
      <c r="C784" s="28"/>
      <c r="D784" s="28"/>
      <c r="E784" s="28"/>
      <c r="F784" s="28"/>
      <c r="G784" s="28"/>
      <c r="H784" s="28"/>
      <c r="I784" s="28"/>
      <c r="J784" s="28"/>
      <c r="K784" s="28"/>
    </row>
    <row r="785">
      <c r="C785" s="28"/>
      <c r="D785" s="28"/>
      <c r="E785" s="28"/>
      <c r="F785" s="28"/>
      <c r="G785" s="28"/>
      <c r="H785" s="28"/>
      <c r="I785" s="28"/>
      <c r="J785" s="28"/>
      <c r="K785" s="28"/>
    </row>
    <row r="786">
      <c r="C786" s="28"/>
      <c r="D786" s="28"/>
      <c r="E786" s="28"/>
      <c r="F786" s="28"/>
      <c r="G786" s="28"/>
      <c r="H786" s="28"/>
      <c r="I786" s="28"/>
      <c r="J786" s="28"/>
      <c r="K786" s="28"/>
    </row>
    <row r="787">
      <c r="C787" s="28"/>
      <c r="D787" s="28"/>
      <c r="E787" s="28"/>
      <c r="F787" s="28"/>
      <c r="G787" s="28"/>
      <c r="H787" s="28"/>
      <c r="I787" s="28"/>
      <c r="J787" s="28"/>
      <c r="K787" s="28"/>
    </row>
    <row r="788">
      <c r="C788" s="28"/>
      <c r="D788" s="28"/>
      <c r="E788" s="28"/>
      <c r="F788" s="28"/>
      <c r="G788" s="28"/>
      <c r="H788" s="28"/>
      <c r="I788" s="28"/>
      <c r="J788" s="28"/>
      <c r="K788" s="28"/>
    </row>
    <row r="789">
      <c r="C789" s="28"/>
      <c r="D789" s="28"/>
      <c r="E789" s="28"/>
      <c r="F789" s="28"/>
      <c r="G789" s="28"/>
      <c r="H789" s="28"/>
      <c r="I789" s="28"/>
      <c r="J789" s="28"/>
      <c r="K789" s="28"/>
    </row>
    <row r="790">
      <c r="C790" s="28"/>
      <c r="D790" s="28"/>
      <c r="E790" s="28"/>
      <c r="F790" s="28"/>
      <c r="G790" s="28"/>
      <c r="H790" s="28"/>
      <c r="I790" s="28"/>
      <c r="J790" s="28"/>
      <c r="K790" s="28"/>
    </row>
    <row r="791">
      <c r="C791" s="28"/>
      <c r="D791" s="28"/>
      <c r="E791" s="28"/>
      <c r="F791" s="28"/>
      <c r="G791" s="28"/>
      <c r="H791" s="28"/>
      <c r="I791" s="28"/>
      <c r="J791" s="28"/>
      <c r="K791" s="28"/>
    </row>
    <row r="792">
      <c r="C792" s="28"/>
      <c r="D792" s="28"/>
      <c r="E792" s="28"/>
      <c r="F792" s="28"/>
      <c r="G792" s="28"/>
      <c r="H792" s="28"/>
      <c r="I792" s="28"/>
      <c r="J792" s="28"/>
      <c r="K792" s="28"/>
    </row>
    <row r="793">
      <c r="C793" s="28"/>
      <c r="D793" s="28"/>
      <c r="E793" s="28"/>
      <c r="F793" s="28"/>
      <c r="G793" s="28"/>
      <c r="H793" s="28"/>
      <c r="I793" s="28"/>
      <c r="J793" s="28"/>
      <c r="K793" s="28"/>
    </row>
    <row r="794">
      <c r="C794" s="28"/>
      <c r="D794" s="28"/>
      <c r="E794" s="28"/>
      <c r="F794" s="28"/>
      <c r="G794" s="28"/>
      <c r="H794" s="28"/>
      <c r="I794" s="28"/>
      <c r="J794" s="28"/>
      <c r="K794" s="28"/>
    </row>
    <row r="795">
      <c r="C795" s="28"/>
      <c r="D795" s="28"/>
      <c r="E795" s="28"/>
      <c r="F795" s="28"/>
      <c r="G795" s="28"/>
      <c r="H795" s="28"/>
      <c r="I795" s="28"/>
      <c r="J795" s="28"/>
      <c r="K795" s="28"/>
    </row>
    <row r="796">
      <c r="C796" s="28"/>
      <c r="D796" s="28"/>
      <c r="E796" s="28"/>
      <c r="F796" s="28"/>
      <c r="G796" s="28"/>
      <c r="H796" s="28"/>
      <c r="I796" s="28"/>
      <c r="J796" s="28"/>
      <c r="K796" s="28"/>
    </row>
    <row r="797">
      <c r="C797" s="28"/>
      <c r="D797" s="28"/>
      <c r="E797" s="28"/>
      <c r="F797" s="28"/>
      <c r="G797" s="28"/>
      <c r="H797" s="28"/>
      <c r="I797" s="28"/>
      <c r="J797" s="28"/>
      <c r="K797" s="28"/>
    </row>
    <row r="798">
      <c r="C798" s="28"/>
      <c r="D798" s="28"/>
      <c r="E798" s="28"/>
      <c r="F798" s="28"/>
      <c r="G798" s="28"/>
      <c r="H798" s="28"/>
      <c r="I798" s="28"/>
      <c r="J798" s="28"/>
      <c r="K798" s="28"/>
    </row>
    <row r="799">
      <c r="C799" s="28"/>
      <c r="D799" s="28"/>
      <c r="E799" s="28"/>
      <c r="F799" s="28"/>
      <c r="G799" s="28"/>
      <c r="H799" s="28"/>
      <c r="I799" s="28"/>
      <c r="J799" s="28"/>
      <c r="K799" s="28"/>
    </row>
    <row r="800">
      <c r="C800" s="28"/>
      <c r="D800" s="28"/>
      <c r="E800" s="28"/>
      <c r="F800" s="28"/>
      <c r="G800" s="28"/>
      <c r="H800" s="28"/>
      <c r="I800" s="28"/>
      <c r="J800" s="28"/>
      <c r="K800" s="28"/>
    </row>
    <row r="801">
      <c r="C801" s="28"/>
      <c r="D801" s="28"/>
      <c r="E801" s="28"/>
      <c r="F801" s="28"/>
      <c r="G801" s="28"/>
      <c r="H801" s="28"/>
      <c r="I801" s="28"/>
      <c r="J801" s="28"/>
      <c r="K801" s="28"/>
    </row>
    <row r="802">
      <c r="C802" s="28"/>
      <c r="D802" s="28"/>
      <c r="E802" s="28"/>
      <c r="F802" s="28"/>
      <c r="G802" s="28"/>
      <c r="H802" s="28"/>
      <c r="I802" s="28"/>
      <c r="J802" s="28"/>
      <c r="K802" s="28"/>
    </row>
    <row r="803">
      <c r="C803" s="28"/>
      <c r="D803" s="28"/>
      <c r="E803" s="28"/>
      <c r="F803" s="28"/>
      <c r="G803" s="28"/>
      <c r="H803" s="28"/>
      <c r="I803" s="28"/>
      <c r="J803" s="28"/>
      <c r="K803" s="28"/>
    </row>
    <row r="804">
      <c r="C804" s="28"/>
      <c r="D804" s="28"/>
      <c r="E804" s="28"/>
      <c r="F804" s="28"/>
      <c r="G804" s="28"/>
      <c r="H804" s="28"/>
      <c r="I804" s="28"/>
      <c r="J804" s="28"/>
      <c r="K804" s="28"/>
    </row>
    <row r="805">
      <c r="C805" s="28"/>
      <c r="D805" s="28"/>
      <c r="E805" s="28"/>
      <c r="F805" s="28"/>
      <c r="G805" s="28"/>
      <c r="H805" s="28"/>
      <c r="I805" s="28"/>
      <c r="J805" s="28"/>
      <c r="K805" s="28"/>
    </row>
    <row r="806">
      <c r="C806" s="28"/>
      <c r="D806" s="28"/>
      <c r="E806" s="28"/>
      <c r="F806" s="28"/>
      <c r="G806" s="28"/>
      <c r="H806" s="28"/>
      <c r="I806" s="28"/>
      <c r="J806" s="28"/>
      <c r="K806" s="28"/>
    </row>
    <row r="807">
      <c r="C807" s="28"/>
      <c r="D807" s="28"/>
      <c r="E807" s="28"/>
      <c r="F807" s="28"/>
      <c r="G807" s="28"/>
      <c r="H807" s="28"/>
      <c r="I807" s="28"/>
      <c r="J807" s="28"/>
      <c r="K807" s="28"/>
    </row>
    <row r="808">
      <c r="C808" s="28"/>
      <c r="D808" s="28"/>
      <c r="E808" s="28"/>
      <c r="F808" s="28"/>
      <c r="G808" s="28"/>
      <c r="H808" s="28"/>
      <c r="I808" s="28"/>
      <c r="J808" s="28"/>
      <c r="K808" s="28"/>
    </row>
    <row r="809">
      <c r="C809" s="28"/>
      <c r="D809" s="28"/>
      <c r="E809" s="28"/>
      <c r="F809" s="28"/>
      <c r="G809" s="28"/>
      <c r="H809" s="28"/>
      <c r="I809" s="28"/>
      <c r="J809" s="28"/>
      <c r="K809" s="28"/>
    </row>
    <row r="810">
      <c r="C810" s="28"/>
      <c r="D810" s="28"/>
      <c r="E810" s="28"/>
      <c r="F810" s="28"/>
      <c r="G810" s="28"/>
      <c r="H810" s="28"/>
      <c r="I810" s="28"/>
      <c r="J810" s="28"/>
      <c r="K810" s="28"/>
    </row>
    <row r="811">
      <c r="C811" s="28"/>
      <c r="D811" s="28"/>
      <c r="E811" s="28"/>
      <c r="F811" s="28"/>
      <c r="G811" s="28"/>
      <c r="H811" s="28"/>
      <c r="I811" s="28"/>
      <c r="J811" s="28"/>
      <c r="K811" s="28"/>
    </row>
    <row r="812">
      <c r="C812" s="28"/>
      <c r="D812" s="28"/>
      <c r="E812" s="28"/>
      <c r="F812" s="28"/>
      <c r="G812" s="28"/>
      <c r="H812" s="28"/>
      <c r="I812" s="28"/>
      <c r="J812" s="28"/>
      <c r="K812" s="28"/>
    </row>
    <row r="813">
      <c r="C813" s="28"/>
      <c r="D813" s="28"/>
      <c r="E813" s="28"/>
      <c r="F813" s="28"/>
      <c r="G813" s="28"/>
      <c r="H813" s="28"/>
      <c r="I813" s="28"/>
      <c r="J813" s="28"/>
      <c r="K813" s="28"/>
    </row>
    <row r="814">
      <c r="C814" s="28"/>
      <c r="D814" s="28"/>
      <c r="E814" s="28"/>
      <c r="F814" s="28"/>
      <c r="G814" s="28"/>
      <c r="H814" s="28"/>
      <c r="I814" s="28"/>
      <c r="J814" s="28"/>
      <c r="K814" s="28"/>
    </row>
    <row r="815">
      <c r="C815" s="28"/>
      <c r="D815" s="28"/>
      <c r="E815" s="28"/>
      <c r="F815" s="28"/>
      <c r="G815" s="28"/>
      <c r="H815" s="28"/>
      <c r="I815" s="28"/>
      <c r="J815" s="28"/>
      <c r="K815" s="28"/>
    </row>
    <row r="816">
      <c r="C816" s="28"/>
      <c r="D816" s="28"/>
      <c r="E816" s="28"/>
      <c r="F816" s="28"/>
      <c r="G816" s="28"/>
      <c r="H816" s="28"/>
      <c r="I816" s="28"/>
      <c r="J816" s="28"/>
      <c r="K816" s="28"/>
    </row>
    <row r="817">
      <c r="C817" s="28"/>
      <c r="D817" s="28"/>
      <c r="E817" s="28"/>
      <c r="F817" s="28"/>
      <c r="G817" s="28"/>
      <c r="H817" s="28"/>
      <c r="I817" s="28"/>
      <c r="J817" s="28"/>
      <c r="K817" s="28"/>
    </row>
    <row r="818">
      <c r="C818" s="28"/>
      <c r="D818" s="28"/>
      <c r="E818" s="28"/>
      <c r="F818" s="28"/>
      <c r="G818" s="28"/>
      <c r="H818" s="28"/>
      <c r="I818" s="28"/>
      <c r="J818" s="28"/>
      <c r="K818" s="28"/>
    </row>
    <row r="819">
      <c r="C819" s="28"/>
      <c r="D819" s="28"/>
      <c r="E819" s="28"/>
      <c r="F819" s="28"/>
      <c r="G819" s="28"/>
      <c r="H819" s="28"/>
      <c r="I819" s="28"/>
      <c r="J819" s="28"/>
      <c r="K819" s="28"/>
    </row>
    <row r="820">
      <c r="C820" s="28"/>
      <c r="D820" s="28"/>
      <c r="E820" s="28"/>
      <c r="F820" s="28"/>
      <c r="G820" s="28"/>
      <c r="H820" s="28"/>
      <c r="I820" s="28"/>
      <c r="J820" s="28"/>
      <c r="K820" s="28"/>
    </row>
    <row r="821">
      <c r="C821" s="28"/>
      <c r="D821" s="28"/>
      <c r="E821" s="28"/>
      <c r="F821" s="28"/>
      <c r="G821" s="28"/>
      <c r="H821" s="28"/>
      <c r="I821" s="28"/>
      <c r="J821" s="28"/>
      <c r="K821" s="28"/>
    </row>
    <row r="822">
      <c r="C822" s="28"/>
      <c r="D822" s="28"/>
      <c r="E822" s="28"/>
      <c r="F822" s="28"/>
      <c r="G822" s="28"/>
      <c r="H822" s="28"/>
      <c r="I822" s="28"/>
      <c r="J822" s="28"/>
      <c r="K822" s="28"/>
    </row>
    <row r="823">
      <c r="C823" s="28"/>
      <c r="D823" s="28"/>
      <c r="E823" s="28"/>
      <c r="F823" s="28"/>
      <c r="G823" s="28"/>
      <c r="H823" s="28"/>
      <c r="I823" s="28"/>
      <c r="J823" s="28"/>
      <c r="K823" s="28"/>
    </row>
    <row r="824">
      <c r="C824" s="28"/>
      <c r="D824" s="28"/>
      <c r="E824" s="28"/>
      <c r="F824" s="28"/>
      <c r="G824" s="28"/>
      <c r="H824" s="28"/>
      <c r="I824" s="28"/>
      <c r="J824" s="28"/>
      <c r="K824" s="28"/>
    </row>
    <row r="825">
      <c r="C825" s="28"/>
      <c r="D825" s="28"/>
      <c r="E825" s="28"/>
      <c r="F825" s="28"/>
      <c r="G825" s="28"/>
      <c r="H825" s="28"/>
      <c r="I825" s="28"/>
      <c r="J825" s="28"/>
      <c r="K825" s="28"/>
    </row>
    <row r="826">
      <c r="C826" s="28"/>
      <c r="D826" s="28"/>
      <c r="E826" s="28"/>
      <c r="F826" s="28"/>
      <c r="G826" s="28"/>
      <c r="H826" s="28"/>
      <c r="I826" s="28"/>
      <c r="J826" s="28"/>
      <c r="K826" s="28"/>
    </row>
    <row r="827">
      <c r="C827" s="28"/>
      <c r="D827" s="28"/>
      <c r="E827" s="28"/>
      <c r="F827" s="28"/>
      <c r="G827" s="28"/>
      <c r="H827" s="28"/>
      <c r="I827" s="28"/>
      <c r="J827" s="28"/>
      <c r="K827" s="28"/>
    </row>
    <row r="828">
      <c r="C828" s="28"/>
      <c r="D828" s="28"/>
      <c r="E828" s="28"/>
      <c r="F828" s="28"/>
      <c r="G828" s="28"/>
      <c r="H828" s="28"/>
      <c r="I828" s="28"/>
      <c r="J828" s="28"/>
      <c r="K828" s="28"/>
    </row>
    <row r="829">
      <c r="C829" s="28"/>
      <c r="D829" s="28"/>
      <c r="E829" s="28"/>
      <c r="F829" s="28"/>
      <c r="G829" s="28"/>
      <c r="H829" s="28"/>
      <c r="I829" s="28"/>
      <c r="J829" s="28"/>
      <c r="K829" s="28"/>
    </row>
    <row r="830">
      <c r="C830" s="28"/>
      <c r="D830" s="28"/>
      <c r="E830" s="28"/>
      <c r="F830" s="28"/>
      <c r="G830" s="28"/>
      <c r="H830" s="28"/>
      <c r="I830" s="28"/>
      <c r="J830" s="28"/>
      <c r="K830" s="28"/>
    </row>
    <row r="831">
      <c r="C831" s="28"/>
      <c r="D831" s="28"/>
      <c r="E831" s="28"/>
      <c r="F831" s="28"/>
      <c r="G831" s="28"/>
      <c r="H831" s="28"/>
      <c r="I831" s="28"/>
      <c r="J831" s="28"/>
      <c r="K831" s="28"/>
    </row>
    <row r="832">
      <c r="C832" s="28"/>
      <c r="D832" s="28"/>
      <c r="E832" s="28"/>
      <c r="F832" s="28"/>
      <c r="G832" s="28"/>
      <c r="H832" s="28"/>
      <c r="I832" s="28"/>
      <c r="J832" s="28"/>
      <c r="K832" s="28"/>
    </row>
    <row r="833">
      <c r="C833" s="28"/>
      <c r="D833" s="28"/>
      <c r="E833" s="28"/>
      <c r="F833" s="28"/>
      <c r="G833" s="28"/>
      <c r="H833" s="28"/>
      <c r="I833" s="28"/>
      <c r="J833" s="28"/>
      <c r="K833" s="28"/>
    </row>
    <row r="834">
      <c r="C834" s="28"/>
      <c r="D834" s="28"/>
      <c r="E834" s="28"/>
      <c r="F834" s="28"/>
      <c r="G834" s="28"/>
      <c r="H834" s="28"/>
      <c r="I834" s="28"/>
      <c r="J834" s="28"/>
      <c r="K834" s="28"/>
    </row>
    <row r="835">
      <c r="C835" s="28"/>
      <c r="D835" s="28"/>
      <c r="E835" s="28"/>
      <c r="F835" s="28"/>
      <c r="G835" s="28"/>
      <c r="H835" s="28"/>
      <c r="I835" s="28"/>
      <c r="J835" s="28"/>
      <c r="K835" s="28"/>
    </row>
    <row r="836">
      <c r="C836" s="28"/>
      <c r="D836" s="28"/>
      <c r="E836" s="28"/>
      <c r="F836" s="28"/>
      <c r="G836" s="28"/>
      <c r="H836" s="28"/>
      <c r="I836" s="28"/>
      <c r="J836" s="28"/>
      <c r="K836" s="28"/>
    </row>
    <row r="837">
      <c r="C837" s="28"/>
      <c r="D837" s="28"/>
      <c r="E837" s="28"/>
      <c r="F837" s="28"/>
      <c r="G837" s="28"/>
      <c r="H837" s="28"/>
      <c r="I837" s="28"/>
      <c r="J837" s="28"/>
      <c r="K837" s="28"/>
    </row>
    <row r="838">
      <c r="C838" s="28"/>
      <c r="D838" s="28"/>
      <c r="E838" s="28"/>
      <c r="F838" s="28"/>
      <c r="G838" s="28"/>
      <c r="H838" s="28"/>
      <c r="I838" s="28"/>
      <c r="J838" s="28"/>
      <c r="K838" s="28"/>
    </row>
    <row r="839">
      <c r="C839" s="28"/>
      <c r="D839" s="28"/>
      <c r="E839" s="28"/>
      <c r="F839" s="28"/>
      <c r="G839" s="28"/>
      <c r="H839" s="28"/>
      <c r="I839" s="28"/>
      <c r="J839" s="28"/>
      <c r="K839" s="28"/>
    </row>
    <row r="840">
      <c r="C840" s="28"/>
      <c r="D840" s="28"/>
      <c r="E840" s="28"/>
      <c r="F840" s="28"/>
      <c r="G840" s="28"/>
      <c r="H840" s="28"/>
      <c r="I840" s="28"/>
      <c r="J840" s="28"/>
      <c r="K840" s="28"/>
    </row>
    <row r="841">
      <c r="C841" s="28"/>
      <c r="D841" s="28"/>
      <c r="E841" s="28"/>
      <c r="F841" s="28"/>
      <c r="G841" s="28"/>
      <c r="H841" s="28"/>
      <c r="I841" s="28"/>
      <c r="J841" s="28"/>
      <c r="K841" s="28"/>
    </row>
    <row r="842">
      <c r="C842" s="28"/>
      <c r="D842" s="28"/>
      <c r="E842" s="28"/>
      <c r="F842" s="28"/>
      <c r="G842" s="28"/>
      <c r="H842" s="28"/>
      <c r="I842" s="28"/>
      <c r="J842" s="28"/>
      <c r="K842" s="28"/>
    </row>
    <row r="843">
      <c r="C843" s="28"/>
      <c r="D843" s="28"/>
      <c r="E843" s="28"/>
      <c r="F843" s="28"/>
      <c r="G843" s="28"/>
      <c r="H843" s="28"/>
      <c r="I843" s="28"/>
      <c r="J843" s="28"/>
      <c r="K843" s="28"/>
    </row>
    <row r="844">
      <c r="C844" s="28"/>
      <c r="D844" s="28"/>
      <c r="E844" s="28"/>
      <c r="F844" s="28"/>
      <c r="G844" s="28"/>
      <c r="H844" s="28"/>
      <c r="I844" s="28"/>
      <c r="J844" s="28"/>
      <c r="K844" s="28"/>
    </row>
    <row r="845">
      <c r="C845" s="28"/>
      <c r="D845" s="28"/>
      <c r="E845" s="28"/>
      <c r="F845" s="28"/>
      <c r="G845" s="28"/>
      <c r="H845" s="28"/>
      <c r="I845" s="28"/>
      <c r="J845" s="28"/>
      <c r="K845" s="28"/>
    </row>
    <row r="846">
      <c r="C846" s="28"/>
      <c r="D846" s="28"/>
      <c r="E846" s="28"/>
      <c r="F846" s="28"/>
      <c r="G846" s="28"/>
      <c r="H846" s="28"/>
      <c r="I846" s="28"/>
      <c r="J846" s="28"/>
      <c r="K846" s="28"/>
    </row>
    <row r="847">
      <c r="C847" s="28"/>
      <c r="D847" s="28"/>
      <c r="E847" s="28"/>
      <c r="F847" s="28"/>
      <c r="G847" s="28"/>
      <c r="H847" s="28"/>
      <c r="I847" s="28"/>
      <c r="J847" s="28"/>
      <c r="K847" s="28"/>
    </row>
    <row r="848">
      <c r="C848" s="28"/>
      <c r="D848" s="28"/>
      <c r="E848" s="28"/>
      <c r="F848" s="28"/>
      <c r="G848" s="28"/>
      <c r="H848" s="28"/>
      <c r="I848" s="28"/>
      <c r="J848" s="28"/>
      <c r="K848" s="28"/>
    </row>
    <row r="849">
      <c r="C849" s="28"/>
      <c r="D849" s="28"/>
      <c r="E849" s="28"/>
      <c r="F849" s="28"/>
      <c r="G849" s="28"/>
      <c r="H849" s="28"/>
      <c r="I849" s="28"/>
      <c r="J849" s="28"/>
      <c r="K849" s="28"/>
    </row>
    <row r="850">
      <c r="C850" s="28"/>
      <c r="D850" s="28"/>
      <c r="E850" s="28"/>
      <c r="F850" s="28"/>
      <c r="G850" s="28"/>
      <c r="H850" s="28"/>
      <c r="I850" s="28"/>
      <c r="J850" s="28"/>
      <c r="K850" s="28"/>
    </row>
    <row r="851">
      <c r="C851" s="28"/>
      <c r="D851" s="28"/>
      <c r="E851" s="28"/>
      <c r="F851" s="28"/>
      <c r="G851" s="28"/>
      <c r="H851" s="28"/>
      <c r="I851" s="28"/>
      <c r="J851" s="28"/>
      <c r="K851" s="28"/>
    </row>
    <row r="852">
      <c r="C852" s="28"/>
      <c r="D852" s="28"/>
      <c r="E852" s="28"/>
      <c r="F852" s="28"/>
      <c r="G852" s="28"/>
      <c r="H852" s="28"/>
      <c r="I852" s="28"/>
      <c r="J852" s="28"/>
      <c r="K852" s="28"/>
    </row>
    <row r="853">
      <c r="C853" s="28"/>
      <c r="D853" s="28"/>
      <c r="E853" s="28"/>
      <c r="F853" s="28"/>
      <c r="G853" s="28"/>
      <c r="H853" s="28"/>
      <c r="I853" s="28"/>
      <c r="J853" s="28"/>
      <c r="K853" s="28"/>
    </row>
    <row r="854">
      <c r="C854" s="28"/>
      <c r="D854" s="28"/>
      <c r="E854" s="28"/>
      <c r="F854" s="28"/>
      <c r="G854" s="28"/>
      <c r="H854" s="28"/>
      <c r="I854" s="28"/>
      <c r="J854" s="28"/>
      <c r="K854" s="28"/>
    </row>
    <row r="855">
      <c r="C855" s="28"/>
      <c r="D855" s="28"/>
      <c r="E855" s="28"/>
      <c r="F855" s="28"/>
      <c r="G855" s="28"/>
      <c r="H855" s="28"/>
      <c r="I855" s="28"/>
      <c r="J855" s="28"/>
      <c r="K855" s="28"/>
    </row>
    <row r="856">
      <c r="C856" s="28"/>
      <c r="D856" s="28"/>
      <c r="E856" s="28"/>
      <c r="F856" s="28"/>
      <c r="G856" s="28"/>
      <c r="H856" s="28"/>
      <c r="I856" s="28"/>
      <c r="J856" s="28"/>
      <c r="K856" s="28"/>
    </row>
    <row r="857">
      <c r="C857" s="28"/>
      <c r="D857" s="28"/>
      <c r="E857" s="28"/>
      <c r="F857" s="28"/>
      <c r="G857" s="28"/>
      <c r="H857" s="28"/>
      <c r="I857" s="28"/>
      <c r="J857" s="28"/>
      <c r="K857" s="28"/>
    </row>
    <row r="858">
      <c r="C858" s="28"/>
      <c r="D858" s="28"/>
      <c r="E858" s="28"/>
      <c r="F858" s="28"/>
      <c r="G858" s="28"/>
      <c r="H858" s="28"/>
      <c r="I858" s="28"/>
      <c r="J858" s="28"/>
      <c r="K858" s="28"/>
    </row>
    <row r="859">
      <c r="C859" s="28"/>
      <c r="D859" s="28"/>
      <c r="E859" s="28"/>
      <c r="F859" s="28"/>
      <c r="G859" s="28"/>
      <c r="H859" s="28"/>
      <c r="I859" s="28"/>
      <c r="J859" s="28"/>
      <c r="K859" s="28"/>
    </row>
    <row r="860">
      <c r="C860" s="28"/>
      <c r="D860" s="28"/>
      <c r="E860" s="28"/>
      <c r="F860" s="28"/>
      <c r="G860" s="28"/>
      <c r="H860" s="28"/>
      <c r="I860" s="28"/>
      <c r="J860" s="28"/>
      <c r="K860" s="28"/>
    </row>
    <row r="861">
      <c r="C861" s="28"/>
      <c r="D861" s="28"/>
      <c r="E861" s="28"/>
      <c r="F861" s="28"/>
      <c r="G861" s="28"/>
      <c r="H861" s="28"/>
      <c r="I861" s="28"/>
      <c r="J861" s="28"/>
      <c r="K861" s="28"/>
    </row>
    <row r="862">
      <c r="C862" s="28"/>
      <c r="D862" s="28"/>
      <c r="E862" s="28"/>
      <c r="F862" s="28"/>
      <c r="G862" s="28"/>
      <c r="H862" s="28"/>
      <c r="I862" s="28"/>
      <c r="J862" s="28"/>
      <c r="K862" s="28"/>
    </row>
    <row r="863">
      <c r="C863" s="28"/>
      <c r="D863" s="28"/>
      <c r="E863" s="28"/>
      <c r="F863" s="28"/>
      <c r="G863" s="28"/>
      <c r="H863" s="28"/>
      <c r="I863" s="28"/>
      <c r="J863" s="28"/>
      <c r="K863" s="28"/>
    </row>
    <row r="864">
      <c r="C864" s="28"/>
      <c r="D864" s="28"/>
      <c r="E864" s="28"/>
      <c r="F864" s="28"/>
      <c r="G864" s="28"/>
      <c r="H864" s="28"/>
      <c r="I864" s="28"/>
      <c r="J864" s="28"/>
      <c r="K864" s="28"/>
    </row>
    <row r="865">
      <c r="C865" s="28"/>
      <c r="D865" s="28"/>
      <c r="E865" s="28"/>
      <c r="F865" s="28"/>
      <c r="G865" s="28"/>
      <c r="H865" s="28"/>
      <c r="I865" s="28"/>
      <c r="J865" s="28"/>
      <c r="K865" s="28"/>
    </row>
    <row r="866">
      <c r="C866" s="28"/>
      <c r="D866" s="28"/>
      <c r="E866" s="28"/>
      <c r="F866" s="28"/>
      <c r="G866" s="28"/>
      <c r="H866" s="28"/>
      <c r="I866" s="28"/>
      <c r="J866" s="28"/>
      <c r="K866" s="28"/>
    </row>
    <row r="867">
      <c r="C867" s="28"/>
      <c r="D867" s="28"/>
      <c r="E867" s="28"/>
      <c r="F867" s="28"/>
      <c r="G867" s="28"/>
      <c r="H867" s="28"/>
      <c r="I867" s="28"/>
      <c r="J867" s="28"/>
      <c r="K867" s="28"/>
    </row>
    <row r="868">
      <c r="C868" s="28"/>
      <c r="D868" s="28"/>
      <c r="E868" s="28"/>
      <c r="F868" s="28"/>
      <c r="G868" s="28"/>
      <c r="H868" s="28"/>
      <c r="I868" s="28"/>
      <c r="J868" s="28"/>
      <c r="K868" s="28"/>
    </row>
    <row r="869">
      <c r="C869" s="28"/>
      <c r="D869" s="28"/>
      <c r="E869" s="28"/>
      <c r="F869" s="28"/>
      <c r="G869" s="28"/>
      <c r="H869" s="28"/>
      <c r="I869" s="28"/>
      <c r="J869" s="28"/>
      <c r="K869" s="28"/>
    </row>
    <row r="870">
      <c r="C870" s="28"/>
      <c r="D870" s="28"/>
      <c r="E870" s="28"/>
      <c r="F870" s="28"/>
      <c r="G870" s="28"/>
      <c r="H870" s="28"/>
      <c r="I870" s="28"/>
      <c r="J870" s="28"/>
      <c r="K870" s="28"/>
    </row>
    <row r="871">
      <c r="C871" s="28"/>
      <c r="D871" s="28"/>
      <c r="E871" s="28"/>
      <c r="F871" s="28"/>
      <c r="G871" s="28"/>
      <c r="H871" s="28"/>
      <c r="I871" s="28"/>
      <c r="J871" s="28"/>
      <c r="K871" s="28"/>
    </row>
    <row r="872">
      <c r="C872" s="28"/>
      <c r="D872" s="28"/>
      <c r="E872" s="28"/>
      <c r="F872" s="28"/>
      <c r="G872" s="28"/>
      <c r="H872" s="28"/>
      <c r="I872" s="28"/>
      <c r="J872" s="28"/>
      <c r="K872" s="28"/>
    </row>
    <row r="873">
      <c r="C873" s="28"/>
      <c r="D873" s="28"/>
      <c r="E873" s="28"/>
      <c r="F873" s="28"/>
      <c r="G873" s="28"/>
      <c r="H873" s="28"/>
      <c r="I873" s="28"/>
      <c r="J873" s="28"/>
      <c r="K873" s="28"/>
    </row>
    <row r="874">
      <c r="C874" s="28"/>
      <c r="D874" s="28"/>
      <c r="E874" s="28"/>
      <c r="F874" s="28"/>
      <c r="G874" s="28"/>
      <c r="H874" s="28"/>
      <c r="I874" s="28"/>
      <c r="J874" s="28"/>
      <c r="K874" s="28"/>
    </row>
    <row r="875">
      <c r="C875" s="28"/>
      <c r="D875" s="28"/>
      <c r="E875" s="28"/>
      <c r="F875" s="28"/>
      <c r="G875" s="28"/>
      <c r="H875" s="28"/>
      <c r="I875" s="28"/>
      <c r="J875" s="28"/>
      <c r="K875" s="28"/>
    </row>
    <row r="876">
      <c r="C876" s="28"/>
      <c r="D876" s="28"/>
      <c r="E876" s="28"/>
      <c r="F876" s="28"/>
      <c r="G876" s="28"/>
      <c r="H876" s="28"/>
      <c r="I876" s="28"/>
      <c r="J876" s="28"/>
      <c r="K876" s="28"/>
    </row>
    <row r="877">
      <c r="C877" s="28"/>
      <c r="D877" s="28"/>
      <c r="E877" s="28"/>
      <c r="F877" s="28"/>
      <c r="G877" s="28"/>
      <c r="H877" s="28"/>
      <c r="I877" s="28"/>
      <c r="J877" s="28"/>
      <c r="K877" s="28"/>
    </row>
    <row r="878">
      <c r="C878" s="28"/>
      <c r="D878" s="28"/>
      <c r="E878" s="28"/>
      <c r="F878" s="28"/>
      <c r="G878" s="28"/>
      <c r="H878" s="28"/>
      <c r="I878" s="28"/>
      <c r="J878" s="28"/>
      <c r="K878" s="28"/>
    </row>
    <row r="879">
      <c r="C879" s="28"/>
      <c r="D879" s="28"/>
      <c r="E879" s="28"/>
      <c r="F879" s="28"/>
      <c r="G879" s="28"/>
      <c r="H879" s="28"/>
      <c r="I879" s="28"/>
      <c r="J879" s="28"/>
      <c r="K879" s="28"/>
    </row>
    <row r="880">
      <c r="C880" s="28"/>
      <c r="D880" s="28"/>
      <c r="E880" s="28"/>
      <c r="F880" s="28"/>
      <c r="G880" s="28"/>
      <c r="H880" s="28"/>
      <c r="I880" s="28"/>
      <c r="J880" s="28"/>
      <c r="K880" s="28"/>
    </row>
    <row r="881">
      <c r="C881" s="28"/>
      <c r="D881" s="28"/>
      <c r="E881" s="28"/>
      <c r="F881" s="28"/>
      <c r="G881" s="28"/>
      <c r="H881" s="28"/>
      <c r="I881" s="28"/>
      <c r="J881" s="28"/>
      <c r="K881" s="28"/>
    </row>
    <row r="882">
      <c r="C882" s="28"/>
      <c r="D882" s="28"/>
      <c r="E882" s="28"/>
      <c r="F882" s="28"/>
      <c r="G882" s="28"/>
      <c r="H882" s="28"/>
      <c r="I882" s="28"/>
      <c r="J882" s="28"/>
      <c r="K882" s="28"/>
    </row>
    <row r="883">
      <c r="C883" s="28"/>
      <c r="D883" s="28"/>
      <c r="E883" s="28"/>
      <c r="F883" s="28"/>
      <c r="G883" s="28"/>
      <c r="H883" s="28"/>
      <c r="I883" s="28"/>
      <c r="J883" s="28"/>
      <c r="K883" s="28"/>
    </row>
    <row r="884">
      <c r="C884" s="28"/>
      <c r="D884" s="28"/>
      <c r="E884" s="28"/>
      <c r="F884" s="28"/>
      <c r="G884" s="28"/>
      <c r="H884" s="28"/>
      <c r="I884" s="28"/>
      <c r="J884" s="28"/>
      <c r="K884" s="28"/>
    </row>
    <row r="885">
      <c r="C885" s="28"/>
      <c r="D885" s="28"/>
      <c r="E885" s="28"/>
      <c r="F885" s="28"/>
      <c r="G885" s="28"/>
      <c r="H885" s="28"/>
      <c r="I885" s="28"/>
      <c r="J885" s="28"/>
      <c r="K885" s="28"/>
    </row>
    <row r="886">
      <c r="C886" s="28"/>
      <c r="D886" s="28"/>
      <c r="E886" s="28"/>
      <c r="F886" s="28"/>
      <c r="G886" s="28"/>
      <c r="H886" s="28"/>
      <c r="I886" s="28"/>
      <c r="J886" s="28"/>
      <c r="K886" s="28"/>
    </row>
    <row r="887">
      <c r="C887" s="28"/>
      <c r="D887" s="28"/>
      <c r="E887" s="28"/>
      <c r="F887" s="28"/>
      <c r="G887" s="28"/>
      <c r="H887" s="28"/>
      <c r="I887" s="28"/>
      <c r="J887" s="28"/>
      <c r="K887" s="28"/>
    </row>
    <row r="888">
      <c r="C888" s="28"/>
      <c r="D888" s="28"/>
      <c r="E888" s="28"/>
      <c r="F888" s="28"/>
      <c r="G888" s="28"/>
      <c r="H888" s="28"/>
      <c r="I888" s="28"/>
      <c r="J888" s="28"/>
      <c r="K888" s="28"/>
    </row>
    <row r="889">
      <c r="C889" s="28"/>
      <c r="D889" s="28"/>
      <c r="E889" s="28"/>
      <c r="F889" s="28"/>
      <c r="G889" s="28"/>
      <c r="H889" s="28"/>
      <c r="I889" s="28"/>
      <c r="J889" s="28"/>
      <c r="K889" s="28"/>
    </row>
    <row r="890">
      <c r="C890" s="28"/>
      <c r="D890" s="28"/>
      <c r="E890" s="28"/>
      <c r="F890" s="28"/>
      <c r="G890" s="28"/>
      <c r="H890" s="28"/>
      <c r="I890" s="28"/>
      <c r="J890" s="28"/>
      <c r="K890" s="28"/>
    </row>
    <row r="891">
      <c r="C891" s="28"/>
      <c r="D891" s="28"/>
      <c r="E891" s="28"/>
      <c r="F891" s="28"/>
      <c r="G891" s="28"/>
      <c r="H891" s="28"/>
      <c r="I891" s="28"/>
      <c r="J891" s="28"/>
      <c r="K891" s="28"/>
    </row>
    <row r="892">
      <c r="C892" s="28"/>
      <c r="D892" s="28"/>
      <c r="E892" s="28"/>
      <c r="F892" s="28"/>
      <c r="G892" s="28"/>
      <c r="H892" s="28"/>
      <c r="I892" s="28"/>
      <c r="J892" s="28"/>
      <c r="K892" s="28"/>
    </row>
    <row r="893">
      <c r="C893" s="28"/>
      <c r="D893" s="28"/>
      <c r="E893" s="28"/>
      <c r="F893" s="28"/>
      <c r="G893" s="28"/>
      <c r="H893" s="28"/>
      <c r="I893" s="28"/>
      <c r="J893" s="28"/>
      <c r="K893" s="28"/>
    </row>
    <row r="894">
      <c r="C894" s="28"/>
      <c r="D894" s="28"/>
      <c r="E894" s="28"/>
      <c r="F894" s="28"/>
      <c r="G894" s="28"/>
      <c r="H894" s="28"/>
      <c r="I894" s="28"/>
      <c r="J894" s="28"/>
      <c r="K894" s="28"/>
    </row>
    <row r="895">
      <c r="C895" s="28"/>
      <c r="D895" s="28"/>
      <c r="E895" s="28"/>
      <c r="F895" s="28"/>
      <c r="G895" s="28"/>
      <c r="H895" s="28"/>
      <c r="I895" s="28"/>
      <c r="J895" s="28"/>
      <c r="K895" s="28"/>
    </row>
    <row r="896">
      <c r="C896" s="28"/>
      <c r="D896" s="28"/>
      <c r="E896" s="28"/>
      <c r="F896" s="28"/>
      <c r="G896" s="28"/>
      <c r="H896" s="28"/>
      <c r="I896" s="28"/>
      <c r="J896" s="28"/>
      <c r="K896" s="28"/>
    </row>
    <row r="897">
      <c r="C897" s="28"/>
      <c r="D897" s="28"/>
      <c r="E897" s="28"/>
      <c r="F897" s="28"/>
      <c r="G897" s="28"/>
      <c r="H897" s="28"/>
      <c r="I897" s="28"/>
      <c r="J897" s="28"/>
      <c r="K897" s="28"/>
    </row>
    <row r="898">
      <c r="C898" s="28"/>
      <c r="D898" s="28"/>
      <c r="E898" s="28"/>
      <c r="F898" s="28"/>
      <c r="G898" s="28"/>
      <c r="H898" s="28"/>
      <c r="I898" s="28"/>
      <c r="J898" s="28"/>
      <c r="K898" s="28"/>
    </row>
    <row r="899">
      <c r="C899" s="28"/>
      <c r="D899" s="28"/>
      <c r="E899" s="28"/>
      <c r="F899" s="28"/>
      <c r="G899" s="28"/>
      <c r="H899" s="28"/>
      <c r="I899" s="28"/>
      <c r="J899" s="28"/>
      <c r="K899" s="28"/>
    </row>
    <row r="900">
      <c r="C900" s="28"/>
      <c r="D900" s="28"/>
      <c r="E900" s="28"/>
      <c r="F900" s="28"/>
      <c r="G900" s="28"/>
      <c r="H900" s="28"/>
      <c r="I900" s="28"/>
      <c r="J900" s="28"/>
      <c r="K900" s="28"/>
    </row>
    <row r="901">
      <c r="C901" s="28"/>
      <c r="D901" s="28"/>
      <c r="E901" s="28"/>
      <c r="F901" s="28"/>
      <c r="G901" s="28"/>
      <c r="H901" s="28"/>
      <c r="I901" s="28"/>
      <c r="J901" s="28"/>
      <c r="K901" s="28"/>
    </row>
    <row r="902">
      <c r="C902" s="28"/>
      <c r="D902" s="28"/>
      <c r="E902" s="28"/>
      <c r="F902" s="28"/>
      <c r="G902" s="28"/>
      <c r="H902" s="28"/>
      <c r="I902" s="28"/>
      <c r="J902" s="28"/>
      <c r="K902" s="28"/>
    </row>
    <row r="903">
      <c r="C903" s="28"/>
      <c r="D903" s="28"/>
      <c r="E903" s="28"/>
      <c r="F903" s="28"/>
      <c r="G903" s="28"/>
      <c r="H903" s="28"/>
      <c r="I903" s="28"/>
      <c r="J903" s="28"/>
      <c r="K903" s="28"/>
    </row>
    <row r="904">
      <c r="C904" s="28"/>
      <c r="D904" s="28"/>
      <c r="E904" s="28"/>
      <c r="F904" s="28"/>
      <c r="G904" s="28"/>
      <c r="H904" s="28"/>
      <c r="I904" s="28"/>
      <c r="J904" s="28"/>
      <c r="K904" s="28"/>
    </row>
    <row r="905">
      <c r="C905" s="28"/>
      <c r="D905" s="28"/>
      <c r="E905" s="28"/>
      <c r="F905" s="28"/>
      <c r="G905" s="28"/>
      <c r="H905" s="28"/>
      <c r="I905" s="28"/>
      <c r="J905" s="28"/>
      <c r="K905" s="28"/>
    </row>
    <row r="906">
      <c r="C906" s="28"/>
      <c r="D906" s="28"/>
      <c r="E906" s="28"/>
      <c r="F906" s="28"/>
      <c r="G906" s="28"/>
      <c r="H906" s="28"/>
      <c r="I906" s="28"/>
      <c r="J906" s="28"/>
      <c r="K906" s="28"/>
    </row>
    <row r="907">
      <c r="C907" s="28"/>
      <c r="D907" s="28"/>
      <c r="E907" s="28"/>
      <c r="F907" s="28"/>
      <c r="G907" s="28"/>
      <c r="H907" s="28"/>
      <c r="I907" s="28"/>
      <c r="J907" s="28"/>
      <c r="K907" s="28"/>
    </row>
    <row r="908">
      <c r="C908" s="28"/>
      <c r="D908" s="28"/>
      <c r="E908" s="28"/>
      <c r="F908" s="28"/>
      <c r="G908" s="28"/>
      <c r="H908" s="28"/>
      <c r="I908" s="28"/>
      <c r="J908" s="28"/>
      <c r="K908" s="28"/>
    </row>
    <row r="909">
      <c r="C909" s="28"/>
      <c r="D909" s="28"/>
      <c r="E909" s="28"/>
      <c r="F909" s="28"/>
      <c r="G909" s="28"/>
      <c r="H909" s="28"/>
      <c r="I909" s="28"/>
      <c r="J909" s="28"/>
      <c r="K909" s="28"/>
    </row>
    <row r="910">
      <c r="C910" s="28"/>
      <c r="D910" s="28"/>
      <c r="E910" s="28"/>
      <c r="F910" s="28"/>
      <c r="G910" s="28"/>
      <c r="H910" s="28"/>
      <c r="I910" s="28"/>
      <c r="J910" s="28"/>
      <c r="K910" s="28"/>
    </row>
    <row r="911">
      <c r="C911" s="28"/>
      <c r="D911" s="28"/>
      <c r="E911" s="28"/>
      <c r="F911" s="28"/>
      <c r="G911" s="28"/>
      <c r="H911" s="28"/>
      <c r="I911" s="28"/>
      <c r="J911" s="28"/>
      <c r="K911" s="28"/>
    </row>
    <row r="912">
      <c r="C912" s="28"/>
      <c r="D912" s="28"/>
      <c r="E912" s="28"/>
      <c r="F912" s="28"/>
      <c r="G912" s="28"/>
      <c r="H912" s="28"/>
      <c r="I912" s="28"/>
      <c r="J912" s="28"/>
      <c r="K912" s="28"/>
    </row>
    <row r="913">
      <c r="C913" s="28"/>
      <c r="D913" s="28"/>
      <c r="E913" s="28"/>
      <c r="F913" s="28"/>
      <c r="G913" s="28"/>
      <c r="H913" s="28"/>
      <c r="I913" s="28"/>
      <c r="J913" s="28"/>
      <c r="K913" s="28"/>
    </row>
    <row r="914">
      <c r="C914" s="28"/>
      <c r="D914" s="28"/>
      <c r="E914" s="28"/>
      <c r="F914" s="28"/>
      <c r="G914" s="28"/>
      <c r="H914" s="28"/>
      <c r="I914" s="28"/>
      <c r="J914" s="28"/>
      <c r="K914" s="28"/>
    </row>
    <row r="915">
      <c r="C915" s="28"/>
      <c r="D915" s="28"/>
      <c r="E915" s="28"/>
      <c r="F915" s="28"/>
      <c r="G915" s="28"/>
      <c r="H915" s="28"/>
      <c r="I915" s="28"/>
      <c r="J915" s="28"/>
      <c r="K915" s="28"/>
    </row>
    <row r="916">
      <c r="C916" s="28"/>
      <c r="D916" s="28"/>
      <c r="E916" s="28"/>
      <c r="F916" s="28"/>
      <c r="G916" s="28"/>
      <c r="H916" s="28"/>
      <c r="I916" s="28"/>
      <c r="J916" s="28"/>
      <c r="K916" s="28"/>
    </row>
    <row r="917">
      <c r="C917" s="28"/>
      <c r="D917" s="28"/>
      <c r="E917" s="28"/>
      <c r="F917" s="28"/>
      <c r="G917" s="28"/>
      <c r="H917" s="28"/>
      <c r="I917" s="28"/>
      <c r="J917" s="28"/>
      <c r="K917" s="28"/>
    </row>
    <row r="918">
      <c r="C918" s="28"/>
      <c r="D918" s="28"/>
      <c r="E918" s="28"/>
      <c r="F918" s="28"/>
      <c r="G918" s="28"/>
      <c r="H918" s="28"/>
      <c r="I918" s="28"/>
      <c r="J918" s="28"/>
      <c r="K918" s="28"/>
    </row>
    <row r="919">
      <c r="C919" s="28"/>
      <c r="D919" s="28"/>
      <c r="E919" s="28"/>
      <c r="F919" s="28"/>
      <c r="G919" s="28"/>
      <c r="H919" s="28"/>
      <c r="I919" s="28"/>
      <c r="J919" s="28"/>
      <c r="K919" s="28"/>
    </row>
    <row r="920">
      <c r="C920" s="28"/>
      <c r="D920" s="28"/>
      <c r="E920" s="28"/>
      <c r="F920" s="28"/>
      <c r="G920" s="28"/>
      <c r="H920" s="28"/>
      <c r="I920" s="28"/>
      <c r="J920" s="28"/>
      <c r="K920" s="28"/>
    </row>
    <row r="921">
      <c r="C921" s="28"/>
      <c r="D921" s="28"/>
      <c r="E921" s="28"/>
      <c r="F921" s="28"/>
      <c r="G921" s="28"/>
      <c r="H921" s="28"/>
      <c r="I921" s="28"/>
      <c r="J921" s="28"/>
      <c r="K921" s="28"/>
    </row>
    <row r="922">
      <c r="C922" s="28"/>
      <c r="D922" s="28"/>
      <c r="E922" s="28"/>
      <c r="F922" s="28"/>
      <c r="G922" s="28"/>
      <c r="H922" s="28"/>
      <c r="I922" s="28"/>
      <c r="J922" s="28"/>
      <c r="K922" s="28"/>
    </row>
    <row r="923">
      <c r="C923" s="28"/>
      <c r="D923" s="28"/>
      <c r="E923" s="28"/>
      <c r="F923" s="28"/>
      <c r="G923" s="28"/>
      <c r="H923" s="28"/>
      <c r="I923" s="28"/>
      <c r="J923" s="28"/>
      <c r="K923" s="28"/>
    </row>
    <row r="924">
      <c r="C924" s="28"/>
      <c r="D924" s="28"/>
      <c r="E924" s="28"/>
      <c r="F924" s="28"/>
      <c r="G924" s="28"/>
      <c r="H924" s="28"/>
      <c r="I924" s="28"/>
      <c r="J924" s="28"/>
      <c r="K924" s="28"/>
    </row>
    <row r="925">
      <c r="C925" s="28"/>
      <c r="D925" s="28"/>
      <c r="E925" s="28"/>
      <c r="F925" s="28"/>
      <c r="G925" s="28"/>
      <c r="H925" s="28"/>
      <c r="I925" s="28"/>
      <c r="J925" s="28"/>
      <c r="K925" s="28"/>
    </row>
    <row r="926">
      <c r="C926" s="28"/>
      <c r="D926" s="28"/>
      <c r="E926" s="28"/>
      <c r="F926" s="28"/>
      <c r="G926" s="28"/>
      <c r="H926" s="28"/>
      <c r="I926" s="28"/>
      <c r="J926" s="28"/>
      <c r="K926" s="28"/>
    </row>
    <row r="927">
      <c r="C927" s="28"/>
      <c r="D927" s="28"/>
      <c r="E927" s="28"/>
      <c r="F927" s="28"/>
      <c r="G927" s="28"/>
      <c r="H927" s="28"/>
      <c r="I927" s="28"/>
      <c r="J927" s="28"/>
      <c r="K927" s="28"/>
    </row>
    <row r="928">
      <c r="C928" s="28"/>
      <c r="D928" s="28"/>
      <c r="E928" s="28"/>
      <c r="F928" s="28"/>
      <c r="G928" s="28"/>
      <c r="H928" s="28"/>
      <c r="I928" s="28"/>
      <c r="J928" s="28"/>
      <c r="K928" s="28"/>
    </row>
    <row r="929">
      <c r="C929" s="28"/>
      <c r="D929" s="28"/>
      <c r="E929" s="28"/>
      <c r="F929" s="28"/>
      <c r="G929" s="28"/>
      <c r="H929" s="28"/>
      <c r="I929" s="28"/>
      <c r="J929" s="28"/>
      <c r="K929" s="28"/>
    </row>
    <row r="930">
      <c r="C930" s="28"/>
      <c r="D930" s="28"/>
      <c r="E930" s="28"/>
      <c r="F930" s="28"/>
      <c r="G930" s="28"/>
      <c r="H930" s="28"/>
      <c r="I930" s="28"/>
      <c r="J930" s="28"/>
      <c r="K930" s="28"/>
    </row>
    <row r="931">
      <c r="C931" s="28"/>
      <c r="D931" s="28"/>
      <c r="E931" s="28"/>
      <c r="F931" s="28"/>
      <c r="G931" s="28"/>
      <c r="H931" s="28"/>
      <c r="I931" s="28"/>
      <c r="J931" s="28"/>
      <c r="K931" s="28"/>
    </row>
    <row r="932">
      <c r="C932" s="28"/>
      <c r="D932" s="28"/>
      <c r="E932" s="28"/>
      <c r="F932" s="28"/>
      <c r="G932" s="28"/>
      <c r="H932" s="28"/>
      <c r="I932" s="28"/>
      <c r="J932" s="28"/>
      <c r="K932" s="28"/>
    </row>
    <row r="933">
      <c r="C933" s="28"/>
      <c r="D933" s="28"/>
      <c r="E933" s="28"/>
      <c r="F933" s="28"/>
      <c r="G933" s="28"/>
      <c r="H933" s="28"/>
      <c r="I933" s="28"/>
      <c r="J933" s="28"/>
      <c r="K933" s="28"/>
    </row>
    <row r="934">
      <c r="C934" s="28"/>
      <c r="D934" s="28"/>
      <c r="E934" s="28"/>
      <c r="F934" s="28"/>
      <c r="G934" s="28"/>
      <c r="H934" s="28"/>
      <c r="I934" s="28"/>
      <c r="J934" s="28"/>
      <c r="K934" s="28"/>
    </row>
    <row r="935">
      <c r="C935" s="28"/>
      <c r="D935" s="28"/>
      <c r="E935" s="28"/>
      <c r="F935" s="28"/>
      <c r="G935" s="28"/>
      <c r="H935" s="28"/>
      <c r="I935" s="28"/>
      <c r="J935" s="28"/>
      <c r="K935" s="28"/>
    </row>
    <row r="936">
      <c r="C936" s="28"/>
      <c r="D936" s="28"/>
      <c r="E936" s="28"/>
      <c r="F936" s="28"/>
      <c r="G936" s="28"/>
      <c r="H936" s="28"/>
      <c r="I936" s="28"/>
      <c r="J936" s="28"/>
      <c r="K936" s="28"/>
    </row>
    <row r="937">
      <c r="C937" s="28"/>
      <c r="D937" s="28"/>
      <c r="E937" s="28"/>
      <c r="F937" s="28"/>
      <c r="G937" s="28"/>
      <c r="H937" s="28"/>
      <c r="I937" s="28"/>
      <c r="J937" s="28"/>
      <c r="K937" s="28"/>
    </row>
    <row r="938">
      <c r="C938" s="28"/>
      <c r="D938" s="28"/>
      <c r="E938" s="28"/>
      <c r="F938" s="28"/>
      <c r="G938" s="28"/>
      <c r="H938" s="28"/>
      <c r="I938" s="28"/>
      <c r="J938" s="28"/>
      <c r="K938" s="28"/>
    </row>
    <row r="939">
      <c r="C939" s="28"/>
      <c r="D939" s="28"/>
      <c r="E939" s="28"/>
      <c r="F939" s="28"/>
      <c r="G939" s="28"/>
      <c r="H939" s="28"/>
      <c r="I939" s="28"/>
      <c r="J939" s="28"/>
      <c r="K939" s="28"/>
    </row>
    <row r="940">
      <c r="C940" s="28"/>
      <c r="D940" s="28"/>
      <c r="E940" s="28"/>
      <c r="F940" s="28"/>
      <c r="G940" s="28"/>
      <c r="H940" s="28"/>
      <c r="I940" s="28"/>
      <c r="J940" s="28"/>
      <c r="K940" s="28"/>
    </row>
    <row r="941">
      <c r="C941" s="28"/>
      <c r="D941" s="28"/>
      <c r="E941" s="28"/>
      <c r="F941" s="28"/>
      <c r="G941" s="28"/>
      <c r="H941" s="28"/>
      <c r="I941" s="28"/>
      <c r="J941" s="28"/>
      <c r="K941" s="28"/>
    </row>
    <row r="942">
      <c r="C942" s="28"/>
      <c r="D942" s="28"/>
      <c r="E942" s="28"/>
      <c r="F942" s="28"/>
      <c r="G942" s="28"/>
      <c r="H942" s="28"/>
      <c r="I942" s="28"/>
      <c r="J942" s="28"/>
      <c r="K942" s="28"/>
    </row>
    <row r="943">
      <c r="C943" s="28"/>
      <c r="D943" s="28"/>
      <c r="E943" s="28"/>
      <c r="F943" s="28"/>
      <c r="G943" s="28"/>
      <c r="H943" s="28"/>
      <c r="I943" s="28"/>
      <c r="J943" s="28"/>
      <c r="K943" s="28"/>
    </row>
    <row r="944">
      <c r="C944" s="28"/>
      <c r="D944" s="28"/>
      <c r="E944" s="28"/>
      <c r="F944" s="28"/>
      <c r="G944" s="28"/>
      <c r="H944" s="28"/>
      <c r="I944" s="28"/>
      <c r="J944" s="28"/>
      <c r="K944" s="28"/>
    </row>
    <row r="945">
      <c r="C945" s="28"/>
      <c r="D945" s="28"/>
      <c r="E945" s="28"/>
      <c r="F945" s="28"/>
      <c r="G945" s="28"/>
      <c r="H945" s="28"/>
      <c r="I945" s="28"/>
      <c r="J945" s="28"/>
      <c r="K945" s="28"/>
    </row>
    <row r="946">
      <c r="C946" s="28"/>
      <c r="D946" s="28"/>
      <c r="E946" s="28"/>
      <c r="F946" s="28"/>
      <c r="G946" s="28"/>
      <c r="H946" s="28"/>
      <c r="I946" s="28"/>
      <c r="J946" s="28"/>
      <c r="K946" s="28"/>
    </row>
    <row r="947">
      <c r="C947" s="28"/>
      <c r="D947" s="28"/>
      <c r="E947" s="28"/>
      <c r="F947" s="28"/>
      <c r="G947" s="28"/>
      <c r="H947" s="28"/>
      <c r="I947" s="28"/>
      <c r="J947" s="28"/>
      <c r="K947" s="28"/>
    </row>
    <row r="948">
      <c r="C948" s="28"/>
      <c r="D948" s="28"/>
      <c r="E948" s="28"/>
      <c r="F948" s="28"/>
      <c r="G948" s="28"/>
      <c r="H948" s="28"/>
      <c r="I948" s="28"/>
      <c r="J948" s="28"/>
      <c r="K948" s="28"/>
    </row>
    <row r="949">
      <c r="C949" s="28"/>
      <c r="D949" s="28"/>
      <c r="E949" s="28"/>
      <c r="F949" s="28"/>
      <c r="G949" s="28"/>
      <c r="H949" s="28"/>
      <c r="I949" s="28"/>
      <c r="J949" s="28"/>
      <c r="K949" s="28"/>
    </row>
    <row r="950">
      <c r="C950" s="28"/>
      <c r="D950" s="28"/>
      <c r="E950" s="28"/>
      <c r="F950" s="28"/>
      <c r="G950" s="28"/>
      <c r="H950" s="28"/>
      <c r="I950" s="28"/>
      <c r="J950" s="28"/>
      <c r="K950" s="28"/>
    </row>
    <row r="951">
      <c r="C951" s="28"/>
      <c r="D951" s="28"/>
      <c r="E951" s="28"/>
      <c r="F951" s="28"/>
      <c r="G951" s="28"/>
      <c r="H951" s="28"/>
      <c r="I951" s="28"/>
      <c r="J951" s="28"/>
      <c r="K951" s="28"/>
    </row>
    <row r="952">
      <c r="C952" s="28"/>
      <c r="D952" s="28"/>
      <c r="E952" s="28"/>
      <c r="F952" s="28"/>
      <c r="G952" s="28"/>
      <c r="H952" s="28"/>
      <c r="I952" s="28"/>
      <c r="J952" s="28"/>
      <c r="K952" s="28"/>
    </row>
    <row r="953">
      <c r="C953" s="28"/>
      <c r="D953" s="28"/>
      <c r="E953" s="28"/>
      <c r="F953" s="28"/>
      <c r="G953" s="28"/>
      <c r="H953" s="28"/>
      <c r="I953" s="28"/>
      <c r="J953" s="28"/>
      <c r="K953" s="28"/>
    </row>
    <row r="954">
      <c r="C954" s="28"/>
      <c r="D954" s="28"/>
      <c r="E954" s="28"/>
      <c r="F954" s="28"/>
      <c r="G954" s="28"/>
      <c r="H954" s="28"/>
      <c r="I954" s="28"/>
      <c r="J954" s="28"/>
      <c r="K954" s="28"/>
    </row>
    <row r="955">
      <c r="C955" s="28"/>
      <c r="D955" s="28"/>
      <c r="E955" s="28"/>
      <c r="F955" s="28"/>
      <c r="G955" s="28"/>
      <c r="H955" s="28"/>
      <c r="I955" s="28"/>
      <c r="J955" s="28"/>
      <c r="K955" s="28"/>
    </row>
    <row r="956">
      <c r="C956" s="28"/>
      <c r="D956" s="28"/>
      <c r="E956" s="28"/>
      <c r="F956" s="28"/>
      <c r="G956" s="28"/>
      <c r="H956" s="28"/>
      <c r="I956" s="28"/>
      <c r="J956" s="28"/>
      <c r="K956" s="28"/>
    </row>
    <row r="957">
      <c r="C957" s="28"/>
      <c r="D957" s="28"/>
      <c r="E957" s="28"/>
      <c r="F957" s="28"/>
      <c r="G957" s="28"/>
      <c r="H957" s="28"/>
      <c r="I957" s="28"/>
      <c r="J957" s="28"/>
      <c r="K957" s="28"/>
    </row>
    <row r="958">
      <c r="C958" s="28"/>
      <c r="D958" s="28"/>
      <c r="E958" s="28"/>
      <c r="F958" s="28"/>
      <c r="G958" s="28"/>
      <c r="H958" s="28"/>
      <c r="I958" s="28"/>
      <c r="J958" s="28"/>
      <c r="K958" s="28"/>
    </row>
    <row r="959">
      <c r="C959" s="28"/>
      <c r="D959" s="28"/>
      <c r="E959" s="28"/>
      <c r="F959" s="28"/>
      <c r="G959" s="28"/>
      <c r="H959" s="28"/>
      <c r="I959" s="28"/>
      <c r="J959" s="28"/>
      <c r="K959" s="28"/>
    </row>
    <row r="960">
      <c r="C960" s="28"/>
      <c r="D960" s="28"/>
      <c r="E960" s="28"/>
      <c r="F960" s="28"/>
      <c r="G960" s="28"/>
      <c r="H960" s="28"/>
      <c r="I960" s="28"/>
      <c r="J960" s="28"/>
      <c r="K960" s="28"/>
    </row>
    <row r="961">
      <c r="C961" s="28"/>
      <c r="D961" s="28"/>
      <c r="E961" s="28"/>
      <c r="F961" s="28"/>
      <c r="G961" s="28"/>
      <c r="H961" s="28"/>
      <c r="I961" s="28"/>
      <c r="J961" s="28"/>
      <c r="K961" s="28"/>
    </row>
    <row r="962">
      <c r="C962" s="28"/>
      <c r="D962" s="28"/>
      <c r="E962" s="28"/>
      <c r="F962" s="28"/>
      <c r="G962" s="28"/>
      <c r="H962" s="28"/>
      <c r="I962" s="28"/>
      <c r="J962" s="28"/>
      <c r="K962" s="28"/>
    </row>
    <row r="963">
      <c r="C963" s="28"/>
      <c r="D963" s="28"/>
      <c r="E963" s="28"/>
      <c r="F963" s="28"/>
      <c r="G963" s="28"/>
      <c r="H963" s="28"/>
      <c r="I963" s="28"/>
      <c r="J963" s="28"/>
      <c r="K963" s="28"/>
    </row>
    <row r="964">
      <c r="C964" s="28"/>
      <c r="D964" s="28"/>
      <c r="E964" s="28"/>
      <c r="F964" s="28"/>
      <c r="G964" s="28"/>
      <c r="H964" s="28"/>
      <c r="I964" s="28"/>
      <c r="J964" s="28"/>
      <c r="K964" s="28"/>
    </row>
    <row r="965">
      <c r="C965" s="28"/>
      <c r="D965" s="28"/>
      <c r="E965" s="28"/>
      <c r="F965" s="28"/>
      <c r="G965" s="28"/>
      <c r="H965" s="28"/>
      <c r="I965" s="28"/>
      <c r="J965" s="28"/>
      <c r="K965" s="28"/>
    </row>
    <row r="966">
      <c r="C966" s="28"/>
      <c r="D966" s="28"/>
      <c r="E966" s="28"/>
      <c r="F966" s="28"/>
      <c r="G966" s="28"/>
      <c r="H966" s="28"/>
      <c r="I966" s="28"/>
      <c r="J966" s="28"/>
      <c r="K966" s="28"/>
    </row>
    <row r="967">
      <c r="C967" s="28"/>
      <c r="D967" s="28"/>
      <c r="E967" s="28"/>
      <c r="F967" s="28"/>
      <c r="G967" s="28"/>
      <c r="H967" s="28"/>
      <c r="I967" s="28"/>
      <c r="J967" s="28"/>
      <c r="K967" s="28"/>
    </row>
    <row r="968">
      <c r="C968" s="28"/>
      <c r="D968" s="28"/>
      <c r="E968" s="28"/>
      <c r="F968" s="28"/>
      <c r="G968" s="28"/>
      <c r="H968" s="28"/>
      <c r="I968" s="28"/>
      <c r="J968" s="28"/>
      <c r="K968" s="28"/>
    </row>
    <row r="969">
      <c r="C969" s="28"/>
      <c r="D969" s="28"/>
      <c r="E969" s="28"/>
      <c r="F969" s="28"/>
      <c r="G969" s="28"/>
      <c r="H969" s="28"/>
      <c r="I969" s="28"/>
      <c r="J969" s="28"/>
      <c r="K969" s="28"/>
    </row>
    <row r="970">
      <c r="C970" s="28"/>
      <c r="D970" s="28"/>
      <c r="E970" s="28"/>
      <c r="F970" s="28"/>
      <c r="G970" s="28"/>
      <c r="H970" s="28"/>
      <c r="I970" s="28"/>
      <c r="J970" s="28"/>
      <c r="K970" s="28"/>
    </row>
    <row r="971">
      <c r="C971" s="28"/>
      <c r="D971" s="28"/>
      <c r="E971" s="28"/>
      <c r="F971" s="28"/>
      <c r="G971" s="28"/>
      <c r="H971" s="28"/>
      <c r="I971" s="28"/>
      <c r="J971" s="28"/>
      <c r="K971" s="28"/>
    </row>
    <row r="972">
      <c r="C972" s="28"/>
      <c r="D972" s="28"/>
      <c r="E972" s="28"/>
      <c r="F972" s="28"/>
      <c r="G972" s="28"/>
      <c r="H972" s="28"/>
      <c r="I972" s="28"/>
      <c r="J972" s="28"/>
      <c r="K972" s="28"/>
    </row>
    <row r="973">
      <c r="C973" s="28"/>
      <c r="D973" s="28"/>
      <c r="E973" s="28"/>
      <c r="F973" s="28"/>
      <c r="G973" s="28"/>
      <c r="H973" s="28"/>
      <c r="I973" s="28"/>
      <c r="J973" s="28"/>
      <c r="K973" s="28"/>
    </row>
    <row r="974">
      <c r="C974" s="28"/>
      <c r="D974" s="28"/>
      <c r="E974" s="28"/>
      <c r="F974" s="28"/>
      <c r="G974" s="28"/>
      <c r="H974" s="28"/>
      <c r="I974" s="28"/>
      <c r="J974" s="28"/>
      <c r="K974" s="28"/>
    </row>
    <row r="975">
      <c r="C975" s="28"/>
      <c r="D975" s="28"/>
      <c r="E975" s="28"/>
      <c r="F975" s="28"/>
      <c r="G975" s="28"/>
      <c r="H975" s="28"/>
      <c r="I975" s="28"/>
      <c r="J975" s="28"/>
      <c r="K975" s="28"/>
    </row>
    <row r="976">
      <c r="C976" s="28"/>
      <c r="D976" s="28"/>
      <c r="E976" s="28"/>
      <c r="F976" s="28"/>
      <c r="G976" s="28"/>
      <c r="H976" s="28"/>
      <c r="I976" s="28"/>
      <c r="J976" s="28"/>
      <c r="K976" s="28"/>
    </row>
    <row r="977">
      <c r="C977" s="28"/>
      <c r="D977" s="28"/>
      <c r="E977" s="28"/>
      <c r="F977" s="28"/>
      <c r="G977" s="28"/>
      <c r="H977" s="28"/>
      <c r="I977" s="28"/>
      <c r="J977" s="28"/>
      <c r="K977" s="28"/>
    </row>
    <row r="978">
      <c r="C978" s="28"/>
      <c r="D978" s="28"/>
      <c r="E978" s="28"/>
      <c r="F978" s="28"/>
      <c r="G978" s="28"/>
      <c r="H978" s="28"/>
      <c r="I978" s="28"/>
      <c r="J978" s="28"/>
      <c r="K978" s="28"/>
    </row>
    <row r="979">
      <c r="C979" s="28"/>
      <c r="D979" s="28"/>
      <c r="E979" s="28"/>
      <c r="F979" s="28"/>
      <c r="G979" s="28"/>
      <c r="H979" s="28"/>
      <c r="I979" s="28"/>
      <c r="J979" s="28"/>
      <c r="K979" s="28"/>
    </row>
    <row r="980">
      <c r="C980" s="28"/>
      <c r="D980" s="28"/>
      <c r="E980" s="28"/>
      <c r="F980" s="28"/>
      <c r="G980" s="28"/>
      <c r="H980" s="28"/>
      <c r="I980" s="28"/>
      <c r="J980" s="28"/>
      <c r="K980" s="28"/>
    </row>
    <row r="981">
      <c r="C981" s="28"/>
      <c r="D981" s="28"/>
      <c r="E981" s="28"/>
      <c r="F981" s="28"/>
      <c r="G981" s="28"/>
      <c r="H981" s="28"/>
      <c r="I981" s="28"/>
      <c r="J981" s="28"/>
      <c r="K981" s="28"/>
    </row>
    <row r="982">
      <c r="C982" s="28"/>
      <c r="D982" s="28"/>
      <c r="E982" s="28"/>
      <c r="F982" s="28"/>
      <c r="G982" s="28"/>
      <c r="H982" s="28"/>
      <c r="I982" s="28"/>
      <c r="J982" s="28"/>
      <c r="K982" s="28"/>
    </row>
    <row r="983">
      <c r="C983" s="28"/>
      <c r="D983" s="28"/>
      <c r="E983" s="28"/>
      <c r="F983" s="28"/>
      <c r="G983" s="28"/>
      <c r="H983" s="28"/>
      <c r="I983" s="28"/>
      <c r="J983" s="28"/>
      <c r="K983" s="28"/>
    </row>
    <row r="984">
      <c r="C984" s="28"/>
      <c r="D984" s="28"/>
      <c r="E984" s="28"/>
      <c r="F984" s="28"/>
      <c r="G984" s="28"/>
      <c r="H984" s="28"/>
      <c r="I984" s="28"/>
      <c r="J984" s="28"/>
      <c r="K984" s="28"/>
    </row>
    <row r="985">
      <c r="C985" s="28"/>
      <c r="D985" s="28"/>
      <c r="E985" s="28"/>
      <c r="F985" s="28"/>
      <c r="G985" s="28"/>
      <c r="H985" s="28"/>
      <c r="I985" s="28"/>
      <c r="J985" s="28"/>
      <c r="K985" s="28"/>
    </row>
    <row r="986">
      <c r="C986" s="28"/>
      <c r="D986" s="28"/>
      <c r="E986" s="28"/>
      <c r="F986" s="28"/>
      <c r="G986" s="28"/>
      <c r="H986" s="28"/>
      <c r="I986" s="28"/>
      <c r="J986" s="28"/>
      <c r="K986" s="28"/>
    </row>
    <row r="987">
      <c r="C987" s="28"/>
      <c r="D987" s="28"/>
      <c r="E987" s="28"/>
      <c r="F987" s="28"/>
      <c r="G987" s="28"/>
      <c r="H987" s="28"/>
      <c r="I987" s="28"/>
      <c r="J987" s="28"/>
      <c r="K987" s="28"/>
    </row>
    <row r="988">
      <c r="C988" s="28"/>
      <c r="D988" s="28"/>
      <c r="E988" s="28"/>
      <c r="F988" s="28"/>
      <c r="G988" s="28"/>
      <c r="H988" s="28"/>
      <c r="I988" s="28"/>
      <c r="J988" s="28"/>
      <c r="K988" s="28"/>
    </row>
    <row r="989">
      <c r="C989" s="28"/>
      <c r="D989" s="28"/>
      <c r="E989" s="28"/>
      <c r="F989" s="28"/>
      <c r="G989" s="28"/>
      <c r="H989" s="28"/>
      <c r="I989" s="28"/>
      <c r="J989" s="28"/>
      <c r="K989" s="28"/>
    </row>
    <row r="990">
      <c r="C990" s="28"/>
      <c r="D990" s="28"/>
      <c r="E990" s="28"/>
      <c r="F990" s="28"/>
      <c r="G990" s="28"/>
      <c r="H990" s="28"/>
      <c r="I990" s="28"/>
      <c r="J990" s="28"/>
      <c r="K990" s="28"/>
    </row>
    <row r="991">
      <c r="C991" s="28"/>
      <c r="D991" s="28"/>
      <c r="E991" s="28"/>
      <c r="F991" s="28"/>
      <c r="G991" s="28"/>
      <c r="H991" s="28"/>
      <c r="I991" s="28"/>
      <c r="J991" s="28"/>
      <c r="K991" s="28"/>
    </row>
    <row r="992">
      <c r="C992" s="28"/>
      <c r="D992" s="28"/>
      <c r="E992" s="28"/>
      <c r="F992" s="28"/>
      <c r="G992" s="28"/>
      <c r="H992" s="28"/>
      <c r="I992" s="28"/>
      <c r="J992" s="28"/>
      <c r="K992" s="28"/>
    </row>
    <row r="993">
      <c r="C993" s="28"/>
      <c r="D993" s="28"/>
      <c r="E993" s="28"/>
      <c r="F993" s="28"/>
      <c r="G993" s="28"/>
      <c r="H993" s="28"/>
      <c r="I993" s="28"/>
      <c r="J993" s="28"/>
      <c r="K993" s="28"/>
    </row>
    <row r="994">
      <c r="C994" s="28"/>
      <c r="D994" s="28"/>
      <c r="E994" s="28"/>
      <c r="F994" s="28"/>
      <c r="G994" s="28"/>
      <c r="H994" s="28"/>
      <c r="I994" s="28"/>
      <c r="J994" s="28"/>
      <c r="K994" s="28"/>
    </row>
    <row r="995">
      <c r="C995" s="28"/>
      <c r="D995" s="28"/>
      <c r="E995" s="28"/>
      <c r="F995" s="28"/>
      <c r="G995" s="28"/>
      <c r="H995" s="28"/>
      <c r="I995" s="28"/>
      <c r="J995" s="28"/>
      <c r="K995" s="28"/>
    </row>
    <row r="996">
      <c r="C996" s="28"/>
      <c r="D996" s="28"/>
      <c r="E996" s="28"/>
      <c r="F996" s="28"/>
      <c r="G996" s="28"/>
      <c r="H996" s="28"/>
      <c r="I996" s="28"/>
      <c r="J996" s="28"/>
      <c r="K996" s="28"/>
    </row>
    <row r="997">
      <c r="C997" s="28"/>
      <c r="D997" s="28"/>
      <c r="E997" s="28"/>
      <c r="F997" s="28"/>
      <c r="G997" s="28"/>
      <c r="H997" s="28"/>
      <c r="I997" s="28"/>
      <c r="J997" s="28"/>
      <c r="K997" s="28"/>
    </row>
    <row r="998">
      <c r="C998" s="28"/>
      <c r="D998" s="28"/>
      <c r="E998" s="28"/>
      <c r="F998" s="28"/>
      <c r="G998" s="28"/>
      <c r="H998" s="28"/>
      <c r="I998" s="28"/>
      <c r="J998" s="28"/>
      <c r="K998" s="28"/>
    </row>
    <row r="999">
      <c r="C999" s="28"/>
      <c r="D999" s="28"/>
      <c r="E999" s="28"/>
      <c r="F999" s="28"/>
      <c r="G999" s="28"/>
      <c r="H999" s="28"/>
      <c r="I999" s="28"/>
      <c r="J999" s="28"/>
      <c r="K999" s="28"/>
    </row>
    <row r="1000">
      <c r="C1000" s="28"/>
      <c r="D1000" s="28"/>
      <c r="E1000" s="28"/>
      <c r="F1000" s="28"/>
      <c r="G1000" s="28"/>
      <c r="H1000" s="28"/>
      <c r="I1000" s="28"/>
      <c r="J1000" s="28"/>
      <c r="K1000" s="28"/>
    </row>
    <row r="1001">
      <c r="C1001" s="28"/>
      <c r="D1001" s="28"/>
      <c r="E1001" s="28"/>
      <c r="F1001" s="28"/>
      <c r="G1001" s="28"/>
      <c r="H1001" s="28"/>
      <c r="I1001" s="28"/>
      <c r="J1001" s="28"/>
      <c r="K1001" s="28"/>
    </row>
    <row r="1002">
      <c r="C1002" s="28"/>
      <c r="D1002" s="28"/>
      <c r="E1002" s="28"/>
      <c r="F1002" s="28"/>
      <c r="G1002" s="28"/>
      <c r="H1002" s="28"/>
      <c r="I1002" s="28"/>
      <c r="J1002" s="28"/>
      <c r="K1002" s="28"/>
    </row>
    <row r="1003">
      <c r="C1003" s="28"/>
      <c r="D1003" s="28"/>
      <c r="E1003" s="28"/>
      <c r="F1003" s="28"/>
      <c r="G1003" s="28"/>
      <c r="H1003" s="28"/>
      <c r="I1003" s="28"/>
      <c r="J1003" s="28"/>
      <c r="K1003" s="28"/>
    </row>
    <row r="1004">
      <c r="C1004" s="28"/>
      <c r="D1004" s="28"/>
      <c r="E1004" s="28"/>
      <c r="F1004" s="28"/>
      <c r="G1004" s="28"/>
      <c r="H1004" s="28"/>
      <c r="I1004" s="28"/>
      <c r="J1004" s="28"/>
      <c r="K1004" s="28"/>
    </row>
    <row r="1005">
      <c r="C1005" s="28"/>
      <c r="D1005" s="28"/>
      <c r="E1005" s="28"/>
      <c r="F1005" s="28"/>
      <c r="G1005" s="28"/>
      <c r="H1005" s="28"/>
      <c r="I1005" s="28"/>
      <c r="J1005" s="28"/>
      <c r="K1005" s="28"/>
    </row>
    <row r="1006">
      <c r="C1006" s="28"/>
      <c r="D1006" s="28"/>
      <c r="E1006" s="28"/>
      <c r="F1006" s="28"/>
      <c r="G1006" s="28"/>
      <c r="H1006" s="28"/>
      <c r="I1006" s="28"/>
      <c r="J1006" s="28"/>
      <c r="K1006" s="28"/>
    </row>
    <row r="1007">
      <c r="C1007" s="28"/>
      <c r="D1007" s="28"/>
      <c r="E1007" s="28"/>
      <c r="F1007" s="28"/>
      <c r="G1007" s="28"/>
      <c r="H1007" s="28"/>
      <c r="I1007" s="28"/>
      <c r="J1007" s="28"/>
      <c r="K1007" s="28"/>
    </row>
    <row r="1008">
      <c r="C1008" s="28"/>
      <c r="D1008" s="28"/>
      <c r="E1008" s="28"/>
      <c r="F1008" s="28"/>
      <c r="G1008" s="28"/>
      <c r="H1008" s="28"/>
      <c r="I1008" s="28"/>
      <c r="J1008" s="28"/>
      <c r="K1008" s="28"/>
    </row>
    <row r="1009">
      <c r="C1009" s="28"/>
      <c r="D1009" s="28"/>
      <c r="E1009" s="28"/>
      <c r="F1009" s="28"/>
      <c r="G1009" s="28"/>
      <c r="H1009" s="28"/>
      <c r="I1009" s="28"/>
      <c r="J1009" s="28"/>
      <c r="K1009" s="28"/>
    </row>
    <row r="1010">
      <c r="C1010" s="28"/>
      <c r="D1010" s="28"/>
      <c r="E1010" s="28"/>
      <c r="F1010" s="28"/>
      <c r="G1010" s="28"/>
      <c r="H1010" s="28"/>
      <c r="I1010" s="28"/>
      <c r="J1010" s="28"/>
      <c r="K1010" s="28"/>
    </row>
    <row r="1011">
      <c r="C1011" s="28"/>
      <c r="D1011" s="28"/>
      <c r="E1011" s="28"/>
      <c r="F1011" s="28"/>
      <c r="G1011" s="28"/>
      <c r="H1011" s="28"/>
      <c r="I1011" s="28"/>
      <c r="J1011" s="28"/>
      <c r="K1011" s="28"/>
    </row>
    <row r="1012">
      <c r="C1012" s="28"/>
      <c r="D1012" s="28"/>
      <c r="E1012" s="28"/>
      <c r="F1012" s="28"/>
      <c r="G1012" s="28"/>
      <c r="H1012" s="28"/>
      <c r="I1012" s="28"/>
      <c r="J1012" s="28"/>
      <c r="K1012" s="28"/>
    </row>
    <row r="1013">
      <c r="C1013" s="28"/>
      <c r="D1013" s="28"/>
      <c r="E1013" s="28"/>
      <c r="F1013" s="28"/>
      <c r="G1013" s="28"/>
      <c r="H1013" s="28"/>
      <c r="I1013" s="28"/>
      <c r="J1013" s="28"/>
      <c r="K1013" s="28"/>
    </row>
    <row r="1014">
      <c r="C1014" s="28"/>
      <c r="D1014" s="28"/>
      <c r="E1014" s="28"/>
      <c r="F1014" s="28"/>
      <c r="G1014" s="28"/>
      <c r="H1014" s="28"/>
      <c r="I1014" s="28"/>
      <c r="J1014" s="28"/>
      <c r="K1014" s="28"/>
    </row>
    <row r="1015">
      <c r="C1015" s="28"/>
      <c r="D1015" s="28"/>
      <c r="E1015" s="28"/>
      <c r="F1015" s="28"/>
      <c r="G1015" s="28"/>
      <c r="H1015" s="28"/>
      <c r="I1015" s="28"/>
      <c r="J1015" s="28"/>
      <c r="K1015" s="28"/>
    </row>
    <row r="1016">
      <c r="C1016" s="28"/>
      <c r="D1016" s="28"/>
      <c r="E1016" s="28"/>
      <c r="F1016" s="28"/>
      <c r="G1016" s="28"/>
      <c r="H1016" s="28"/>
      <c r="I1016" s="28"/>
      <c r="J1016" s="28"/>
      <c r="K1016" s="28"/>
    </row>
    <row r="1017">
      <c r="C1017" s="28"/>
      <c r="D1017" s="28"/>
      <c r="E1017" s="28"/>
      <c r="F1017" s="28"/>
      <c r="G1017" s="28"/>
      <c r="H1017" s="28"/>
      <c r="I1017" s="28"/>
      <c r="J1017" s="28"/>
      <c r="K1017" s="28"/>
    </row>
    <row r="1018">
      <c r="C1018" s="28"/>
      <c r="D1018" s="28"/>
      <c r="E1018" s="28"/>
      <c r="F1018" s="28"/>
      <c r="G1018" s="28"/>
      <c r="H1018" s="28"/>
      <c r="I1018" s="28"/>
      <c r="J1018" s="28"/>
      <c r="K1018" s="28"/>
    </row>
    <row r="1019">
      <c r="C1019" s="28"/>
      <c r="D1019" s="28"/>
      <c r="E1019" s="28"/>
      <c r="F1019" s="28"/>
      <c r="G1019" s="28"/>
      <c r="H1019" s="28"/>
      <c r="I1019" s="28"/>
      <c r="J1019" s="28"/>
      <c r="K1019" s="28"/>
    </row>
    <row r="1020">
      <c r="C1020" s="28"/>
      <c r="D1020" s="28"/>
      <c r="E1020" s="28"/>
      <c r="F1020" s="28"/>
      <c r="G1020" s="28"/>
      <c r="H1020" s="28"/>
      <c r="I1020" s="28"/>
      <c r="J1020" s="28"/>
      <c r="K1020" s="28"/>
    </row>
    <row r="1021">
      <c r="C1021" s="28"/>
      <c r="D1021" s="28"/>
      <c r="E1021" s="28"/>
      <c r="F1021" s="28"/>
      <c r="G1021" s="28"/>
      <c r="H1021" s="28"/>
      <c r="I1021" s="28"/>
      <c r="J1021" s="28"/>
      <c r="K1021" s="28"/>
    </row>
    <row r="1022">
      <c r="C1022" s="28"/>
      <c r="D1022" s="28"/>
      <c r="E1022" s="28"/>
      <c r="F1022" s="28"/>
      <c r="G1022" s="28"/>
      <c r="H1022" s="28"/>
      <c r="I1022" s="28"/>
      <c r="J1022" s="28"/>
      <c r="K1022" s="28"/>
    </row>
    <row r="1023">
      <c r="C1023" s="28"/>
      <c r="D1023" s="28"/>
      <c r="E1023" s="28"/>
      <c r="F1023" s="28"/>
      <c r="G1023" s="28"/>
      <c r="H1023" s="28"/>
      <c r="I1023" s="28"/>
      <c r="J1023" s="28"/>
      <c r="K1023" s="28"/>
    </row>
    <row r="1024">
      <c r="C1024" s="28"/>
      <c r="D1024" s="28"/>
      <c r="E1024" s="28"/>
      <c r="F1024" s="28"/>
      <c r="G1024" s="28"/>
      <c r="H1024" s="28"/>
      <c r="I1024" s="28"/>
      <c r="J1024" s="28"/>
      <c r="K1024" s="28"/>
    </row>
    <row r="1025">
      <c r="C1025" s="28"/>
      <c r="D1025" s="28"/>
      <c r="E1025" s="28"/>
      <c r="F1025" s="28"/>
      <c r="G1025" s="28"/>
      <c r="H1025" s="28"/>
      <c r="I1025" s="28"/>
      <c r="J1025" s="28"/>
      <c r="K1025" s="28"/>
    </row>
    <row r="1026">
      <c r="C1026" s="28"/>
      <c r="D1026" s="28"/>
      <c r="E1026" s="28"/>
      <c r="F1026" s="28"/>
      <c r="G1026" s="28"/>
      <c r="H1026" s="28"/>
      <c r="I1026" s="28"/>
      <c r="J1026" s="28"/>
      <c r="K1026" s="28"/>
    </row>
    <row r="1027">
      <c r="C1027" s="28"/>
      <c r="D1027" s="28"/>
      <c r="E1027" s="28"/>
      <c r="F1027" s="28"/>
      <c r="G1027" s="28"/>
      <c r="H1027" s="28"/>
      <c r="I1027" s="28"/>
      <c r="J1027" s="28"/>
      <c r="K1027" s="28"/>
    </row>
    <row r="1028">
      <c r="C1028" s="28"/>
      <c r="D1028" s="28"/>
      <c r="E1028" s="28"/>
      <c r="F1028" s="28"/>
      <c r="G1028" s="28"/>
      <c r="H1028" s="28"/>
      <c r="I1028" s="28"/>
      <c r="J1028" s="28"/>
      <c r="K1028" s="28"/>
    </row>
    <row r="1029">
      <c r="C1029" s="28"/>
      <c r="D1029" s="28"/>
      <c r="E1029" s="28"/>
      <c r="F1029" s="28"/>
      <c r="G1029" s="28"/>
      <c r="H1029" s="28"/>
      <c r="I1029" s="28"/>
      <c r="J1029" s="28"/>
      <c r="K1029" s="28"/>
    </row>
    <row r="1030">
      <c r="C1030" s="28"/>
      <c r="D1030" s="28"/>
      <c r="E1030" s="28"/>
      <c r="F1030" s="28"/>
      <c r="G1030" s="28"/>
      <c r="H1030" s="28"/>
      <c r="I1030" s="28"/>
      <c r="J1030" s="28"/>
      <c r="K1030" s="28"/>
    </row>
    <row r="1031">
      <c r="C1031" s="28"/>
      <c r="D1031" s="28"/>
      <c r="E1031" s="28"/>
      <c r="F1031" s="28"/>
      <c r="G1031" s="28"/>
      <c r="H1031" s="28"/>
      <c r="I1031" s="28"/>
      <c r="J1031" s="28"/>
      <c r="K1031" s="28"/>
    </row>
    <row r="1032">
      <c r="C1032" s="28"/>
      <c r="D1032" s="28"/>
      <c r="E1032" s="28"/>
      <c r="F1032" s="28"/>
      <c r="G1032" s="28"/>
      <c r="H1032" s="28"/>
      <c r="I1032" s="28"/>
      <c r="J1032" s="28"/>
      <c r="K1032" s="28"/>
    </row>
    <row r="1033">
      <c r="C1033" s="28"/>
      <c r="D1033" s="28"/>
      <c r="E1033" s="28"/>
      <c r="F1033" s="28"/>
      <c r="G1033" s="28"/>
      <c r="H1033" s="28"/>
      <c r="I1033" s="28"/>
      <c r="J1033" s="28"/>
      <c r="K1033" s="28"/>
    </row>
    <row r="1034">
      <c r="C1034" s="28"/>
      <c r="D1034" s="28"/>
      <c r="E1034" s="28"/>
      <c r="F1034" s="28"/>
      <c r="G1034" s="28"/>
      <c r="H1034" s="28"/>
      <c r="I1034" s="28"/>
      <c r="J1034" s="28"/>
      <c r="K1034" s="28"/>
    </row>
    <row r="1035">
      <c r="C1035" s="28"/>
      <c r="D1035" s="28"/>
      <c r="E1035" s="28"/>
      <c r="F1035" s="28"/>
      <c r="G1035" s="28"/>
      <c r="H1035" s="28"/>
      <c r="I1035" s="28"/>
      <c r="J1035" s="28"/>
      <c r="K1035" s="28"/>
    </row>
    <row r="1036">
      <c r="C1036" s="28"/>
      <c r="D1036" s="28"/>
      <c r="E1036" s="28"/>
      <c r="F1036" s="28"/>
      <c r="G1036" s="28"/>
      <c r="H1036" s="28"/>
      <c r="I1036" s="28"/>
      <c r="J1036" s="28"/>
      <c r="K1036" s="28"/>
    </row>
    <row r="1037">
      <c r="C1037" s="28"/>
      <c r="D1037" s="28"/>
      <c r="E1037" s="28"/>
      <c r="F1037" s="28"/>
      <c r="G1037" s="28"/>
      <c r="H1037" s="28"/>
      <c r="I1037" s="28"/>
      <c r="J1037" s="28"/>
      <c r="K1037" s="28"/>
    </row>
    <row r="1038">
      <c r="C1038" s="28"/>
      <c r="D1038" s="28"/>
      <c r="E1038" s="28"/>
      <c r="F1038" s="28"/>
      <c r="G1038" s="28"/>
      <c r="H1038" s="28"/>
      <c r="I1038" s="28"/>
      <c r="J1038" s="28"/>
      <c r="K1038" s="28"/>
    </row>
    <row r="1039">
      <c r="C1039" s="28"/>
      <c r="D1039" s="28"/>
      <c r="E1039" s="28"/>
      <c r="F1039" s="28"/>
      <c r="G1039" s="28"/>
      <c r="H1039" s="28"/>
      <c r="I1039" s="28"/>
      <c r="J1039" s="28"/>
      <c r="K1039" s="28"/>
    </row>
    <row r="1040">
      <c r="C1040" s="28"/>
      <c r="D1040" s="28"/>
      <c r="E1040" s="28"/>
      <c r="F1040" s="28"/>
      <c r="G1040" s="28"/>
      <c r="H1040" s="28"/>
      <c r="I1040" s="28"/>
      <c r="J1040" s="28"/>
      <c r="K1040" s="28"/>
    </row>
  </sheetData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1.22" defaultRowHeight="15.0"/>
  <cols>
    <col customWidth="1" min="1" max="1" width="6.0"/>
    <col customWidth="1" min="2" max="2" width="18.11"/>
    <col customWidth="1" min="3" max="10" width="6.11"/>
    <col customWidth="1" min="11" max="11" width="5.33"/>
    <col customWidth="1" min="12" max="12" width="30.89"/>
    <col customWidth="1" min="13" max="26" width="8.0"/>
  </cols>
  <sheetData>
    <row r="1" ht="15.75" customHeight="1">
      <c r="A1" s="49" t="s">
        <v>660</v>
      </c>
      <c r="B1" s="49" t="s">
        <v>644</v>
      </c>
      <c r="C1" s="49" t="str">
        <f>abbreviations!A34</f>
        <v>Sham</v>
      </c>
      <c r="D1" s="49" t="str">
        <f>abbreviations!A35</f>
        <v>Reds</v>
      </c>
      <c r="E1" s="49" t="str">
        <f>abbreviations!A36</f>
        <v>GateCity</v>
      </c>
      <c r="F1" s="49" t="str">
        <f>abbreviations!A37</f>
        <v>FlatFast</v>
      </c>
      <c r="G1" s="49" t="str">
        <f>abbreviations!A38</f>
        <v>Capital</v>
      </c>
      <c r="H1" s="49" t="str">
        <f>abbreviations!A39</f>
        <v>Boots</v>
      </c>
      <c r="I1" s="49" t="str">
        <f>abbreviations!A40</f>
        <v>Granite</v>
      </c>
      <c r="J1" s="49" t="str">
        <f>abbreviations!A41</f>
        <v>CHaD</v>
      </c>
      <c r="K1" s="49">
        <f>abbreviations!A33</f>
        <v>2019</v>
      </c>
      <c r="L1" s="32" t="s">
        <v>691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0" customHeight="1">
      <c r="A2" t="s">
        <v>662</v>
      </c>
      <c r="C2" s="28"/>
      <c r="D2" s="28"/>
      <c r="E2" s="28"/>
      <c r="F2" s="28"/>
      <c r="G2" s="28"/>
      <c r="H2" s="28"/>
      <c r="I2" s="28"/>
      <c r="J2" s="28"/>
      <c r="K2" s="28">
        <f t="shared" ref="K2:K4" si="1">SUM(C2:I2)</f>
        <v>0</v>
      </c>
      <c r="L2" s="50" t="str">
        <f>IF(K2=0," - ",IF(K2=abbreviations!C$20,"1st in division"," - "))</f>
        <v> - </v>
      </c>
    </row>
    <row r="3" ht="15.0" customHeight="1">
      <c r="A3" t="s">
        <v>662</v>
      </c>
      <c r="C3" s="28"/>
      <c r="D3" s="28"/>
      <c r="E3" s="28"/>
      <c r="F3" s="28"/>
      <c r="G3" s="28"/>
      <c r="H3" s="28"/>
      <c r="I3" s="28"/>
      <c r="J3" s="28"/>
      <c r="K3" s="28">
        <f t="shared" si="1"/>
        <v>0</v>
      </c>
      <c r="L3" s="50" t="str">
        <f>IF(K3=0," - ",IF(K3=abbreviations!C$20,"1st in division"," - "))</f>
        <v> - </v>
      </c>
    </row>
    <row r="4" ht="15.0" customHeight="1">
      <c r="A4" t="s">
        <v>662</v>
      </c>
      <c r="C4" s="28"/>
      <c r="D4" s="28"/>
      <c r="E4" s="28"/>
      <c r="F4" s="28"/>
      <c r="G4" s="28"/>
      <c r="H4" s="28"/>
      <c r="I4" s="28"/>
      <c r="J4" s="28"/>
      <c r="K4" s="28">
        <f t="shared" si="1"/>
        <v>0</v>
      </c>
      <c r="L4" s="50" t="str">
        <f>IF(K4=0," - ",IF(K4=abbreviations!C$20,"1st in division"," - "))</f>
        <v> - </v>
      </c>
    </row>
    <row r="5" ht="6.0" customHeight="1">
      <c r="C5" s="28"/>
      <c r="D5" s="28"/>
      <c r="E5" s="28"/>
      <c r="F5" s="28"/>
      <c r="G5" s="28"/>
      <c r="H5" s="28"/>
      <c r="I5" s="28"/>
      <c r="J5" s="28"/>
      <c r="K5" s="28"/>
    </row>
    <row r="6" ht="15.75" customHeight="1">
      <c r="A6" s="51" t="s">
        <v>662</v>
      </c>
      <c r="B6" s="52" t="s">
        <v>663</v>
      </c>
      <c r="C6" s="53">
        <f t="shared" ref="C6:K6" si="2">SUM(C$2:C5)</f>
        <v>0</v>
      </c>
      <c r="D6" s="53">
        <f t="shared" si="2"/>
        <v>0</v>
      </c>
      <c r="E6" s="53">
        <f t="shared" si="2"/>
        <v>0</v>
      </c>
      <c r="F6" s="53">
        <f t="shared" si="2"/>
        <v>0</v>
      </c>
      <c r="G6" s="53">
        <f t="shared" si="2"/>
        <v>0</v>
      </c>
      <c r="H6" s="53">
        <f t="shared" si="2"/>
        <v>0</v>
      </c>
      <c r="I6" s="53">
        <f t="shared" si="2"/>
        <v>0</v>
      </c>
      <c r="J6" s="53">
        <f t="shared" si="2"/>
        <v>0</v>
      </c>
      <c r="K6" s="53">
        <f t="shared" si="2"/>
        <v>0</v>
      </c>
      <c r="L6" s="54" t="str">
        <f>IF(SUM(C6:I6)=K6," ","error:  column and row totals unequal")</f>
        <v> </v>
      </c>
    </row>
    <row r="7" ht="15.0" customHeight="1">
      <c r="A7" t="s">
        <v>664</v>
      </c>
      <c r="C7" s="28"/>
      <c r="D7" s="28"/>
      <c r="E7" s="28"/>
      <c r="F7" s="28"/>
      <c r="G7" s="28"/>
      <c r="H7" s="28"/>
      <c r="I7" s="28"/>
      <c r="J7" s="28"/>
      <c r="K7" s="28">
        <f t="shared" ref="K7:K9" si="3">SUM(C7:I7)</f>
        <v>0</v>
      </c>
      <c r="L7" s="50" t="str">
        <f>IF(K7=0," - ",IF(K7=abbreviations!C$21,"1st in division"," - "))</f>
        <v> - </v>
      </c>
    </row>
    <row r="8" ht="15.0" customHeight="1">
      <c r="A8" t="s">
        <v>664</v>
      </c>
      <c r="C8" s="28"/>
      <c r="D8" s="28"/>
      <c r="E8" s="28"/>
      <c r="F8" s="28"/>
      <c r="G8" s="28"/>
      <c r="H8" s="28"/>
      <c r="I8" s="28"/>
      <c r="J8" s="28"/>
      <c r="K8" s="28">
        <f t="shared" si="3"/>
        <v>0</v>
      </c>
      <c r="L8" s="50" t="str">
        <f>IF(K8=0," - ",IF(K8=abbreviations!C$21,"1st in division"," - "))</f>
        <v> - </v>
      </c>
    </row>
    <row r="9" ht="15.0" customHeight="1">
      <c r="A9" t="s">
        <v>664</v>
      </c>
      <c r="C9" s="28"/>
      <c r="D9" s="28"/>
      <c r="E9" s="28"/>
      <c r="F9" s="28"/>
      <c r="G9" s="28"/>
      <c r="H9" s="28"/>
      <c r="I9" s="28"/>
      <c r="J9" s="28"/>
      <c r="K9" s="28">
        <f t="shared" si="3"/>
        <v>0</v>
      </c>
      <c r="L9" s="50" t="str">
        <f>IF(K9=0," - ",IF(K9=abbreviations!C$21,"1st in division"," - "))</f>
        <v> - </v>
      </c>
    </row>
    <row r="10" ht="6.0" customHeight="1">
      <c r="C10" s="28"/>
      <c r="D10" s="28"/>
      <c r="E10" s="28"/>
      <c r="F10" s="28"/>
      <c r="G10" s="28"/>
      <c r="H10" s="28"/>
      <c r="I10" s="28"/>
      <c r="J10" s="28"/>
      <c r="K10" s="28"/>
      <c r="L10" s="54"/>
    </row>
    <row r="11" ht="15.75" customHeight="1">
      <c r="A11" s="51" t="s">
        <v>664</v>
      </c>
      <c r="B11" s="52" t="s">
        <v>663</v>
      </c>
      <c r="C11" s="53">
        <f t="shared" ref="C11:K11" si="4">SUM(C$7:C10)</f>
        <v>0</v>
      </c>
      <c r="D11" s="53">
        <f t="shared" si="4"/>
        <v>0</v>
      </c>
      <c r="E11" s="53">
        <f t="shared" si="4"/>
        <v>0</v>
      </c>
      <c r="F11" s="53">
        <f t="shared" si="4"/>
        <v>0</v>
      </c>
      <c r="G11" s="53">
        <f t="shared" si="4"/>
        <v>0</v>
      </c>
      <c r="H11" s="53">
        <f t="shared" si="4"/>
        <v>0</v>
      </c>
      <c r="I11" s="53">
        <f t="shared" si="4"/>
        <v>0</v>
      </c>
      <c r="J11" s="53">
        <f t="shared" si="4"/>
        <v>0</v>
      </c>
      <c r="K11" s="53">
        <f t="shared" si="4"/>
        <v>0</v>
      </c>
      <c r="L11" s="54" t="str">
        <f>IF(SUM(C11:I11)=K11," ","error:  column and row totals unequal")</f>
        <v> </v>
      </c>
    </row>
    <row r="12" ht="15.0" customHeight="1">
      <c r="A12" t="s">
        <v>665</v>
      </c>
      <c r="C12" s="28"/>
      <c r="D12" s="28"/>
      <c r="E12" s="28"/>
      <c r="F12" s="28"/>
      <c r="G12" s="28"/>
      <c r="H12" s="28"/>
      <c r="I12" s="28"/>
      <c r="J12" s="28"/>
      <c r="K12" s="28">
        <f t="shared" ref="K12:K14" si="5">SUM(C12:I12)</f>
        <v>0</v>
      </c>
      <c r="L12" s="50" t="str">
        <f>IF(K12=0," - ",IF(K12=abbreviations!C$22,"1st in division"," - "))</f>
        <v> - </v>
      </c>
    </row>
    <row r="13" ht="15.0" customHeight="1">
      <c r="A13" t="s">
        <v>665</v>
      </c>
      <c r="C13" s="28"/>
      <c r="D13" s="28"/>
      <c r="E13" s="28"/>
      <c r="F13" s="28"/>
      <c r="G13" s="28"/>
      <c r="H13" s="28"/>
      <c r="I13" s="28"/>
      <c r="J13" s="28"/>
      <c r="K13" s="28">
        <f t="shared" si="5"/>
        <v>0</v>
      </c>
      <c r="L13" s="50" t="str">
        <f>IF(K13=0," - ",IF(K13=abbreviations!C$22,"1st in division"," - "))</f>
        <v> - </v>
      </c>
    </row>
    <row r="14" ht="15.0" customHeight="1">
      <c r="A14" t="s">
        <v>665</v>
      </c>
      <c r="C14" s="28"/>
      <c r="D14" s="28"/>
      <c r="E14" s="28"/>
      <c r="F14" s="28"/>
      <c r="G14" s="28"/>
      <c r="H14" s="28"/>
      <c r="I14" s="28"/>
      <c r="J14" s="28"/>
      <c r="K14" s="28">
        <f t="shared" si="5"/>
        <v>0</v>
      </c>
      <c r="L14" s="50" t="str">
        <f>IF(K14=0," - ",IF(K14=abbreviations!C$22,"1st in division"," - "))</f>
        <v> - </v>
      </c>
    </row>
    <row r="15" ht="6.0" customHeight="1">
      <c r="C15" s="28"/>
      <c r="D15" s="28"/>
      <c r="E15" s="28"/>
      <c r="F15" s="28"/>
      <c r="G15" s="28"/>
      <c r="H15" s="28"/>
      <c r="I15" s="28"/>
      <c r="J15" s="28"/>
      <c r="K15" s="28"/>
    </row>
    <row r="16" ht="15.75" customHeight="1">
      <c r="A16" s="51" t="s">
        <v>665</v>
      </c>
      <c r="B16" s="52" t="s">
        <v>663</v>
      </c>
      <c r="C16" s="53">
        <f t="shared" ref="C16:K16" si="6">SUM(C$12:C15)</f>
        <v>0</v>
      </c>
      <c r="D16" s="53">
        <f t="shared" si="6"/>
        <v>0</v>
      </c>
      <c r="E16" s="53">
        <f t="shared" si="6"/>
        <v>0</v>
      </c>
      <c r="F16" s="53">
        <f t="shared" si="6"/>
        <v>0</v>
      </c>
      <c r="G16" s="53">
        <f t="shared" si="6"/>
        <v>0</v>
      </c>
      <c r="H16" s="53">
        <f t="shared" si="6"/>
        <v>0</v>
      </c>
      <c r="I16" s="53">
        <f t="shared" si="6"/>
        <v>0</v>
      </c>
      <c r="J16" s="53">
        <f t="shared" si="6"/>
        <v>0</v>
      </c>
      <c r="K16" s="53">
        <f t="shared" si="6"/>
        <v>0</v>
      </c>
      <c r="L16" s="54" t="str">
        <f>IF(SUM(C16:I16)=K16," ","error:  column and row totals unequal")</f>
        <v> </v>
      </c>
    </row>
    <row r="17" ht="15.0" customHeight="1">
      <c r="A17" t="s">
        <v>666</v>
      </c>
      <c r="B17" s="29"/>
      <c r="C17" s="28"/>
      <c r="D17" s="28"/>
      <c r="E17" s="28"/>
      <c r="F17" s="28"/>
      <c r="G17" s="28"/>
      <c r="H17" s="28"/>
      <c r="I17" s="28"/>
      <c r="J17" s="28"/>
      <c r="K17" s="28">
        <f t="shared" ref="K17:K19" si="7">SUM(C17:I17)</f>
        <v>0</v>
      </c>
      <c r="L17" s="50" t="str">
        <f>IF(K17=0," - ",IF(K17=abbreviations!C$23,"1st in division"," - "))</f>
        <v> - </v>
      </c>
    </row>
    <row r="18" ht="15.0" customHeight="1">
      <c r="A18" t="s">
        <v>666</v>
      </c>
      <c r="C18" s="28"/>
      <c r="D18" s="28"/>
      <c r="E18" s="28"/>
      <c r="F18" s="28"/>
      <c r="G18" s="28"/>
      <c r="H18" s="28"/>
      <c r="I18" s="28"/>
      <c r="J18" s="28"/>
      <c r="K18" s="28">
        <f t="shared" si="7"/>
        <v>0</v>
      </c>
      <c r="L18" s="50" t="str">
        <f>IF(K18=0," - ",IF(K18=abbreviations!C$23,"1st in division"," - "))</f>
        <v> - </v>
      </c>
    </row>
    <row r="19" ht="15.0" customHeight="1">
      <c r="A19" t="s">
        <v>666</v>
      </c>
      <c r="C19" s="28"/>
      <c r="D19" s="28"/>
      <c r="E19" s="28"/>
      <c r="F19" s="28"/>
      <c r="G19" s="28"/>
      <c r="H19" s="28"/>
      <c r="I19" s="28"/>
      <c r="J19" s="28"/>
      <c r="K19" s="28">
        <f t="shared" si="7"/>
        <v>0</v>
      </c>
      <c r="L19" s="50" t="str">
        <f>IF(K19=0," - ",IF(K19=abbreviations!C$23,"1st in division"," - "))</f>
        <v> - </v>
      </c>
    </row>
    <row r="20" ht="6.0" customHeight="1">
      <c r="C20" s="28"/>
      <c r="D20" s="28"/>
      <c r="E20" s="28"/>
      <c r="F20" s="28"/>
      <c r="G20" s="28"/>
      <c r="H20" s="28"/>
      <c r="I20" s="28"/>
      <c r="J20" s="28"/>
      <c r="K20" s="28"/>
    </row>
    <row r="21" ht="15.75" customHeight="1">
      <c r="A21" s="51" t="s">
        <v>666</v>
      </c>
      <c r="B21" s="52" t="s">
        <v>663</v>
      </c>
      <c r="C21" s="53">
        <f t="shared" ref="C21:K21" si="8">SUM(C$17:C20)</f>
        <v>0</v>
      </c>
      <c r="D21" s="53">
        <f t="shared" si="8"/>
        <v>0</v>
      </c>
      <c r="E21" s="53">
        <f t="shared" si="8"/>
        <v>0</v>
      </c>
      <c r="F21" s="53">
        <f t="shared" si="8"/>
        <v>0</v>
      </c>
      <c r="G21" s="53">
        <f t="shared" si="8"/>
        <v>0</v>
      </c>
      <c r="H21" s="53">
        <f t="shared" si="8"/>
        <v>0</v>
      </c>
      <c r="I21" s="53">
        <f t="shared" si="8"/>
        <v>0</v>
      </c>
      <c r="J21" s="53">
        <f t="shared" si="8"/>
        <v>0</v>
      </c>
      <c r="K21" s="53">
        <f t="shared" si="8"/>
        <v>0</v>
      </c>
      <c r="L21" s="54" t="str">
        <f>IF(SUM(C21:I21)=K21," ","error:  column and row totals unequal")</f>
        <v> </v>
      </c>
    </row>
    <row r="22" ht="15.0" customHeight="1">
      <c r="A22" t="s">
        <v>667</v>
      </c>
      <c r="B22" s="29"/>
      <c r="C22" s="28"/>
      <c r="D22" s="28"/>
      <c r="E22" s="28"/>
      <c r="F22" s="28"/>
      <c r="G22" s="28"/>
      <c r="H22" s="28"/>
      <c r="I22" s="28"/>
      <c r="J22" s="28"/>
      <c r="K22" s="28">
        <f t="shared" ref="K22:K24" si="9">SUM(C22:I22)</f>
        <v>0</v>
      </c>
      <c r="L22" s="50" t="str">
        <f>IF(K22=0," - ",IF(K22=abbreviations!C$24,"1st in division"," - "))</f>
        <v> - </v>
      </c>
    </row>
    <row r="23" ht="15.0" customHeight="1">
      <c r="A23" t="s">
        <v>667</v>
      </c>
      <c r="C23" s="28"/>
      <c r="D23" s="28"/>
      <c r="E23" s="28"/>
      <c r="F23" s="28"/>
      <c r="G23" s="28"/>
      <c r="H23" s="28"/>
      <c r="I23" s="28"/>
      <c r="J23" s="28"/>
      <c r="K23" s="28">
        <f t="shared" si="9"/>
        <v>0</v>
      </c>
      <c r="L23" s="50" t="str">
        <f>IF(K23=0," - ",IF(K23=abbreviations!C$24,"1st in division"," - "))</f>
        <v> - </v>
      </c>
    </row>
    <row r="24" ht="15.0" customHeight="1">
      <c r="A24" t="s">
        <v>667</v>
      </c>
      <c r="C24" s="28"/>
      <c r="D24" s="28"/>
      <c r="E24" s="28"/>
      <c r="F24" s="28"/>
      <c r="G24" s="28"/>
      <c r="H24" s="28"/>
      <c r="I24" s="28"/>
      <c r="J24" s="28"/>
      <c r="K24" s="28">
        <f t="shared" si="9"/>
        <v>0</v>
      </c>
      <c r="L24" s="50" t="str">
        <f>IF(K24=0," - ",IF(K24=abbreviations!C$24,"1st in division"," - "))</f>
        <v> - </v>
      </c>
    </row>
    <row r="25" ht="6.0" customHeight="1">
      <c r="C25" s="28"/>
      <c r="D25" s="28"/>
      <c r="E25" s="28"/>
      <c r="F25" s="28"/>
      <c r="G25" s="28"/>
      <c r="H25" s="28"/>
      <c r="I25" s="28"/>
      <c r="J25" s="28"/>
      <c r="K25" s="28"/>
    </row>
    <row r="26" ht="15.75" customHeight="1">
      <c r="A26" s="51" t="s">
        <v>667</v>
      </c>
      <c r="B26" s="52" t="s">
        <v>663</v>
      </c>
      <c r="C26" s="53">
        <f t="shared" ref="C26:K26" si="10">SUM(C$22:C25)</f>
        <v>0</v>
      </c>
      <c r="D26" s="53">
        <f t="shared" si="10"/>
        <v>0</v>
      </c>
      <c r="E26" s="53">
        <f t="shared" si="10"/>
        <v>0</v>
      </c>
      <c r="F26" s="53">
        <f t="shared" si="10"/>
        <v>0</v>
      </c>
      <c r="G26" s="53">
        <f t="shared" si="10"/>
        <v>0</v>
      </c>
      <c r="H26" s="53">
        <f t="shared" si="10"/>
        <v>0</v>
      </c>
      <c r="I26" s="53">
        <f t="shared" si="10"/>
        <v>0</v>
      </c>
      <c r="J26" s="53">
        <f t="shared" si="10"/>
        <v>0</v>
      </c>
      <c r="K26" s="53">
        <f t="shared" si="10"/>
        <v>0</v>
      </c>
      <c r="L26" s="54" t="str">
        <f>IF(SUM(C26:I26)=K26," ","error:  column and row totals unequal")</f>
        <v> </v>
      </c>
    </row>
    <row r="27" ht="15.0" customHeight="1">
      <c r="A27" t="s">
        <v>668</v>
      </c>
      <c r="B27" s="29"/>
      <c r="C27" s="28"/>
      <c r="D27" s="28"/>
      <c r="E27" s="28"/>
      <c r="F27" s="28"/>
      <c r="G27" s="28"/>
      <c r="H27" s="28"/>
      <c r="I27" s="28"/>
      <c r="J27" s="28"/>
      <c r="K27" s="28">
        <f t="shared" ref="K27:K29" si="11">SUM(C27:I27)</f>
        <v>0</v>
      </c>
      <c r="L27" s="50" t="str">
        <f>IF(K27=0," - ",IF(K27=abbreviations!C$25,"1st in division"," - "))</f>
        <v> - </v>
      </c>
    </row>
    <row r="28" ht="15.0" customHeight="1">
      <c r="A28" t="s">
        <v>668</v>
      </c>
      <c r="C28" s="28"/>
      <c r="D28" s="28"/>
      <c r="E28" s="28"/>
      <c r="F28" s="28"/>
      <c r="G28" s="28"/>
      <c r="H28" s="28"/>
      <c r="I28" s="28"/>
      <c r="J28" s="28"/>
      <c r="K28" s="28">
        <f t="shared" si="11"/>
        <v>0</v>
      </c>
      <c r="L28" s="50" t="str">
        <f>IF(K28=0," - ",IF(K28=abbreviations!C$25,"1st in division"," - "))</f>
        <v> - </v>
      </c>
    </row>
    <row r="29" ht="15.0" customHeight="1">
      <c r="A29" t="s">
        <v>668</v>
      </c>
      <c r="C29" s="28"/>
      <c r="D29" s="28"/>
      <c r="E29" s="28"/>
      <c r="F29" s="28"/>
      <c r="G29" s="28"/>
      <c r="H29" s="28"/>
      <c r="I29" s="28"/>
      <c r="J29" s="28"/>
      <c r="K29" s="28">
        <f t="shared" si="11"/>
        <v>0</v>
      </c>
      <c r="L29" s="50" t="str">
        <f>IF(K29=0," - ",IF(K29=abbreviations!C$25,"1st in division"," - "))</f>
        <v> - </v>
      </c>
    </row>
    <row r="30" ht="6.0" customHeight="1">
      <c r="C30" s="28"/>
      <c r="D30" s="28"/>
      <c r="E30" s="28"/>
      <c r="F30" s="28"/>
      <c r="G30" s="28"/>
      <c r="H30" s="28"/>
      <c r="I30" s="28"/>
      <c r="J30" s="28"/>
      <c r="K30" s="28"/>
    </row>
    <row r="31" ht="15.75" customHeight="1">
      <c r="A31" s="51" t="s">
        <v>668</v>
      </c>
      <c r="B31" s="52" t="s">
        <v>663</v>
      </c>
      <c r="C31" s="53">
        <f t="shared" ref="C31:K31" si="12">SUM(C$27:C30)</f>
        <v>0</v>
      </c>
      <c r="D31" s="53">
        <f t="shared" si="12"/>
        <v>0</v>
      </c>
      <c r="E31" s="53">
        <f t="shared" si="12"/>
        <v>0</v>
      </c>
      <c r="F31" s="53">
        <f t="shared" si="12"/>
        <v>0</v>
      </c>
      <c r="G31" s="53">
        <f t="shared" si="12"/>
        <v>0</v>
      </c>
      <c r="H31" s="53">
        <f t="shared" si="12"/>
        <v>0</v>
      </c>
      <c r="I31" s="53">
        <f t="shared" si="12"/>
        <v>0</v>
      </c>
      <c r="J31" s="53">
        <f t="shared" si="12"/>
        <v>0</v>
      </c>
      <c r="K31" s="53">
        <f t="shared" si="12"/>
        <v>0</v>
      </c>
      <c r="L31" s="54" t="str">
        <f>IF(SUM(C31:I31)=K31," ","error:  column and row totals unequal")</f>
        <v> </v>
      </c>
    </row>
    <row r="32" ht="15.0" customHeight="1">
      <c r="A32" s="29" t="s">
        <v>669</v>
      </c>
      <c r="C32" s="28"/>
      <c r="D32" s="28"/>
      <c r="E32" s="28"/>
      <c r="F32" s="28"/>
      <c r="G32" s="28"/>
      <c r="H32" s="28"/>
      <c r="I32" s="28"/>
      <c r="J32" s="28"/>
      <c r="K32" s="28">
        <f t="shared" ref="K32:K34" si="13">SUM(C32:I32)</f>
        <v>0</v>
      </c>
      <c r="L32" s="50" t="str">
        <f>IF(K32=0," - ",IF(K32=abbreviations!C$26,"1st in division"," - "))</f>
        <v> - </v>
      </c>
    </row>
    <row r="33" ht="15.0" customHeight="1">
      <c r="A33" t="s">
        <v>669</v>
      </c>
      <c r="C33" s="28"/>
      <c r="D33" s="28"/>
      <c r="E33" s="28"/>
      <c r="F33" s="28"/>
      <c r="G33" s="28"/>
      <c r="H33" s="28"/>
      <c r="I33" s="28"/>
      <c r="J33" s="28"/>
      <c r="K33" s="28">
        <f t="shared" si="13"/>
        <v>0</v>
      </c>
      <c r="L33" s="50" t="str">
        <f>IF(K33=0," - ",IF(K33=abbreviations!C$26,"1st in division"," - "))</f>
        <v> - </v>
      </c>
    </row>
    <row r="34" ht="15.0" customHeight="1">
      <c r="A34" t="s">
        <v>669</v>
      </c>
      <c r="C34" s="28"/>
      <c r="D34" s="28"/>
      <c r="E34" s="28"/>
      <c r="F34" s="28"/>
      <c r="G34" s="28"/>
      <c r="H34" s="28"/>
      <c r="I34" s="28"/>
      <c r="J34" s="28"/>
      <c r="K34" s="28">
        <f t="shared" si="13"/>
        <v>0</v>
      </c>
      <c r="L34" s="50" t="str">
        <f>IF(K34=0," - ",IF(K34=abbreviations!C$26,"1st in division"," - "))</f>
        <v> - </v>
      </c>
    </row>
    <row r="35" ht="6.0" customHeight="1">
      <c r="C35" s="28"/>
      <c r="D35" s="28"/>
      <c r="E35" s="28"/>
      <c r="F35" s="28"/>
      <c r="G35" s="28"/>
      <c r="H35" s="28"/>
      <c r="I35" s="28"/>
      <c r="J35" s="28"/>
      <c r="K35" s="28"/>
    </row>
    <row r="36" ht="15.75" customHeight="1">
      <c r="A36" s="51" t="s">
        <v>669</v>
      </c>
      <c r="B36" s="52" t="s">
        <v>663</v>
      </c>
      <c r="C36" s="53">
        <f t="shared" ref="C36:K36" si="14">SUM(C$32:C35)</f>
        <v>0</v>
      </c>
      <c r="D36" s="53">
        <f t="shared" si="14"/>
        <v>0</v>
      </c>
      <c r="E36" s="53">
        <f t="shared" si="14"/>
        <v>0</v>
      </c>
      <c r="F36" s="53">
        <f t="shared" si="14"/>
        <v>0</v>
      </c>
      <c r="G36" s="53">
        <f t="shared" si="14"/>
        <v>0</v>
      </c>
      <c r="H36" s="53">
        <f t="shared" si="14"/>
        <v>0</v>
      </c>
      <c r="I36" s="53">
        <f t="shared" si="14"/>
        <v>0</v>
      </c>
      <c r="J36" s="53">
        <f t="shared" si="14"/>
        <v>0</v>
      </c>
      <c r="K36" s="53">
        <f t="shared" si="14"/>
        <v>0</v>
      </c>
      <c r="L36" s="54" t="str">
        <f>IF(SUM(C36:I36)=K36," ","error:  column and row totals unequal")</f>
        <v> </v>
      </c>
    </row>
    <row r="37" ht="15.0" customHeight="1">
      <c r="A37" s="29" t="s">
        <v>670</v>
      </c>
      <c r="B37" s="29"/>
      <c r="C37" s="28"/>
      <c r="D37" s="28"/>
      <c r="E37" s="28"/>
      <c r="F37" s="28"/>
      <c r="G37" s="28"/>
      <c r="H37" s="28"/>
      <c r="I37" s="28"/>
      <c r="J37" s="28"/>
      <c r="K37" s="28">
        <f t="shared" ref="K37:K39" si="15">SUM(C37:I37)</f>
        <v>0</v>
      </c>
      <c r="L37" s="50" t="str">
        <f>IF(K37=0," - ",IF(K37=abbreviations!C$27,"1st in division"," - "))</f>
        <v> - </v>
      </c>
    </row>
    <row r="38" ht="15.0" customHeight="1">
      <c r="A38" s="29" t="s">
        <v>670</v>
      </c>
      <c r="B38" s="29"/>
      <c r="C38" s="28"/>
      <c r="D38" s="28"/>
      <c r="E38" s="28"/>
      <c r="F38" s="28"/>
      <c r="G38" s="28"/>
      <c r="H38" s="28"/>
      <c r="I38" s="28"/>
      <c r="J38" s="28"/>
      <c r="K38" s="28">
        <f t="shared" si="15"/>
        <v>0</v>
      </c>
      <c r="L38" s="50" t="str">
        <f>IF(K38=0," - ",IF(K38=abbreviations!C$27,"1st in division"," - "))</f>
        <v> - </v>
      </c>
    </row>
    <row r="39" ht="15.0" customHeight="1">
      <c r="A39" s="29" t="s">
        <v>670</v>
      </c>
      <c r="B39" s="29"/>
      <c r="C39" s="28"/>
      <c r="D39" s="28"/>
      <c r="E39" s="28"/>
      <c r="F39" s="28"/>
      <c r="G39" s="28"/>
      <c r="H39" s="28"/>
      <c r="I39" s="28"/>
      <c r="J39" s="28"/>
      <c r="K39" s="28">
        <f t="shared" si="15"/>
        <v>0</v>
      </c>
      <c r="L39" s="50" t="str">
        <f>IF(K39=0," - ",IF(K39=abbreviations!C$27,"1st in division"," - "))</f>
        <v> - </v>
      </c>
    </row>
    <row r="40" ht="6.0" customHeight="1">
      <c r="A40" s="29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54"/>
    </row>
    <row r="41" ht="15.75" customHeight="1">
      <c r="A41" s="51" t="s">
        <v>670</v>
      </c>
      <c r="B41" s="52" t="s">
        <v>663</v>
      </c>
      <c r="C41" s="53">
        <f t="shared" ref="C41:K41" si="16">SUM(C$37:C40)</f>
        <v>0</v>
      </c>
      <c r="D41" s="53">
        <f t="shared" si="16"/>
        <v>0</v>
      </c>
      <c r="E41" s="53">
        <f t="shared" si="16"/>
        <v>0</v>
      </c>
      <c r="F41" s="53">
        <f t="shared" si="16"/>
        <v>0</v>
      </c>
      <c r="G41" s="53">
        <f t="shared" si="16"/>
        <v>0</v>
      </c>
      <c r="H41" s="53">
        <f t="shared" si="16"/>
        <v>0</v>
      </c>
      <c r="I41" s="53">
        <f t="shared" si="16"/>
        <v>0</v>
      </c>
      <c r="J41" s="53">
        <f t="shared" si="16"/>
        <v>0</v>
      </c>
      <c r="K41" s="53">
        <f t="shared" si="16"/>
        <v>0</v>
      </c>
      <c r="L41" s="54" t="str">
        <f>IF(SUM(C41:I41)=K41," ","error:  column and row totals unequal")</f>
        <v> </v>
      </c>
    </row>
    <row r="42" ht="15.0" customHeight="1">
      <c r="A42" t="s">
        <v>671</v>
      </c>
      <c r="B42" s="3" t="s">
        <v>563</v>
      </c>
      <c r="C42" s="27">
        <v>0.0</v>
      </c>
      <c r="D42" s="27">
        <v>0.0</v>
      </c>
      <c r="E42" s="27">
        <v>0.0</v>
      </c>
      <c r="F42" s="27">
        <v>0.0</v>
      </c>
      <c r="G42" s="27">
        <v>0.0</v>
      </c>
      <c r="H42" s="27">
        <v>0.0</v>
      </c>
      <c r="I42" s="28"/>
      <c r="J42" s="28"/>
      <c r="K42" s="28">
        <f t="shared" ref="K42:K44" si="17">SUM(C42:I42)</f>
        <v>0</v>
      </c>
      <c r="L42" s="50" t="str">
        <f>IF(K42=0," - ",IF(K42=abbreviations!C$28,"1st in division"," - "))</f>
        <v> - </v>
      </c>
    </row>
    <row r="43" ht="15.0" customHeight="1">
      <c r="A43" t="s">
        <v>671</v>
      </c>
      <c r="C43" s="28"/>
      <c r="D43" s="28"/>
      <c r="E43" s="28"/>
      <c r="F43" s="28"/>
      <c r="G43" s="28"/>
      <c r="H43" s="28"/>
      <c r="I43" s="28"/>
      <c r="J43" s="28"/>
      <c r="K43" s="28">
        <f t="shared" si="17"/>
        <v>0</v>
      </c>
      <c r="L43" s="50" t="str">
        <f>IF(K43=0," - ",IF(K43=abbreviations!C$28,"1st in division"," - "))</f>
        <v> - </v>
      </c>
    </row>
    <row r="44" ht="15.0" customHeight="1">
      <c r="A44" t="s">
        <v>671</v>
      </c>
      <c r="C44" s="28"/>
      <c r="D44" s="28"/>
      <c r="E44" s="28"/>
      <c r="F44" s="28"/>
      <c r="G44" s="28"/>
      <c r="H44" s="28"/>
      <c r="I44" s="28"/>
      <c r="J44" s="28"/>
      <c r="K44" s="28">
        <f t="shared" si="17"/>
        <v>0</v>
      </c>
      <c r="L44" s="50" t="str">
        <f>IF(K44=0," - ",IF(K44=abbreviations!C$28,"1st in division"," - "))</f>
        <v> - </v>
      </c>
    </row>
    <row r="45" ht="6.0" customHeight="1">
      <c r="C45" s="28"/>
      <c r="D45" s="28"/>
      <c r="E45" s="28"/>
      <c r="F45" s="28"/>
      <c r="G45" s="28"/>
      <c r="H45" s="28"/>
      <c r="I45" s="28"/>
      <c r="J45" s="28"/>
      <c r="K45" s="28"/>
    </row>
    <row r="46" ht="15.75" customHeight="1">
      <c r="A46" s="51" t="s">
        <v>671</v>
      </c>
      <c r="B46" s="52" t="s">
        <v>663</v>
      </c>
      <c r="C46" s="53">
        <f t="shared" ref="C46:K46" si="18">SUM(C$42:C45)</f>
        <v>0</v>
      </c>
      <c r="D46" s="53">
        <f t="shared" si="18"/>
        <v>0</v>
      </c>
      <c r="E46" s="53">
        <f t="shared" si="18"/>
        <v>0</v>
      </c>
      <c r="F46" s="53">
        <f t="shared" si="18"/>
        <v>0</v>
      </c>
      <c r="G46" s="53">
        <f t="shared" si="18"/>
        <v>0</v>
      </c>
      <c r="H46" s="53">
        <f t="shared" si="18"/>
        <v>0</v>
      </c>
      <c r="I46" s="53">
        <f t="shared" si="18"/>
        <v>0</v>
      </c>
      <c r="J46" s="53">
        <f t="shared" si="18"/>
        <v>0</v>
      </c>
      <c r="K46" s="53">
        <f t="shared" si="18"/>
        <v>0</v>
      </c>
      <c r="L46" s="54" t="str">
        <f>IF(SUM(C46:I46)=K46," ","error:  column and row totals unequal")</f>
        <v> </v>
      </c>
    </row>
    <row r="47" ht="15.0" customHeight="1">
      <c r="A47" t="s">
        <v>672</v>
      </c>
      <c r="C47" s="28"/>
      <c r="D47" s="28"/>
      <c r="E47" s="28"/>
      <c r="F47" s="28"/>
      <c r="G47" s="28"/>
      <c r="H47" s="28"/>
      <c r="I47" s="28"/>
      <c r="J47" s="28"/>
      <c r="K47" s="28">
        <f t="shared" ref="K47:K49" si="19">SUM(C47:I47)</f>
        <v>0</v>
      </c>
      <c r="L47" s="50" t="str">
        <f>IF(K47=0," -",IF(K47=abbreviations!C$29,"1st in division"," - "))</f>
        <v> -</v>
      </c>
    </row>
    <row r="48" ht="15.0" customHeight="1">
      <c r="A48" t="s">
        <v>672</v>
      </c>
      <c r="C48" s="28"/>
      <c r="D48" s="28"/>
      <c r="E48" s="28"/>
      <c r="F48" s="28"/>
      <c r="G48" s="28"/>
      <c r="H48" s="28"/>
      <c r="I48" s="28"/>
      <c r="J48" s="28"/>
      <c r="K48" s="28">
        <f t="shared" si="19"/>
        <v>0</v>
      </c>
      <c r="L48" s="50" t="str">
        <f>IF(K48=0," -",IF(K48=abbreviations!C$29,"1st in division"," - "))</f>
        <v> -</v>
      </c>
    </row>
    <row r="49" ht="15.0" customHeight="1">
      <c r="A49" t="s">
        <v>672</v>
      </c>
      <c r="C49" s="28"/>
      <c r="D49" s="28"/>
      <c r="E49" s="28"/>
      <c r="F49" s="28"/>
      <c r="G49" s="28"/>
      <c r="H49" s="28"/>
      <c r="I49" s="28"/>
      <c r="J49" s="28"/>
      <c r="K49" s="28">
        <f t="shared" si="19"/>
        <v>0</v>
      </c>
      <c r="L49" s="50" t="str">
        <f>IF(K49=0," -",IF(K49=abbreviations!C$29,"1st in division"," - "))</f>
        <v> -</v>
      </c>
    </row>
    <row r="50" ht="6.0" customHeight="1">
      <c r="C50" s="28"/>
      <c r="D50" s="28"/>
      <c r="E50" s="28"/>
      <c r="F50" s="28"/>
      <c r="G50" s="28"/>
      <c r="H50" s="28"/>
      <c r="I50" s="28"/>
      <c r="J50" s="28"/>
      <c r="K50" s="28"/>
    </row>
    <row r="51" ht="15.75" customHeight="1">
      <c r="A51" s="51" t="s">
        <v>672</v>
      </c>
      <c r="B51" s="52" t="s">
        <v>663</v>
      </c>
      <c r="C51" s="53">
        <f t="shared" ref="C51:K51" si="20">SUM(C$47:C50)</f>
        <v>0</v>
      </c>
      <c r="D51" s="53">
        <f t="shared" si="20"/>
        <v>0</v>
      </c>
      <c r="E51" s="53">
        <f t="shared" si="20"/>
        <v>0</v>
      </c>
      <c r="F51" s="53">
        <f t="shared" si="20"/>
        <v>0</v>
      </c>
      <c r="G51" s="53">
        <f t="shared" si="20"/>
        <v>0</v>
      </c>
      <c r="H51" s="53">
        <f t="shared" si="20"/>
        <v>0</v>
      </c>
      <c r="I51" s="53">
        <f t="shared" si="20"/>
        <v>0</v>
      </c>
      <c r="J51" s="53">
        <f t="shared" si="20"/>
        <v>0</v>
      </c>
      <c r="K51" s="53">
        <f t="shared" si="20"/>
        <v>0</v>
      </c>
      <c r="L51" s="54" t="str">
        <f>IF(SUM(C51:I51)=K51," ","error:  column and row totals unequal")</f>
        <v> </v>
      </c>
    </row>
    <row r="52" ht="15.0" customHeight="1">
      <c r="A52" s="29" t="s">
        <v>673</v>
      </c>
      <c r="C52" s="28"/>
      <c r="D52" s="28"/>
      <c r="E52" s="28"/>
      <c r="F52" s="28"/>
      <c r="G52" s="28"/>
      <c r="H52" s="28"/>
      <c r="I52" s="28"/>
      <c r="J52" s="28"/>
      <c r="K52" s="28">
        <f t="shared" ref="K52:K54" si="21">SUM(C52:I52)</f>
        <v>0</v>
      </c>
      <c r="L52" s="50" t="str">
        <f>IF(K52=0," -",IF(K52=abbreviations!C$30,"1st in division"," - "))</f>
        <v> -</v>
      </c>
    </row>
    <row r="53" ht="15.0" customHeight="1">
      <c r="A53" s="29" t="s">
        <v>673</v>
      </c>
      <c r="C53" s="28"/>
      <c r="D53" s="28"/>
      <c r="E53" s="28"/>
      <c r="F53" s="28"/>
      <c r="G53" s="28"/>
      <c r="H53" s="28"/>
      <c r="I53" s="28"/>
      <c r="J53" s="28"/>
      <c r="K53" s="28">
        <f t="shared" si="21"/>
        <v>0</v>
      </c>
      <c r="L53" s="50" t="str">
        <f>IF(K53=0," -",IF(K53=abbreviations!C$30,"1st in division"," - "))</f>
        <v> -</v>
      </c>
    </row>
    <row r="54" ht="15.0" customHeight="1">
      <c r="A54" s="29" t="s">
        <v>673</v>
      </c>
      <c r="C54" s="28"/>
      <c r="D54" s="28"/>
      <c r="E54" s="28"/>
      <c r="F54" s="28"/>
      <c r="G54" s="28"/>
      <c r="H54" s="28"/>
      <c r="I54" s="28"/>
      <c r="J54" s="28"/>
      <c r="K54" s="28">
        <f t="shared" si="21"/>
        <v>0</v>
      </c>
      <c r="L54" s="50" t="str">
        <f>IF(K54=0," -",IF(K54=abbreviations!C$30,"1st in division"," - "))</f>
        <v> -</v>
      </c>
    </row>
    <row r="55" ht="6.0" customHeight="1">
      <c r="C55" s="28"/>
      <c r="D55" s="28"/>
      <c r="E55" s="28"/>
      <c r="F55" s="28"/>
      <c r="G55" s="28"/>
      <c r="H55" s="28"/>
      <c r="I55" s="28"/>
      <c r="J55" s="28"/>
      <c r="K55" s="28"/>
      <c r="L55" s="54"/>
    </row>
    <row r="56" ht="15.75" customHeight="1">
      <c r="A56" s="51" t="s">
        <v>673</v>
      </c>
      <c r="B56" s="52" t="s">
        <v>663</v>
      </c>
      <c r="C56" s="53">
        <f t="shared" ref="C56:K56" si="22">SUM(C$52:C55)</f>
        <v>0</v>
      </c>
      <c r="D56" s="53">
        <f t="shared" si="22"/>
        <v>0</v>
      </c>
      <c r="E56" s="53">
        <f t="shared" si="22"/>
        <v>0</v>
      </c>
      <c r="F56" s="53">
        <f t="shared" si="22"/>
        <v>0</v>
      </c>
      <c r="G56" s="53">
        <f t="shared" si="22"/>
        <v>0</v>
      </c>
      <c r="H56" s="53">
        <f t="shared" si="22"/>
        <v>0</v>
      </c>
      <c r="I56" s="53">
        <f t="shared" si="22"/>
        <v>0</v>
      </c>
      <c r="J56" s="53">
        <f t="shared" si="22"/>
        <v>0</v>
      </c>
      <c r="K56" s="53">
        <f t="shared" si="22"/>
        <v>0</v>
      </c>
      <c r="L56" s="54" t="str">
        <f>IF(SUM(C56:I56)=K56," ","error:  column and row totals unequal")</f>
        <v> </v>
      </c>
    </row>
    <row r="57" ht="15.75" customHeight="1">
      <c r="A57" t="s">
        <v>674</v>
      </c>
      <c r="C57" s="28"/>
      <c r="D57" s="28"/>
      <c r="E57" s="28"/>
      <c r="F57" s="28"/>
      <c r="G57" s="28"/>
      <c r="H57" s="28"/>
      <c r="I57" s="28"/>
      <c r="J57" s="28"/>
      <c r="K57" s="28">
        <f t="shared" ref="K57:K59" si="23">SUM(C57:I57)</f>
        <v>0</v>
      </c>
      <c r="L57" s="50" t="str">
        <f>IF(K57=0," -",IF(K57=abbreviations!C$31,"1st in division"," - "))</f>
        <v> -</v>
      </c>
    </row>
    <row r="58" ht="15.75" customHeight="1">
      <c r="A58" t="s">
        <v>674</v>
      </c>
      <c r="C58" s="28"/>
      <c r="D58" s="28"/>
      <c r="E58" s="28"/>
      <c r="F58" s="28"/>
      <c r="G58" s="28"/>
      <c r="H58" s="28"/>
      <c r="I58" s="28"/>
      <c r="J58" s="28"/>
      <c r="K58" s="28">
        <f t="shared" si="23"/>
        <v>0</v>
      </c>
      <c r="L58" s="50" t="str">
        <f>IF(K58=0," -",IF(K58=abbreviations!C$31,"1st in division"," - "))</f>
        <v> -</v>
      </c>
    </row>
    <row r="59" ht="15.0" customHeight="1">
      <c r="A59" t="s">
        <v>674</v>
      </c>
      <c r="C59" s="28"/>
      <c r="D59" s="28"/>
      <c r="E59" s="28"/>
      <c r="F59" s="28"/>
      <c r="G59" s="28"/>
      <c r="H59" s="28"/>
      <c r="I59" s="28"/>
      <c r="J59" s="28"/>
      <c r="K59" s="28">
        <f t="shared" si="23"/>
        <v>0</v>
      </c>
      <c r="L59" s="50" t="str">
        <f>IF(K59=0," -",IF(K59=abbreviations!C$31,"1st in division"," - "))</f>
        <v> -</v>
      </c>
    </row>
    <row r="60" ht="6.0" customHeight="1">
      <c r="C60" s="28"/>
      <c r="D60" s="28"/>
      <c r="E60" s="28"/>
      <c r="F60" s="28"/>
      <c r="G60" s="28"/>
      <c r="H60" s="28"/>
      <c r="I60" s="28"/>
      <c r="J60" s="28"/>
      <c r="K60" s="28"/>
      <c r="L60" s="29"/>
    </row>
    <row r="61" ht="15.75" customHeight="1">
      <c r="A61" s="51" t="s">
        <v>674</v>
      </c>
      <c r="B61" s="52" t="s">
        <v>663</v>
      </c>
      <c r="C61" s="53">
        <f t="shared" ref="C61:K61" si="24">SUM(C$57:C60)</f>
        <v>0</v>
      </c>
      <c r="D61" s="53">
        <f t="shared" si="24"/>
        <v>0</v>
      </c>
      <c r="E61" s="53">
        <f t="shared" si="24"/>
        <v>0</v>
      </c>
      <c r="F61" s="53">
        <f t="shared" si="24"/>
        <v>0</v>
      </c>
      <c r="G61" s="53">
        <f t="shared" si="24"/>
        <v>0</v>
      </c>
      <c r="H61" s="53">
        <f t="shared" si="24"/>
        <v>0</v>
      </c>
      <c r="I61" s="53">
        <f t="shared" si="24"/>
        <v>0</v>
      </c>
      <c r="J61" s="53">
        <f t="shared" si="24"/>
        <v>0</v>
      </c>
      <c r="K61" s="53">
        <f t="shared" si="24"/>
        <v>0</v>
      </c>
      <c r="L61" s="54" t="str">
        <f t="shared" ref="L61:L62" si="26">IF(SUM(C61:I61)=K61," ","error:  column and row totals unequal")</f>
        <v> </v>
      </c>
    </row>
    <row r="62" ht="15.0" customHeight="1">
      <c r="A62" s="29" t="s">
        <v>675</v>
      </c>
      <c r="C62" s="28">
        <f t="shared" ref="C62:K62" si="25">C6+C11+C16+C21+C26+C31+C36+C41+C46+C51+C56+C61</f>
        <v>0</v>
      </c>
      <c r="D62" s="28">
        <f t="shared" si="25"/>
        <v>0</v>
      </c>
      <c r="E62" s="28">
        <f t="shared" si="25"/>
        <v>0</v>
      </c>
      <c r="F62" s="28">
        <f t="shared" si="25"/>
        <v>0</v>
      </c>
      <c r="G62" s="28">
        <f t="shared" si="25"/>
        <v>0</v>
      </c>
      <c r="H62" s="28">
        <f t="shared" si="25"/>
        <v>0</v>
      </c>
      <c r="I62" s="28">
        <f t="shared" si="25"/>
        <v>0</v>
      </c>
      <c r="J62" s="28">
        <f t="shared" si="25"/>
        <v>0</v>
      </c>
      <c r="K62" s="28">
        <f t="shared" si="25"/>
        <v>0</v>
      </c>
      <c r="L62" s="54" t="str">
        <f t="shared" si="26"/>
        <v> </v>
      </c>
    </row>
    <row r="63">
      <c r="C63" s="28"/>
      <c r="D63" s="28"/>
      <c r="E63" s="28"/>
      <c r="F63" s="28"/>
      <c r="G63" s="28"/>
      <c r="H63" s="28"/>
      <c r="I63" s="28"/>
      <c r="J63" s="28"/>
      <c r="K63" s="28"/>
    </row>
    <row r="64">
      <c r="C64" s="28"/>
      <c r="D64" s="28"/>
      <c r="E64" s="28"/>
      <c r="F64" s="28"/>
      <c r="G64" s="28"/>
      <c r="H64" s="28"/>
      <c r="I64" s="28"/>
      <c r="J64" s="28"/>
      <c r="K64" s="28"/>
    </row>
    <row r="65">
      <c r="C65" s="28"/>
      <c r="D65" s="28"/>
      <c r="E65" s="28"/>
      <c r="F65" s="28"/>
      <c r="G65" s="28"/>
      <c r="H65" s="28"/>
      <c r="I65" s="28"/>
      <c r="J65" s="28"/>
      <c r="K65" s="28"/>
    </row>
    <row r="66">
      <c r="C66" s="28"/>
      <c r="D66" s="28"/>
      <c r="E66" s="28"/>
      <c r="F66" s="28"/>
      <c r="G66" s="28"/>
      <c r="H66" s="28"/>
      <c r="I66" s="28"/>
      <c r="J66" s="28"/>
      <c r="K66" s="28"/>
    </row>
    <row r="67">
      <c r="C67" s="28"/>
      <c r="D67" s="28"/>
      <c r="E67" s="28"/>
      <c r="F67" s="28"/>
      <c r="G67" s="28"/>
      <c r="H67" s="28"/>
      <c r="I67" s="28"/>
      <c r="J67" s="28"/>
      <c r="K67" s="28"/>
    </row>
    <row r="68">
      <c r="C68" s="28"/>
      <c r="D68" s="28"/>
      <c r="E68" s="28"/>
      <c r="F68" s="28"/>
      <c r="G68" s="28"/>
      <c r="H68" s="28"/>
      <c r="I68" s="28"/>
      <c r="J68" s="28"/>
      <c r="K68" s="28"/>
    </row>
    <row r="69">
      <c r="C69" s="28"/>
      <c r="D69" s="28"/>
      <c r="E69" s="28"/>
      <c r="F69" s="28"/>
      <c r="G69" s="28"/>
      <c r="H69" s="28"/>
      <c r="I69" s="28"/>
      <c r="J69" s="28"/>
      <c r="K69" s="28"/>
    </row>
    <row r="70">
      <c r="C70" s="28"/>
      <c r="D70" s="28"/>
      <c r="E70" s="28"/>
      <c r="F70" s="28"/>
      <c r="G70" s="28"/>
      <c r="H70" s="28"/>
      <c r="I70" s="28"/>
      <c r="J70" s="28"/>
      <c r="K70" s="28"/>
    </row>
    <row r="71">
      <c r="C71" s="28"/>
      <c r="D71" s="28"/>
      <c r="E71" s="28"/>
      <c r="F71" s="28"/>
      <c r="G71" s="28"/>
      <c r="H71" s="28"/>
      <c r="I71" s="28"/>
      <c r="J71" s="28"/>
      <c r="K71" s="28"/>
    </row>
    <row r="72">
      <c r="C72" s="28"/>
      <c r="D72" s="28"/>
      <c r="E72" s="28"/>
      <c r="F72" s="28"/>
      <c r="G72" s="28"/>
      <c r="H72" s="28"/>
      <c r="I72" s="28"/>
      <c r="J72" s="28"/>
      <c r="K72" s="28"/>
    </row>
    <row r="73">
      <c r="C73" s="28"/>
      <c r="D73" s="28"/>
      <c r="E73" s="28"/>
      <c r="F73" s="28"/>
      <c r="G73" s="28"/>
      <c r="H73" s="28"/>
      <c r="I73" s="28"/>
      <c r="J73" s="28"/>
      <c r="K73" s="28"/>
    </row>
    <row r="74">
      <c r="C74" s="28"/>
      <c r="D74" s="28"/>
      <c r="E74" s="28"/>
      <c r="F74" s="28"/>
      <c r="G74" s="28"/>
      <c r="H74" s="28"/>
      <c r="I74" s="28"/>
      <c r="J74" s="28"/>
      <c r="K74" s="28"/>
    </row>
    <row r="75">
      <c r="C75" s="28"/>
      <c r="D75" s="28"/>
      <c r="E75" s="28"/>
      <c r="F75" s="28"/>
      <c r="G75" s="28"/>
      <c r="H75" s="28"/>
      <c r="I75" s="28"/>
      <c r="J75" s="28"/>
      <c r="K75" s="28"/>
    </row>
    <row r="76">
      <c r="C76" s="28"/>
      <c r="D76" s="28"/>
      <c r="E76" s="28"/>
      <c r="F76" s="28"/>
      <c r="G76" s="28"/>
      <c r="H76" s="28"/>
      <c r="I76" s="28"/>
      <c r="J76" s="28"/>
      <c r="K76" s="28"/>
    </row>
    <row r="77">
      <c r="C77" s="28"/>
      <c r="D77" s="28"/>
      <c r="E77" s="28"/>
      <c r="F77" s="28"/>
      <c r="G77" s="28"/>
      <c r="H77" s="28"/>
      <c r="I77" s="28"/>
      <c r="J77" s="28"/>
      <c r="K77" s="28"/>
    </row>
    <row r="78">
      <c r="C78" s="28"/>
      <c r="D78" s="28"/>
      <c r="E78" s="28"/>
      <c r="F78" s="28"/>
      <c r="G78" s="28"/>
      <c r="H78" s="28"/>
      <c r="I78" s="28"/>
      <c r="J78" s="28"/>
      <c r="K78" s="28"/>
    </row>
    <row r="79">
      <c r="C79" s="28"/>
      <c r="D79" s="28"/>
      <c r="E79" s="28"/>
      <c r="F79" s="28"/>
      <c r="G79" s="28"/>
      <c r="H79" s="28"/>
      <c r="I79" s="28"/>
      <c r="J79" s="28"/>
      <c r="K79" s="28"/>
    </row>
    <row r="80">
      <c r="C80" s="28"/>
      <c r="D80" s="28"/>
      <c r="E80" s="28"/>
      <c r="F80" s="28"/>
      <c r="G80" s="28"/>
      <c r="H80" s="28"/>
      <c r="I80" s="28"/>
      <c r="J80" s="28"/>
      <c r="K80" s="28"/>
    </row>
    <row r="81">
      <c r="C81" s="28"/>
      <c r="D81" s="28"/>
      <c r="E81" s="28"/>
      <c r="F81" s="28"/>
      <c r="G81" s="28"/>
      <c r="H81" s="28"/>
      <c r="I81" s="28"/>
      <c r="J81" s="28"/>
      <c r="K81" s="28"/>
    </row>
    <row r="82">
      <c r="C82" s="28"/>
      <c r="D82" s="28"/>
      <c r="E82" s="28"/>
      <c r="F82" s="28"/>
      <c r="G82" s="28"/>
      <c r="H82" s="28"/>
      <c r="I82" s="28"/>
      <c r="J82" s="28"/>
      <c r="K82" s="28"/>
    </row>
    <row r="83">
      <c r="C83" s="28"/>
      <c r="D83" s="28"/>
      <c r="E83" s="28"/>
      <c r="F83" s="28"/>
      <c r="G83" s="28"/>
      <c r="H83" s="28"/>
      <c r="I83" s="28"/>
      <c r="J83" s="28"/>
      <c r="K83" s="28"/>
    </row>
    <row r="84">
      <c r="C84" s="28"/>
      <c r="D84" s="28"/>
      <c r="E84" s="28"/>
      <c r="F84" s="28"/>
      <c r="G84" s="28"/>
      <c r="H84" s="28"/>
      <c r="I84" s="28"/>
      <c r="J84" s="28"/>
      <c r="K84" s="28"/>
    </row>
    <row r="85">
      <c r="C85" s="28"/>
      <c r="D85" s="28"/>
      <c r="E85" s="28"/>
      <c r="F85" s="28"/>
      <c r="G85" s="28"/>
      <c r="H85" s="28"/>
      <c r="I85" s="28"/>
      <c r="J85" s="28"/>
      <c r="K85" s="28"/>
    </row>
    <row r="86">
      <c r="C86" s="28"/>
      <c r="D86" s="28"/>
      <c r="E86" s="28"/>
      <c r="F86" s="28"/>
      <c r="G86" s="28"/>
      <c r="H86" s="28"/>
      <c r="I86" s="28"/>
      <c r="J86" s="28"/>
      <c r="K86" s="28"/>
    </row>
    <row r="87">
      <c r="C87" s="28"/>
      <c r="D87" s="28"/>
      <c r="E87" s="28"/>
      <c r="F87" s="28"/>
      <c r="G87" s="28"/>
      <c r="H87" s="28"/>
      <c r="I87" s="28"/>
      <c r="J87" s="28"/>
      <c r="K87" s="28"/>
    </row>
    <row r="88">
      <c r="C88" s="28"/>
      <c r="D88" s="28"/>
      <c r="E88" s="28"/>
      <c r="F88" s="28"/>
      <c r="G88" s="28"/>
      <c r="H88" s="28"/>
      <c r="I88" s="28"/>
      <c r="J88" s="28"/>
      <c r="K88" s="28"/>
    </row>
    <row r="89">
      <c r="C89" s="28"/>
      <c r="D89" s="28"/>
      <c r="E89" s="28"/>
      <c r="F89" s="28"/>
      <c r="G89" s="28"/>
      <c r="H89" s="28"/>
      <c r="I89" s="28"/>
      <c r="J89" s="28"/>
      <c r="K89" s="28"/>
    </row>
    <row r="90">
      <c r="C90" s="28"/>
      <c r="D90" s="28"/>
      <c r="E90" s="28"/>
      <c r="F90" s="28"/>
      <c r="G90" s="28"/>
      <c r="H90" s="28"/>
      <c r="I90" s="28"/>
      <c r="J90" s="28"/>
      <c r="K90" s="28"/>
    </row>
    <row r="91">
      <c r="C91" s="28"/>
      <c r="D91" s="28"/>
      <c r="E91" s="28"/>
      <c r="F91" s="28"/>
      <c r="G91" s="28"/>
      <c r="H91" s="28"/>
      <c r="I91" s="28"/>
      <c r="J91" s="28"/>
      <c r="K91" s="28"/>
    </row>
    <row r="92">
      <c r="C92" s="28"/>
      <c r="D92" s="28"/>
      <c r="E92" s="28"/>
      <c r="F92" s="28"/>
      <c r="G92" s="28"/>
      <c r="H92" s="28"/>
      <c r="I92" s="28"/>
      <c r="J92" s="28"/>
      <c r="K92" s="28"/>
    </row>
    <row r="93">
      <c r="C93" s="28"/>
      <c r="D93" s="28"/>
      <c r="E93" s="28"/>
      <c r="F93" s="28"/>
      <c r="G93" s="28"/>
      <c r="H93" s="28"/>
      <c r="I93" s="28"/>
      <c r="J93" s="28"/>
      <c r="K93" s="28"/>
    </row>
    <row r="94">
      <c r="C94" s="28"/>
      <c r="D94" s="28"/>
      <c r="E94" s="28"/>
      <c r="F94" s="28"/>
      <c r="G94" s="28"/>
      <c r="H94" s="28"/>
      <c r="I94" s="28"/>
      <c r="J94" s="28"/>
      <c r="K94" s="28"/>
    </row>
    <row r="95">
      <c r="C95" s="28"/>
      <c r="D95" s="28"/>
      <c r="E95" s="28"/>
      <c r="F95" s="28"/>
      <c r="G95" s="28"/>
      <c r="H95" s="28"/>
      <c r="I95" s="28"/>
      <c r="J95" s="28"/>
      <c r="K95" s="28"/>
    </row>
    <row r="96">
      <c r="C96" s="28"/>
      <c r="D96" s="28"/>
      <c r="E96" s="28"/>
      <c r="F96" s="28"/>
      <c r="G96" s="28"/>
      <c r="H96" s="28"/>
      <c r="I96" s="28"/>
      <c r="J96" s="28"/>
      <c r="K96" s="28"/>
    </row>
    <row r="97">
      <c r="C97" s="28"/>
      <c r="D97" s="28"/>
      <c r="E97" s="28"/>
      <c r="F97" s="28"/>
      <c r="G97" s="28"/>
      <c r="H97" s="28"/>
      <c r="I97" s="28"/>
      <c r="J97" s="28"/>
      <c r="K97" s="28"/>
    </row>
    <row r="98">
      <c r="C98" s="28"/>
      <c r="D98" s="28"/>
      <c r="E98" s="28"/>
      <c r="F98" s="28"/>
      <c r="G98" s="28"/>
      <c r="H98" s="28"/>
      <c r="I98" s="28"/>
      <c r="J98" s="28"/>
      <c r="K98" s="28"/>
    </row>
    <row r="99">
      <c r="C99" s="28"/>
      <c r="D99" s="28"/>
      <c r="E99" s="28"/>
      <c r="F99" s="28"/>
      <c r="G99" s="28"/>
      <c r="H99" s="28"/>
      <c r="I99" s="28"/>
      <c r="J99" s="28"/>
      <c r="K99" s="28"/>
    </row>
    <row r="100">
      <c r="C100" s="28"/>
      <c r="D100" s="28"/>
      <c r="E100" s="28"/>
      <c r="F100" s="28"/>
      <c r="G100" s="28"/>
      <c r="H100" s="28"/>
      <c r="I100" s="28"/>
      <c r="J100" s="28"/>
      <c r="K100" s="28"/>
    </row>
    <row r="101">
      <c r="C101" s="28"/>
      <c r="D101" s="28"/>
      <c r="E101" s="28"/>
      <c r="F101" s="28"/>
      <c r="G101" s="28"/>
      <c r="H101" s="28"/>
      <c r="I101" s="28"/>
      <c r="J101" s="28"/>
      <c r="K101" s="28"/>
    </row>
    <row r="102">
      <c r="C102" s="28"/>
      <c r="D102" s="28"/>
      <c r="E102" s="28"/>
      <c r="F102" s="28"/>
      <c r="G102" s="28"/>
      <c r="H102" s="28"/>
      <c r="I102" s="28"/>
      <c r="J102" s="28"/>
      <c r="K102" s="28"/>
    </row>
    <row r="103">
      <c r="C103" s="28"/>
      <c r="D103" s="28"/>
      <c r="E103" s="28"/>
      <c r="F103" s="28"/>
      <c r="G103" s="28"/>
      <c r="H103" s="28"/>
      <c r="I103" s="28"/>
      <c r="J103" s="28"/>
      <c r="K103" s="28"/>
    </row>
    <row r="104">
      <c r="C104" s="28"/>
      <c r="D104" s="28"/>
      <c r="E104" s="28"/>
      <c r="F104" s="28"/>
      <c r="G104" s="28"/>
      <c r="H104" s="28"/>
      <c r="I104" s="28"/>
      <c r="J104" s="28"/>
      <c r="K104" s="28"/>
    </row>
    <row r="105">
      <c r="C105" s="28"/>
      <c r="D105" s="28"/>
      <c r="E105" s="28"/>
      <c r="F105" s="28"/>
      <c r="G105" s="28"/>
      <c r="H105" s="28"/>
      <c r="I105" s="28"/>
      <c r="J105" s="28"/>
      <c r="K105" s="28"/>
    </row>
    <row r="106">
      <c r="C106" s="28"/>
      <c r="D106" s="28"/>
      <c r="E106" s="28"/>
      <c r="F106" s="28"/>
      <c r="G106" s="28"/>
      <c r="H106" s="28"/>
      <c r="I106" s="28"/>
      <c r="J106" s="28"/>
      <c r="K106" s="28"/>
    </row>
    <row r="107">
      <c r="C107" s="28"/>
      <c r="D107" s="28"/>
      <c r="E107" s="28"/>
      <c r="F107" s="28"/>
      <c r="G107" s="28"/>
      <c r="H107" s="28"/>
      <c r="I107" s="28"/>
      <c r="J107" s="28"/>
      <c r="K107" s="28"/>
    </row>
    <row r="108">
      <c r="C108" s="28"/>
      <c r="D108" s="28"/>
      <c r="E108" s="28"/>
      <c r="F108" s="28"/>
      <c r="G108" s="28"/>
      <c r="H108" s="28"/>
      <c r="I108" s="28"/>
      <c r="J108" s="28"/>
      <c r="K108" s="28"/>
    </row>
    <row r="109">
      <c r="C109" s="28"/>
      <c r="D109" s="28"/>
      <c r="E109" s="28"/>
      <c r="F109" s="28"/>
      <c r="G109" s="28"/>
      <c r="H109" s="28"/>
      <c r="I109" s="28"/>
      <c r="J109" s="28"/>
      <c r="K109" s="28"/>
    </row>
    <row r="110">
      <c r="C110" s="28"/>
      <c r="D110" s="28"/>
      <c r="E110" s="28"/>
      <c r="F110" s="28"/>
      <c r="G110" s="28"/>
      <c r="H110" s="28"/>
      <c r="I110" s="28"/>
      <c r="J110" s="28"/>
      <c r="K110" s="28"/>
    </row>
    <row r="111">
      <c r="C111" s="28"/>
      <c r="D111" s="28"/>
      <c r="E111" s="28"/>
      <c r="F111" s="28"/>
      <c r="G111" s="28"/>
      <c r="H111" s="28"/>
      <c r="I111" s="28"/>
      <c r="J111" s="28"/>
      <c r="K111" s="28"/>
    </row>
    <row r="112">
      <c r="C112" s="28"/>
      <c r="D112" s="28"/>
      <c r="E112" s="28"/>
      <c r="F112" s="28"/>
      <c r="G112" s="28"/>
      <c r="H112" s="28"/>
      <c r="I112" s="28"/>
      <c r="J112" s="28"/>
      <c r="K112" s="28"/>
    </row>
    <row r="113">
      <c r="C113" s="28"/>
      <c r="D113" s="28"/>
      <c r="E113" s="28"/>
      <c r="F113" s="28"/>
      <c r="G113" s="28"/>
      <c r="H113" s="28"/>
      <c r="I113" s="28"/>
      <c r="J113" s="28"/>
      <c r="K113" s="28"/>
    </row>
    <row r="114">
      <c r="C114" s="28"/>
      <c r="D114" s="28"/>
      <c r="E114" s="28"/>
      <c r="F114" s="28"/>
      <c r="G114" s="28"/>
      <c r="H114" s="28"/>
      <c r="I114" s="28"/>
      <c r="J114" s="28"/>
      <c r="K114" s="28"/>
    </row>
    <row r="115">
      <c r="C115" s="28"/>
      <c r="D115" s="28"/>
      <c r="E115" s="28"/>
      <c r="F115" s="28"/>
      <c r="G115" s="28"/>
      <c r="H115" s="28"/>
      <c r="I115" s="28"/>
      <c r="J115" s="28"/>
      <c r="K115" s="28"/>
    </row>
    <row r="116">
      <c r="C116" s="28"/>
      <c r="D116" s="28"/>
      <c r="E116" s="28"/>
      <c r="F116" s="28"/>
      <c r="G116" s="28"/>
      <c r="H116" s="28"/>
      <c r="I116" s="28"/>
      <c r="J116" s="28"/>
      <c r="K116" s="28"/>
    </row>
    <row r="117">
      <c r="C117" s="28"/>
      <c r="D117" s="28"/>
      <c r="E117" s="28"/>
      <c r="F117" s="28"/>
      <c r="G117" s="28"/>
      <c r="H117" s="28"/>
      <c r="I117" s="28"/>
      <c r="J117" s="28"/>
      <c r="K117" s="28"/>
    </row>
    <row r="118">
      <c r="C118" s="28"/>
      <c r="D118" s="28"/>
      <c r="E118" s="28"/>
      <c r="F118" s="28"/>
      <c r="G118" s="28"/>
      <c r="H118" s="28"/>
      <c r="I118" s="28"/>
      <c r="J118" s="28"/>
      <c r="K118" s="28"/>
    </row>
    <row r="119">
      <c r="C119" s="28"/>
      <c r="D119" s="28"/>
      <c r="E119" s="28"/>
      <c r="F119" s="28"/>
      <c r="G119" s="28"/>
      <c r="H119" s="28"/>
      <c r="I119" s="28"/>
      <c r="J119" s="28"/>
      <c r="K119" s="28"/>
    </row>
    <row r="120">
      <c r="C120" s="28"/>
      <c r="D120" s="28"/>
      <c r="E120" s="28"/>
      <c r="F120" s="28"/>
      <c r="G120" s="28"/>
      <c r="H120" s="28"/>
      <c r="I120" s="28"/>
      <c r="J120" s="28"/>
      <c r="K120" s="28"/>
    </row>
    <row r="121">
      <c r="C121" s="28"/>
      <c r="D121" s="28"/>
      <c r="E121" s="28"/>
      <c r="F121" s="28"/>
      <c r="G121" s="28"/>
      <c r="H121" s="28"/>
      <c r="I121" s="28"/>
      <c r="J121" s="28"/>
      <c r="K121" s="28"/>
    </row>
    <row r="122">
      <c r="C122" s="28"/>
      <c r="D122" s="28"/>
      <c r="E122" s="28"/>
      <c r="F122" s="28"/>
      <c r="G122" s="28"/>
      <c r="H122" s="28"/>
      <c r="I122" s="28"/>
      <c r="J122" s="28"/>
      <c r="K122" s="28"/>
    </row>
    <row r="123">
      <c r="C123" s="28"/>
      <c r="D123" s="28"/>
      <c r="E123" s="28"/>
      <c r="F123" s="28"/>
      <c r="G123" s="28"/>
      <c r="H123" s="28"/>
      <c r="I123" s="28"/>
      <c r="J123" s="28"/>
      <c r="K123" s="28"/>
    </row>
    <row r="124">
      <c r="C124" s="28"/>
      <c r="D124" s="28"/>
      <c r="E124" s="28"/>
      <c r="F124" s="28"/>
      <c r="G124" s="28"/>
      <c r="H124" s="28"/>
      <c r="I124" s="28"/>
      <c r="J124" s="28"/>
      <c r="K124" s="28"/>
    </row>
    <row r="125">
      <c r="C125" s="28"/>
      <c r="D125" s="28"/>
      <c r="E125" s="28"/>
      <c r="F125" s="28"/>
      <c r="G125" s="28"/>
      <c r="H125" s="28"/>
      <c r="I125" s="28"/>
      <c r="J125" s="28"/>
      <c r="K125" s="28"/>
    </row>
    <row r="126">
      <c r="C126" s="28"/>
      <c r="D126" s="28"/>
      <c r="E126" s="28"/>
      <c r="F126" s="28"/>
      <c r="G126" s="28"/>
      <c r="H126" s="28"/>
      <c r="I126" s="28"/>
      <c r="J126" s="28"/>
      <c r="K126" s="28"/>
    </row>
    <row r="127">
      <c r="C127" s="28"/>
      <c r="D127" s="28"/>
      <c r="E127" s="28"/>
      <c r="F127" s="28"/>
      <c r="G127" s="28"/>
      <c r="H127" s="28"/>
      <c r="I127" s="28"/>
      <c r="J127" s="28"/>
      <c r="K127" s="28"/>
    </row>
    <row r="128">
      <c r="C128" s="28"/>
      <c r="D128" s="28"/>
      <c r="E128" s="28"/>
      <c r="F128" s="28"/>
      <c r="G128" s="28"/>
      <c r="H128" s="28"/>
      <c r="I128" s="28"/>
      <c r="J128" s="28"/>
      <c r="K128" s="28"/>
    </row>
    <row r="129">
      <c r="C129" s="28"/>
      <c r="D129" s="28"/>
      <c r="E129" s="28"/>
      <c r="F129" s="28"/>
      <c r="G129" s="28"/>
      <c r="H129" s="28"/>
      <c r="I129" s="28"/>
      <c r="J129" s="28"/>
      <c r="K129" s="28"/>
    </row>
    <row r="130">
      <c r="C130" s="28"/>
      <c r="D130" s="28"/>
      <c r="E130" s="28"/>
      <c r="F130" s="28"/>
      <c r="G130" s="28"/>
      <c r="H130" s="28"/>
      <c r="I130" s="28"/>
      <c r="J130" s="28"/>
      <c r="K130" s="28"/>
    </row>
    <row r="131">
      <c r="C131" s="28"/>
      <c r="D131" s="28"/>
      <c r="E131" s="28"/>
      <c r="F131" s="28"/>
      <c r="G131" s="28"/>
      <c r="H131" s="28"/>
      <c r="I131" s="28"/>
      <c r="J131" s="28"/>
      <c r="K131" s="28"/>
    </row>
    <row r="132">
      <c r="C132" s="28"/>
      <c r="D132" s="28"/>
      <c r="E132" s="28"/>
      <c r="F132" s="28"/>
      <c r="G132" s="28"/>
      <c r="H132" s="28"/>
      <c r="I132" s="28"/>
      <c r="J132" s="28"/>
      <c r="K132" s="28"/>
    </row>
    <row r="133">
      <c r="C133" s="28"/>
      <c r="D133" s="28"/>
      <c r="E133" s="28"/>
      <c r="F133" s="28"/>
      <c r="G133" s="28"/>
      <c r="H133" s="28"/>
      <c r="I133" s="28"/>
      <c r="J133" s="28"/>
      <c r="K133" s="28"/>
    </row>
    <row r="134">
      <c r="C134" s="28"/>
      <c r="D134" s="28"/>
      <c r="E134" s="28"/>
      <c r="F134" s="28"/>
      <c r="G134" s="28"/>
      <c r="H134" s="28"/>
      <c r="I134" s="28"/>
      <c r="J134" s="28"/>
      <c r="K134" s="28"/>
    </row>
    <row r="135">
      <c r="C135" s="28"/>
      <c r="D135" s="28"/>
      <c r="E135" s="28"/>
      <c r="F135" s="28"/>
      <c r="G135" s="28"/>
      <c r="H135" s="28"/>
      <c r="I135" s="28"/>
      <c r="J135" s="28"/>
      <c r="K135" s="28"/>
    </row>
    <row r="136">
      <c r="C136" s="28"/>
      <c r="D136" s="28"/>
      <c r="E136" s="28"/>
      <c r="F136" s="28"/>
      <c r="G136" s="28"/>
      <c r="H136" s="28"/>
      <c r="I136" s="28"/>
      <c r="J136" s="28"/>
      <c r="K136" s="28"/>
    </row>
    <row r="137">
      <c r="C137" s="28"/>
      <c r="D137" s="28"/>
      <c r="E137" s="28"/>
      <c r="F137" s="28"/>
      <c r="G137" s="28"/>
      <c r="H137" s="28"/>
      <c r="I137" s="28"/>
      <c r="J137" s="28"/>
      <c r="K137" s="28"/>
    </row>
    <row r="138">
      <c r="C138" s="28"/>
      <c r="D138" s="28"/>
      <c r="E138" s="28"/>
      <c r="F138" s="28"/>
      <c r="G138" s="28"/>
      <c r="H138" s="28"/>
      <c r="I138" s="28"/>
      <c r="J138" s="28"/>
      <c r="K138" s="28"/>
    </row>
    <row r="139">
      <c r="C139" s="28"/>
      <c r="D139" s="28"/>
      <c r="E139" s="28"/>
      <c r="F139" s="28"/>
      <c r="G139" s="28"/>
      <c r="H139" s="28"/>
      <c r="I139" s="28"/>
      <c r="J139" s="28"/>
      <c r="K139" s="28"/>
    </row>
    <row r="140">
      <c r="C140" s="28"/>
      <c r="D140" s="28"/>
      <c r="E140" s="28"/>
      <c r="F140" s="28"/>
      <c r="G140" s="28"/>
      <c r="H140" s="28"/>
      <c r="I140" s="28"/>
      <c r="J140" s="28"/>
      <c r="K140" s="28"/>
    </row>
    <row r="141">
      <c r="C141" s="28"/>
      <c r="D141" s="28"/>
      <c r="E141" s="28"/>
      <c r="F141" s="28"/>
      <c r="G141" s="28"/>
      <c r="H141" s="28"/>
      <c r="I141" s="28"/>
      <c r="J141" s="28"/>
      <c r="K141" s="28"/>
    </row>
    <row r="142">
      <c r="C142" s="28"/>
      <c r="D142" s="28"/>
      <c r="E142" s="28"/>
      <c r="F142" s="28"/>
      <c r="G142" s="28"/>
      <c r="H142" s="28"/>
      <c r="I142" s="28"/>
      <c r="J142" s="28"/>
      <c r="K142" s="28"/>
    </row>
    <row r="143">
      <c r="C143" s="28"/>
      <c r="D143" s="28"/>
      <c r="E143" s="28"/>
      <c r="F143" s="28"/>
      <c r="G143" s="28"/>
      <c r="H143" s="28"/>
      <c r="I143" s="28"/>
      <c r="J143" s="28"/>
      <c r="K143" s="28"/>
    </row>
    <row r="144">
      <c r="C144" s="28"/>
      <c r="D144" s="28"/>
      <c r="E144" s="28"/>
      <c r="F144" s="28"/>
      <c r="G144" s="28"/>
      <c r="H144" s="28"/>
      <c r="I144" s="28"/>
      <c r="J144" s="28"/>
      <c r="K144" s="28"/>
    </row>
    <row r="145">
      <c r="C145" s="28"/>
      <c r="D145" s="28"/>
      <c r="E145" s="28"/>
      <c r="F145" s="28"/>
      <c r="G145" s="28"/>
      <c r="H145" s="28"/>
      <c r="I145" s="28"/>
      <c r="J145" s="28"/>
      <c r="K145" s="28"/>
    </row>
    <row r="146">
      <c r="C146" s="28"/>
      <c r="D146" s="28"/>
      <c r="E146" s="28"/>
      <c r="F146" s="28"/>
      <c r="G146" s="28"/>
      <c r="H146" s="28"/>
      <c r="I146" s="28"/>
      <c r="J146" s="28"/>
      <c r="K146" s="28"/>
    </row>
    <row r="147">
      <c r="C147" s="28"/>
      <c r="D147" s="28"/>
      <c r="E147" s="28"/>
      <c r="F147" s="28"/>
      <c r="G147" s="28"/>
      <c r="H147" s="28"/>
      <c r="I147" s="28"/>
      <c r="J147" s="28"/>
      <c r="K147" s="28"/>
    </row>
    <row r="148">
      <c r="C148" s="28"/>
      <c r="D148" s="28"/>
      <c r="E148" s="28"/>
      <c r="F148" s="28"/>
      <c r="G148" s="28"/>
      <c r="H148" s="28"/>
      <c r="I148" s="28"/>
      <c r="J148" s="28"/>
      <c r="K148" s="28"/>
    </row>
    <row r="149">
      <c r="C149" s="28"/>
      <c r="D149" s="28"/>
      <c r="E149" s="28"/>
      <c r="F149" s="28"/>
      <c r="G149" s="28"/>
      <c r="H149" s="28"/>
      <c r="I149" s="28"/>
      <c r="J149" s="28"/>
      <c r="K149" s="28"/>
    </row>
    <row r="150">
      <c r="C150" s="28"/>
      <c r="D150" s="28"/>
      <c r="E150" s="28"/>
      <c r="F150" s="28"/>
      <c r="G150" s="28"/>
      <c r="H150" s="28"/>
      <c r="I150" s="28"/>
      <c r="J150" s="28"/>
      <c r="K150" s="28"/>
    </row>
    <row r="151">
      <c r="C151" s="28"/>
      <c r="D151" s="28"/>
      <c r="E151" s="28"/>
      <c r="F151" s="28"/>
      <c r="G151" s="28"/>
      <c r="H151" s="28"/>
      <c r="I151" s="28"/>
      <c r="J151" s="28"/>
      <c r="K151" s="28"/>
    </row>
    <row r="152">
      <c r="C152" s="28"/>
      <c r="D152" s="28"/>
      <c r="E152" s="28"/>
      <c r="F152" s="28"/>
      <c r="G152" s="28"/>
      <c r="H152" s="28"/>
      <c r="I152" s="28"/>
      <c r="J152" s="28"/>
      <c r="K152" s="28"/>
    </row>
    <row r="153">
      <c r="C153" s="28"/>
      <c r="D153" s="28"/>
      <c r="E153" s="28"/>
      <c r="F153" s="28"/>
      <c r="G153" s="28"/>
      <c r="H153" s="28"/>
      <c r="I153" s="28"/>
      <c r="J153" s="28"/>
      <c r="K153" s="28"/>
    </row>
    <row r="154">
      <c r="C154" s="28"/>
      <c r="D154" s="28"/>
      <c r="E154" s="28"/>
      <c r="F154" s="28"/>
      <c r="G154" s="28"/>
      <c r="H154" s="28"/>
      <c r="I154" s="28"/>
      <c r="J154" s="28"/>
      <c r="K154" s="28"/>
    </row>
    <row r="155">
      <c r="C155" s="28"/>
      <c r="D155" s="28"/>
      <c r="E155" s="28"/>
      <c r="F155" s="28"/>
      <c r="G155" s="28"/>
      <c r="H155" s="28"/>
      <c r="I155" s="28"/>
      <c r="J155" s="28"/>
      <c r="K155" s="28"/>
    </row>
    <row r="156">
      <c r="C156" s="28"/>
      <c r="D156" s="28"/>
      <c r="E156" s="28"/>
      <c r="F156" s="28"/>
      <c r="G156" s="28"/>
      <c r="H156" s="28"/>
      <c r="I156" s="28"/>
      <c r="J156" s="28"/>
      <c r="K156" s="28"/>
    </row>
    <row r="157">
      <c r="C157" s="28"/>
      <c r="D157" s="28"/>
      <c r="E157" s="28"/>
      <c r="F157" s="28"/>
      <c r="G157" s="28"/>
      <c r="H157" s="28"/>
      <c r="I157" s="28"/>
      <c r="J157" s="28"/>
      <c r="K157" s="28"/>
    </row>
    <row r="158">
      <c r="C158" s="28"/>
      <c r="D158" s="28"/>
      <c r="E158" s="28"/>
      <c r="F158" s="28"/>
      <c r="G158" s="28"/>
      <c r="H158" s="28"/>
      <c r="I158" s="28"/>
      <c r="J158" s="28"/>
      <c r="K158" s="28"/>
    </row>
    <row r="159">
      <c r="C159" s="28"/>
      <c r="D159" s="28"/>
      <c r="E159" s="28"/>
      <c r="F159" s="28"/>
      <c r="G159" s="28"/>
      <c r="H159" s="28"/>
      <c r="I159" s="28"/>
      <c r="J159" s="28"/>
      <c r="K159" s="28"/>
    </row>
    <row r="160">
      <c r="C160" s="28"/>
      <c r="D160" s="28"/>
      <c r="E160" s="28"/>
      <c r="F160" s="28"/>
      <c r="G160" s="28"/>
      <c r="H160" s="28"/>
      <c r="I160" s="28"/>
      <c r="J160" s="28"/>
      <c r="K160" s="28"/>
    </row>
    <row r="161">
      <c r="C161" s="28"/>
      <c r="D161" s="28"/>
      <c r="E161" s="28"/>
      <c r="F161" s="28"/>
      <c r="G161" s="28"/>
      <c r="H161" s="28"/>
      <c r="I161" s="28"/>
      <c r="J161" s="28"/>
      <c r="K161" s="28"/>
    </row>
    <row r="162">
      <c r="C162" s="28"/>
      <c r="D162" s="28"/>
      <c r="E162" s="28"/>
      <c r="F162" s="28"/>
      <c r="G162" s="28"/>
      <c r="H162" s="28"/>
      <c r="I162" s="28"/>
      <c r="J162" s="28"/>
      <c r="K162" s="28"/>
    </row>
    <row r="163">
      <c r="C163" s="28"/>
      <c r="D163" s="28"/>
      <c r="E163" s="28"/>
      <c r="F163" s="28"/>
      <c r="G163" s="28"/>
      <c r="H163" s="28"/>
      <c r="I163" s="28"/>
      <c r="J163" s="28"/>
      <c r="K163" s="28"/>
    </row>
    <row r="164">
      <c r="C164" s="28"/>
      <c r="D164" s="28"/>
      <c r="E164" s="28"/>
      <c r="F164" s="28"/>
      <c r="G164" s="28"/>
      <c r="H164" s="28"/>
      <c r="I164" s="28"/>
      <c r="J164" s="28"/>
      <c r="K164" s="28"/>
    </row>
    <row r="165">
      <c r="C165" s="28"/>
      <c r="D165" s="28"/>
      <c r="E165" s="28"/>
      <c r="F165" s="28"/>
      <c r="G165" s="28"/>
      <c r="H165" s="28"/>
      <c r="I165" s="28"/>
      <c r="J165" s="28"/>
      <c r="K165" s="28"/>
    </row>
    <row r="166">
      <c r="C166" s="28"/>
      <c r="D166" s="28"/>
      <c r="E166" s="28"/>
      <c r="F166" s="28"/>
      <c r="G166" s="28"/>
      <c r="H166" s="28"/>
      <c r="I166" s="28"/>
      <c r="J166" s="28"/>
      <c r="K166" s="28"/>
    </row>
    <row r="167">
      <c r="C167" s="28"/>
      <c r="D167" s="28"/>
      <c r="E167" s="28"/>
      <c r="F167" s="28"/>
      <c r="G167" s="28"/>
      <c r="H167" s="28"/>
      <c r="I167" s="28"/>
      <c r="J167" s="28"/>
      <c r="K167" s="28"/>
    </row>
    <row r="168">
      <c r="C168" s="28"/>
      <c r="D168" s="28"/>
      <c r="E168" s="28"/>
      <c r="F168" s="28"/>
      <c r="G168" s="28"/>
      <c r="H168" s="28"/>
      <c r="I168" s="28"/>
      <c r="J168" s="28"/>
      <c r="K168" s="28"/>
    </row>
    <row r="169">
      <c r="C169" s="28"/>
      <c r="D169" s="28"/>
      <c r="E169" s="28"/>
      <c r="F169" s="28"/>
      <c r="G169" s="28"/>
      <c r="H169" s="28"/>
      <c r="I169" s="28"/>
      <c r="J169" s="28"/>
      <c r="K169" s="28"/>
    </row>
    <row r="170">
      <c r="C170" s="28"/>
      <c r="D170" s="28"/>
      <c r="E170" s="28"/>
      <c r="F170" s="28"/>
      <c r="G170" s="28"/>
      <c r="H170" s="28"/>
      <c r="I170" s="28"/>
      <c r="J170" s="28"/>
      <c r="K170" s="28"/>
    </row>
    <row r="171">
      <c r="C171" s="28"/>
      <c r="D171" s="28"/>
      <c r="E171" s="28"/>
      <c r="F171" s="28"/>
      <c r="G171" s="28"/>
      <c r="H171" s="28"/>
      <c r="I171" s="28"/>
      <c r="J171" s="28"/>
      <c r="K171" s="28"/>
    </row>
    <row r="172">
      <c r="C172" s="28"/>
      <c r="D172" s="28"/>
      <c r="E172" s="28"/>
      <c r="F172" s="28"/>
      <c r="G172" s="28"/>
      <c r="H172" s="28"/>
      <c r="I172" s="28"/>
      <c r="J172" s="28"/>
      <c r="K172" s="28"/>
    </row>
    <row r="173">
      <c r="C173" s="28"/>
      <c r="D173" s="28"/>
      <c r="E173" s="28"/>
      <c r="F173" s="28"/>
      <c r="G173" s="28"/>
      <c r="H173" s="28"/>
      <c r="I173" s="28"/>
      <c r="J173" s="28"/>
      <c r="K173" s="28"/>
    </row>
    <row r="174">
      <c r="C174" s="28"/>
      <c r="D174" s="28"/>
      <c r="E174" s="28"/>
      <c r="F174" s="28"/>
      <c r="G174" s="28"/>
      <c r="H174" s="28"/>
      <c r="I174" s="28"/>
      <c r="J174" s="28"/>
      <c r="K174" s="28"/>
    </row>
    <row r="175">
      <c r="C175" s="28"/>
      <c r="D175" s="28"/>
      <c r="E175" s="28"/>
      <c r="F175" s="28"/>
      <c r="G175" s="28"/>
      <c r="H175" s="28"/>
      <c r="I175" s="28"/>
      <c r="J175" s="28"/>
      <c r="K175" s="28"/>
    </row>
    <row r="176">
      <c r="C176" s="28"/>
      <c r="D176" s="28"/>
      <c r="E176" s="28"/>
      <c r="F176" s="28"/>
      <c r="G176" s="28"/>
      <c r="H176" s="28"/>
      <c r="I176" s="28"/>
      <c r="J176" s="28"/>
      <c r="K176" s="28"/>
    </row>
    <row r="177">
      <c r="C177" s="28"/>
      <c r="D177" s="28"/>
      <c r="E177" s="28"/>
      <c r="F177" s="28"/>
      <c r="G177" s="28"/>
      <c r="H177" s="28"/>
      <c r="I177" s="28"/>
      <c r="J177" s="28"/>
      <c r="K177" s="28"/>
    </row>
    <row r="178">
      <c r="C178" s="28"/>
      <c r="D178" s="28"/>
      <c r="E178" s="28"/>
      <c r="F178" s="28"/>
      <c r="G178" s="28"/>
      <c r="H178" s="28"/>
      <c r="I178" s="28"/>
      <c r="J178" s="28"/>
      <c r="K178" s="28"/>
    </row>
    <row r="179">
      <c r="C179" s="28"/>
      <c r="D179" s="28"/>
      <c r="E179" s="28"/>
      <c r="F179" s="28"/>
      <c r="G179" s="28"/>
      <c r="H179" s="28"/>
      <c r="I179" s="28"/>
      <c r="J179" s="28"/>
      <c r="K179" s="28"/>
    </row>
    <row r="180">
      <c r="C180" s="28"/>
      <c r="D180" s="28"/>
      <c r="E180" s="28"/>
      <c r="F180" s="28"/>
      <c r="G180" s="28"/>
      <c r="H180" s="28"/>
      <c r="I180" s="28"/>
      <c r="J180" s="28"/>
      <c r="K180" s="28"/>
    </row>
    <row r="181">
      <c r="C181" s="28"/>
      <c r="D181" s="28"/>
      <c r="E181" s="28"/>
      <c r="F181" s="28"/>
      <c r="G181" s="28"/>
      <c r="H181" s="28"/>
      <c r="I181" s="28"/>
      <c r="J181" s="28"/>
      <c r="K181" s="28"/>
    </row>
    <row r="182">
      <c r="C182" s="28"/>
      <c r="D182" s="28"/>
      <c r="E182" s="28"/>
      <c r="F182" s="28"/>
      <c r="G182" s="28"/>
      <c r="H182" s="28"/>
      <c r="I182" s="28"/>
      <c r="J182" s="28"/>
      <c r="K182" s="28"/>
    </row>
    <row r="183">
      <c r="C183" s="28"/>
      <c r="D183" s="28"/>
      <c r="E183" s="28"/>
      <c r="F183" s="28"/>
      <c r="G183" s="28"/>
      <c r="H183" s="28"/>
      <c r="I183" s="28"/>
      <c r="J183" s="28"/>
      <c r="K183" s="28"/>
    </row>
    <row r="184">
      <c r="C184" s="28"/>
      <c r="D184" s="28"/>
      <c r="E184" s="28"/>
      <c r="F184" s="28"/>
      <c r="G184" s="28"/>
      <c r="H184" s="28"/>
      <c r="I184" s="28"/>
      <c r="J184" s="28"/>
      <c r="K184" s="28"/>
    </row>
    <row r="185">
      <c r="C185" s="28"/>
      <c r="D185" s="28"/>
      <c r="E185" s="28"/>
      <c r="F185" s="28"/>
      <c r="G185" s="28"/>
      <c r="H185" s="28"/>
      <c r="I185" s="28"/>
      <c r="J185" s="28"/>
      <c r="K185" s="28"/>
    </row>
    <row r="186">
      <c r="C186" s="28"/>
      <c r="D186" s="28"/>
      <c r="E186" s="28"/>
      <c r="F186" s="28"/>
      <c r="G186" s="28"/>
      <c r="H186" s="28"/>
      <c r="I186" s="28"/>
      <c r="J186" s="28"/>
      <c r="K186" s="28"/>
    </row>
    <row r="187">
      <c r="C187" s="28"/>
      <c r="D187" s="28"/>
      <c r="E187" s="28"/>
      <c r="F187" s="28"/>
      <c r="G187" s="28"/>
      <c r="H187" s="28"/>
      <c r="I187" s="28"/>
      <c r="J187" s="28"/>
      <c r="K187" s="28"/>
    </row>
    <row r="188">
      <c r="C188" s="28"/>
      <c r="D188" s="28"/>
      <c r="E188" s="28"/>
      <c r="F188" s="28"/>
      <c r="G188" s="28"/>
      <c r="H188" s="28"/>
      <c r="I188" s="28"/>
      <c r="J188" s="28"/>
      <c r="K188" s="28"/>
    </row>
    <row r="189">
      <c r="C189" s="28"/>
      <c r="D189" s="28"/>
      <c r="E189" s="28"/>
      <c r="F189" s="28"/>
      <c r="G189" s="28"/>
      <c r="H189" s="28"/>
      <c r="I189" s="28"/>
      <c r="J189" s="28"/>
      <c r="K189" s="28"/>
    </row>
    <row r="190">
      <c r="C190" s="28"/>
      <c r="D190" s="28"/>
      <c r="E190" s="28"/>
      <c r="F190" s="28"/>
      <c r="G190" s="28"/>
      <c r="H190" s="28"/>
      <c r="I190" s="28"/>
      <c r="J190" s="28"/>
      <c r="K190" s="28"/>
    </row>
    <row r="191">
      <c r="C191" s="28"/>
      <c r="D191" s="28"/>
      <c r="E191" s="28"/>
      <c r="F191" s="28"/>
      <c r="G191" s="28"/>
      <c r="H191" s="28"/>
      <c r="I191" s="28"/>
      <c r="J191" s="28"/>
      <c r="K191" s="28"/>
    </row>
    <row r="192">
      <c r="C192" s="28"/>
      <c r="D192" s="28"/>
      <c r="E192" s="28"/>
      <c r="F192" s="28"/>
      <c r="G192" s="28"/>
      <c r="H192" s="28"/>
      <c r="I192" s="28"/>
      <c r="J192" s="28"/>
      <c r="K192" s="28"/>
    </row>
    <row r="193">
      <c r="C193" s="28"/>
      <c r="D193" s="28"/>
      <c r="E193" s="28"/>
      <c r="F193" s="28"/>
      <c r="G193" s="28"/>
      <c r="H193" s="28"/>
      <c r="I193" s="28"/>
      <c r="J193" s="28"/>
      <c r="K193" s="28"/>
    </row>
    <row r="194">
      <c r="C194" s="28"/>
      <c r="D194" s="28"/>
      <c r="E194" s="28"/>
      <c r="F194" s="28"/>
      <c r="G194" s="28"/>
      <c r="H194" s="28"/>
      <c r="I194" s="28"/>
      <c r="J194" s="28"/>
      <c r="K194" s="28"/>
    </row>
    <row r="195">
      <c r="C195" s="28"/>
      <c r="D195" s="28"/>
      <c r="E195" s="28"/>
      <c r="F195" s="28"/>
      <c r="G195" s="28"/>
      <c r="H195" s="28"/>
      <c r="I195" s="28"/>
      <c r="J195" s="28"/>
      <c r="K195" s="28"/>
    </row>
    <row r="196">
      <c r="C196" s="28"/>
      <c r="D196" s="28"/>
      <c r="E196" s="28"/>
      <c r="F196" s="28"/>
      <c r="G196" s="28"/>
      <c r="H196" s="28"/>
      <c r="I196" s="28"/>
      <c r="J196" s="28"/>
      <c r="K196" s="28"/>
    </row>
    <row r="197">
      <c r="C197" s="28"/>
      <c r="D197" s="28"/>
      <c r="E197" s="28"/>
      <c r="F197" s="28"/>
      <c r="G197" s="28"/>
      <c r="H197" s="28"/>
      <c r="I197" s="28"/>
      <c r="J197" s="28"/>
      <c r="K197" s="28"/>
    </row>
    <row r="198">
      <c r="C198" s="28"/>
      <c r="D198" s="28"/>
      <c r="E198" s="28"/>
      <c r="F198" s="28"/>
      <c r="G198" s="28"/>
      <c r="H198" s="28"/>
      <c r="I198" s="28"/>
      <c r="J198" s="28"/>
      <c r="K198" s="28"/>
    </row>
    <row r="199">
      <c r="C199" s="28"/>
      <c r="D199" s="28"/>
      <c r="E199" s="28"/>
      <c r="F199" s="28"/>
      <c r="G199" s="28"/>
      <c r="H199" s="28"/>
      <c r="I199" s="28"/>
      <c r="J199" s="28"/>
      <c r="K199" s="28"/>
    </row>
    <row r="200">
      <c r="C200" s="28"/>
      <c r="D200" s="28"/>
      <c r="E200" s="28"/>
      <c r="F200" s="28"/>
      <c r="G200" s="28"/>
      <c r="H200" s="28"/>
      <c r="I200" s="28"/>
      <c r="J200" s="28"/>
      <c r="K200" s="28"/>
    </row>
    <row r="201">
      <c r="C201" s="28"/>
      <c r="D201" s="28"/>
      <c r="E201" s="28"/>
      <c r="F201" s="28"/>
      <c r="G201" s="28"/>
      <c r="H201" s="28"/>
      <c r="I201" s="28"/>
      <c r="J201" s="28"/>
      <c r="K201" s="28"/>
    </row>
    <row r="202">
      <c r="C202" s="28"/>
      <c r="D202" s="28"/>
      <c r="E202" s="28"/>
      <c r="F202" s="28"/>
      <c r="G202" s="28"/>
      <c r="H202" s="28"/>
      <c r="I202" s="28"/>
      <c r="J202" s="28"/>
      <c r="K202" s="28"/>
    </row>
    <row r="203">
      <c r="C203" s="28"/>
      <c r="D203" s="28"/>
      <c r="E203" s="28"/>
      <c r="F203" s="28"/>
      <c r="G203" s="28"/>
      <c r="H203" s="28"/>
      <c r="I203" s="28"/>
      <c r="J203" s="28"/>
      <c r="K203" s="28"/>
    </row>
    <row r="204">
      <c r="C204" s="28"/>
      <c r="D204" s="28"/>
      <c r="E204" s="28"/>
      <c r="F204" s="28"/>
      <c r="G204" s="28"/>
      <c r="H204" s="28"/>
      <c r="I204" s="28"/>
      <c r="J204" s="28"/>
      <c r="K204" s="28"/>
    </row>
    <row r="205">
      <c r="C205" s="28"/>
      <c r="D205" s="28"/>
      <c r="E205" s="28"/>
      <c r="F205" s="28"/>
      <c r="G205" s="28"/>
      <c r="H205" s="28"/>
      <c r="I205" s="28"/>
      <c r="J205" s="28"/>
      <c r="K205" s="28"/>
    </row>
    <row r="206">
      <c r="C206" s="28"/>
      <c r="D206" s="28"/>
      <c r="E206" s="28"/>
      <c r="F206" s="28"/>
      <c r="G206" s="28"/>
      <c r="H206" s="28"/>
      <c r="I206" s="28"/>
      <c r="J206" s="28"/>
      <c r="K206" s="28"/>
    </row>
    <row r="207">
      <c r="C207" s="28"/>
      <c r="D207" s="28"/>
      <c r="E207" s="28"/>
      <c r="F207" s="28"/>
      <c r="G207" s="28"/>
      <c r="H207" s="28"/>
      <c r="I207" s="28"/>
      <c r="J207" s="28"/>
      <c r="K207" s="28"/>
    </row>
    <row r="208">
      <c r="C208" s="28"/>
      <c r="D208" s="28"/>
      <c r="E208" s="28"/>
      <c r="F208" s="28"/>
      <c r="G208" s="28"/>
      <c r="H208" s="28"/>
      <c r="I208" s="28"/>
      <c r="J208" s="28"/>
      <c r="K208" s="28"/>
    </row>
    <row r="209">
      <c r="C209" s="28"/>
      <c r="D209" s="28"/>
      <c r="E209" s="28"/>
      <c r="F209" s="28"/>
      <c r="G209" s="28"/>
      <c r="H209" s="28"/>
      <c r="I209" s="28"/>
      <c r="J209" s="28"/>
      <c r="K209" s="28"/>
    </row>
    <row r="210">
      <c r="C210" s="28"/>
      <c r="D210" s="28"/>
      <c r="E210" s="28"/>
      <c r="F210" s="28"/>
      <c r="G210" s="28"/>
      <c r="H210" s="28"/>
      <c r="I210" s="28"/>
      <c r="J210" s="28"/>
      <c r="K210" s="28"/>
    </row>
    <row r="211">
      <c r="C211" s="28"/>
      <c r="D211" s="28"/>
      <c r="E211" s="28"/>
      <c r="F211" s="28"/>
      <c r="G211" s="28"/>
      <c r="H211" s="28"/>
      <c r="I211" s="28"/>
      <c r="J211" s="28"/>
      <c r="K211" s="28"/>
    </row>
    <row r="212">
      <c r="C212" s="28"/>
      <c r="D212" s="28"/>
      <c r="E212" s="28"/>
      <c r="F212" s="28"/>
      <c r="G212" s="28"/>
      <c r="H212" s="28"/>
      <c r="I212" s="28"/>
      <c r="J212" s="28"/>
      <c r="K212" s="28"/>
    </row>
    <row r="213">
      <c r="C213" s="28"/>
      <c r="D213" s="28"/>
      <c r="E213" s="28"/>
      <c r="F213" s="28"/>
      <c r="G213" s="28"/>
      <c r="H213" s="28"/>
      <c r="I213" s="28"/>
      <c r="J213" s="28"/>
      <c r="K213" s="28"/>
    </row>
    <row r="214">
      <c r="C214" s="28"/>
      <c r="D214" s="28"/>
      <c r="E214" s="28"/>
      <c r="F214" s="28"/>
      <c r="G214" s="28"/>
      <c r="H214" s="28"/>
      <c r="I214" s="28"/>
      <c r="J214" s="28"/>
      <c r="K214" s="28"/>
    </row>
    <row r="215">
      <c r="C215" s="28"/>
      <c r="D215" s="28"/>
      <c r="E215" s="28"/>
      <c r="F215" s="28"/>
      <c r="G215" s="28"/>
      <c r="H215" s="28"/>
      <c r="I215" s="28"/>
      <c r="J215" s="28"/>
      <c r="K215" s="28"/>
    </row>
    <row r="216">
      <c r="C216" s="28"/>
      <c r="D216" s="28"/>
      <c r="E216" s="28"/>
      <c r="F216" s="28"/>
      <c r="G216" s="28"/>
      <c r="H216" s="28"/>
      <c r="I216" s="28"/>
      <c r="J216" s="28"/>
      <c r="K216" s="28"/>
    </row>
    <row r="217">
      <c r="C217" s="28"/>
      <c r="D217" s="28"/>
      <c r="E217" s="28"/>
      <c r="F217" s="28"/>
      <c r="G217" s="28"/>
      <c r="H217" s="28"/>
      <c r="I217" s="28"/>
      <c r="J217" s="28"/>
      <c r="K217" s="28"/>
    </row>
    <row r="218">
      <c r="C218" s="28"/>
      <c r="D218" s="28"/>
      <c r="E218" s="28"/>
      <c r="F218" s="28"/>
      <c r="G218" s="28"/>
      <c r="H218" s="28"/>
      <c r="I218" s="28"/>
      <c r="J218" s="28"/>
      <c r="K218" s="28"/>
    </row>
    <row r="219">
      <c r="C219" s="28"/>
      <c r="D219" s="28"/>
      <c r="E219" s="28"/>
      <c r="F219" s="28"/>
      <c r="G219" s="28"/>
      <c r="H219" s="28"/>
      <c r="I219" s="28"/>
      <c r="J219" s="28"/>
      <c r="K219" s="28"/>
    </row>
    <row r="220">
      <c r="C220" s="28"/>
      <c r="D220" s="28"/>
      <c r="E220" s="28"/>
      <c r="F220" s="28"/>
      <c r="G220" s="28"/>
      <c r="H220" s="28"/>
      <c r="I220" s="28"/>
      <c r="J220" s="28"/>
      <c r="K220" s="28"/>
    </row>
    <row r="221">
      <c r="C221" s="28"/>
      <c r="D221" s="28"/>
      <c r="E221" s="28"/>
      <c r="F221" s="28"/>
      <c r="G221" s="28"/>
      <c r="H221" s="28"/>
      <c r="I221" s="28"/>
      <c r="J221" s="28"/>
      <c r="K221" s="28"/>
    </row>
    <row r="222">
      <c r="C222" s="28"/>
      <c r="D222" s="28"/>
      <c r="E222" s="28"/>
      <c r="F222" s="28"/>
      <c r="G222" s="28"/>
      <c r="H222" s="28"/>
      <c r="I222" s="28"/>
      <c r="J222" s="28"/>
      <c r="K222" s="28"/>
    </row>
    <row r="223">
      <c r="C223" s="28"/>
      <c r="D223" s="28"/>
      <c r="E223" s="28"/>
      <c r="F223" s="28"/>
      <c r="G223" s="28"/>
      <c r="H223" s="28"/>
      <c r="I223" s="28"/>
      <c r="J223" s="28"/>
      <c r="K223" s="28"/>
    </row>
    <row r="224">
      <c r="C224" s="28"/>
      <c r="D224" s="28"/>
      <c r="E224" s="28"/>
      <c r="F224" s="28"/>
      <c r="G224" s="28"/>
      <c r="H224" s="28"/>
      <c r="I224" s="28"/>
      <c r="J224" s="28"/>
      <c r="K224" s="28"/>
    </row>
    <row r="225">
      <c r="C225" s="28"/>
      <c r="D225" s="28"/>
      <c r="E225" s="28"/>
      <c r="F225" s="28"/>
      <c r="G225" s="28"/>
      <c r="H225" s="28"/>
      <c r="I225" s="28"/>
      <c r="J225" s="28"/>
      <c r="K225" s="28"/>
    </row>
    <row r="226">
      <c r="C226" s="28"/>
      <c r="D226" s="28"/>
      <c r="E226" s="28"/>
      <c r="F226" s="28"/>
      <c r="G226" s="28"/>
      <c r="H226" s="28"/>
      <c r="I226" s="28"/>
      <c r="J226" s="28"/>
      <c r="K226" s="28"/>
    </row>
    <row r="227">
      <c r="C227" s="28"/>
      <c r="D227" s="28"/>
      <c r="E227" s="28"/>
      <c r="F227" s="28"/>
      <c r="G227" s="28"/>
      <c r="H227" s="28"/>
      <c r="I227" s="28"/>
      <c r="J227" s="28"/>
      <c r="K227" s="28"/>
    </row>
    <row r="228">
      <c r="C228" s="28"/>
      <c r="D228" s="28"/>
      <c r="E228" s="28"/>
      <c r="F228" s="28"/>
      <c r="G228" s="28"/>
      <c r="H228" s="28"/>
      <c r="I228" s="28"/>
      <c r="J228" s="28"/>
      <c r="K228" s="28"/>
    </row>
    <row r="229">
      <c r="C229" s="28"/>
      <c r="D229" s="28"/>
      <c r="E229" s="28"/>
      <c r="F229" s="28"/>
      <c r="G229" s="28"/>
      <c r="H229" s="28"/>
      <c r="I229" s="28"/>
      <c r="J229" s="28"/>
      <c r="K229" s="28"/>
    </row>
    <row r="230">
      <c r="C230" s="28"/>
      <c r="D230" s="28"/>
      <c r="E230" s="28"/>
      <c r="F230" s="28"/>
      <c r="G230" s="28"/>
      <c r="H230" s="28"/>
      <c r="I230" s="28"/>
      <c r="J230" s="28"/>
      <c r="K230" s="28"/>
    </row>
    <row r="231">
      <c r="C231" s="28"/>
      <c r="D231" s="28"/>
      <c r="E231" s="28"/>
      <c r="F231" s="28"/>
      <c r="G231" s="28"/>
      <c r="H231" s="28"/>
      <c r="I231" s="28"/>
      <c r="J231" s="28"/>
      <c r="K231" s="28"/>
    </row>
    <row r="232">
      <c r="C232" s="28"/>
      <c r="D232" s="28"/>
      <c r="E232" s="28"/>
      <c r="F232" s="28"/>
      <c r="G232" s="28"/>
      <c r="H232" s="28"/>
      <c r="I232" s="28"/>
      <c r="J232" s="28"/>
      <c r="K232" s="28"/>
    </row>
    <row r="233">
      <c r="C233" s="28"/>
      <c r="D233" s="28"/>
      <c r="E233" s="28"/>
      <c r="F233" s="28"/>
      <c r="G233" s="28"/>
      <c r="H233" s="28"/>
      <c r="I233" s="28"/>
      <c r="J233" s="28"/>
      <c r="K233" s="28"/>
    </row>
    <row r="234">
      <c r="C234" s="28"/>
      <c r="D234" s="28"/>
      <c r="E234" s="28"/>
      <c r="F234" s="28"/>
      <c r="G234" s="28"/>
      <c r="H234" s="28"/>
      <c r="I234" s="28"/>
      <c r="J234" s="28"/>
      <c r="K234" s="28"/>
    </row>
    <row r="235">
      <c r="C235" s="28"/>
      <c r="D235" s="28"/>
      <c r="E235" s="28"/>
      <c r="F235" s="28"/>
      <c r="G235" s="28"/>
      <c r="H235" s="28"/>
      <c r="I235" s="28"/>
      <c r="J235" s="28"/>
      <c r="K235" s="28"/>
    </row>
    <row r="236">
      <c r="C236" s="28"/>
      <c r="D236" s="28"/>
      <c r="E236" s="28"/>
      <c r="F236" s="28"/>
      <c r="G236" s="28"/>
      <c r="H236" s="28"/>
      <c r="I236" s="28"/>
      <c r="J236" s="28"/>
      <c r="K236" s="28"/>
    </row>
    <row r="237">
      <c r="C237" s="28"/>
      <c r="D237" s="28"/>
      <c r="E237" s="28"/>
      <c r="F237" s="28"/>
      <c r="G237" s="28"/>
      <c r="H237" s="28"/>
      <c r="I237" s="28"/>
      <c r="J237" s="28"/>
      <c r="K237" s="28"/>
    </row>
    <row r="238">
      <c r="C238" s="28"/>
      <c r="D238" s="28"/>
      <c r="E238" s="28"/>
      <c r="F238" s="28"/>
      <c r="G238" s="28"/>
      <c r="H238" s="28"/>
      <c r="I238" s="28"/>
      <c r="J238" s="28"/>
      <c r="K238" s="28"/>
    </row>
    <row r="239">
      <c r="C239" s="28"/>
      <c r="D239" s="28"/>
      <c r="E239" s="28"/>
      <c r="F239" s="28"/>
      <c r="G239" s="28"/>
      <c r="H239" s="28"/>
      <c r="I239" s="28"/>
      <c r="J239" s="28"/>
      <c r="K239" s="28"/>
    </row>
    <row r="240">
      <c r="C240" s="28"/>
      <c r="D240" s="28"/>
      <c r="E240" s="28"/>
      <c r="F240" s="28"/>
      <c r="G240" s="28"/>
      <c r="H240" s="28"/>
      <c r="I240" s="28"/>
      <c r="J240" s="28"/>
      <c r="K240" s="28"/>
    </row>
    <row r="241">
      <c r="C241" s="28"/>
      <c r="D241" s="28"/>
      <c r="E241" s="28"/>
      <c r="F241" s="28"/>
      <c r="G241" s="28"/>
      <c r="H241" s="28"/>
      <c r="I241" s="28"/>
      <c r="J241" s="28"/>
      <c r="K241" s="28"/>
    </row>
    <row r="242">
      <c r="C242" s="28"/>
      <c r="D242" s="28"/>
      <c r="E242" s="28"/>
      <c r="F242" s="28"/>
      <c r="G242" s="28"/>
      <c r="H242" s="28"/>
      <c r="I242" s="28"/>
      <c r="J242" s="28"/>
      <c r="K242" s="28"/>
    </row>
    <row r="243">
      <c r="C243" s="28"/>
      <c r="D243" s="28"/>
      <c r="E243" s="28"/>
      <c r="F243" s="28"/>
      <c r="G243" s="28"/>
      <c r="H243" s="28"/>
      <c r="I243" s="28"/>
      <c r="J243" s="28"/>
      <c r="K243" s="28"/>
    </row>
    <row r="244">
      <c r="C244" s="28"/>
      <c r="D244" s="28"/>
      <c r="E244" s="28"/>
      <c r="F244" s="28"/>
      <c r="G244" s="28"/>
      <c r="H244" s="28"/>
      <c r="I244" s="28"/>
      <c r="J244" s="28"/>
      <c r="K244" s="28"/>
    </row>
    <row r="245">
      <c r="C245" s="28"/>
      <c r="D245" s="28"/>
      <c r="E245" s="28"/>
      <c r="F245" s="28"/>
      <c r="G245" s="28"/>
      <c r="H245" s="28"/>
      <c r="I245" s="28"/>
      <c r="J245" s="28"/>
      <c r="K245" s="28"/>
    </row>
    <row r="246">
      <c r="C246" s="28"/>
      <c r="D246" s="28"/>
      <c r="E246" s="28"/>
      <c r="F246" s="28"/>
      <c r="G246" s="28"/>
      <c r="H246" s="28"/>
      <c r="I246" s="28"/>
      <c r="J246" s="28"/>
      <c r="K246" s="28"/>
    </row>
    <row r="247">
      <c r="C247" s="28"/>
      <c r="D247" s="28"/>
      <c r="E247" s="28"/>
      <c r="F247" s="28"/>
      <c r="G247" s="28"/>
      <c r="H247" s="28"/>
      <c r="I247" s="28"/>
      <c r="J247" s="28"/>
      <c r="K247" s="28"/>
    </row>
    <row r="248">
      <c r="C248" s="28"/>
      <c r="D248" s="28"/>
      <c r="E248" s="28"/>
      <c r="F248" s="28"/>
      <c r="G248" s="28"/>
      <c r="H248" s="28"/>
      <c r="I248" s="28"/>
      <c r="J248" s="28"/>
      <c r="K248" s="28"/>
    </row>
    <row r="249">
      <c r="C249" s="28"/>
      <c r="D249" s="28"/>
      <c r="E249" s="28"/>
      <c r="F249" s="28"/>
      <c r="G249" s="28"/>
      <c r="H249" s="28"/>
      <c r="I249" s="28"/>
      <c r="J249" s="28"/>
      <c r="K249" s="28"/>
    </row>
    <row r="250">
      <c r="C250" s="28"/>
      <c r="D250" s="28"/>
      <c r="E250" s="28"/>
      <c r="F250" s="28"/>
      <c r="G250" s="28"/>
      <c r="H250" s="28"/>
      <c r="I250" s="28"/>
      <c r="J250" s="28"/>
      <c r="K250" s="28"/>
    </row>
    <row r="251">
      <c r="C251" s="28"/>
      <c r="D251" s="28"/>
      <c r="E251" s="28"/>
      <c r="F251" s="28"/>
      <c r="G251" s="28"/>
      <c r="H251" s="28"/>
      <c r="I251" s="28"/>
      <c r="J251" s="28"/>
      <c r="K251" s="28"/>
    </row>
    <row r="252">
      <c r="C252" s="28"/>
      <c r="D252" s="28"/>
      <c r="E252" s="28"/>
      <c r="F252" s="28"/>
      <c r="G252" s="28"/>
      <c r="H252" s="28"/>
      <c r="I252" s="28"/>
      <c r="J252" s="28"/>
      <c r="K252" s="28"/>
    </row>
    <row r="253">
      <c r="C253" s="28"/>
      <c r="D253" s="28"/>
      <c r="E253" s="28"/>
      <c r="F253" s="28"/>
      <c r="G253" s="28"/>
      <c r="H253" s="28"/>
      <c r="I253" s="28"/>
      <c r="J253" s="28"/>
      <c r="K253" s="28"/>
    </row>
    <row r="254">
      <c r="C254" s="28"/>
      <c r="D254" s="28"/>
      <c r="E254" s="28"/>
      <c r="F254" s="28"/>
      <c r="G254" s="28"/>
      <c r="H254" s="28"/>
      <c r="I254" s="28"/>
      <c r="J254" s="28"/>
      <c r="K254" s="28"/>
    </row>
    <row r="255">
      <c r="C255" s="28"/>
      <c r="D255" s="28"/>
      <c r="E255" s="28"/>
      <c r="F255" s="28"/>
      <c r="G255" s="28"/>
      <c r="H255" s="28"/>
      <c r="I255" s="28"/>
      <c r="J255" s="28"/>
      <c r="K255" s="28"/>
    </row>
    <row r="256">
      <c r="C256" s="28"/>
      <c r="D256" s="28"/>
      <c r="E256" s="28"/>
      <c r="F256" s="28"/>
      <c r="G256" s="28"/>
      <c r="H256" s="28"/>
      <c r="I256" s="28"/>
      <c r="J256" s="28"/>
      <c r="K256" s="28"/>
    </row>
    <row r="257">
      <c r="C257" s="28"/>
      <c r="D257" s="28"/>
      <c r="E257" s="28"/>
      <c r="F257" s="28"/>
      <c r="G257" s="28"/>
      <c r="H257" s="28"/>
      <c r="I257" s="28"/>
      <c r="J257" s="28"/>
      <c r="K257" s="28"/>
    </row>
    <row r="258">
      <c r="C258" s="28"/>
      <c r="D258" s="28"/>
      <c r="E258" s="28"/>
      <c r="F258" s="28"/>
      <c r="G258" s="28"/>
      <c r="H258" s="28"/>
      <c r="I258" s="28"/>
      <c r="J258" s="28"/>
      <c r="K258" s="28"/>
    </row>
    <row r="259">
      <c r="C259" s="28"/>
      <c r="D259" s="28"/>
      <c r="E259" s="28"/>
      <c r="F259" s="28"/>
      <c r="G259" s="28"/>
      <c r="H259" s="28"/>
      <c r="I259" s="28"/>
      <c r="J259" s="28"/>
      <c r="K259" s="28"/>
    </row>
    <row r="260">
      <c r="C260" s="28"/>
      <c r="D260" s="28"/>
      <c r="E260" s="28"/>
      <c r="F260" s="28"/>
      <c r="G260" s="28"/>
      <c r="H260" s="28"/>
      <c r="I260" s="28"/>
      <c r="J260" s="28"/>
      <c r="K260" s="28"/>
    </row>
    <row r="261">
      <c r="C261" s="28"/>
      <c r="D261" s="28"/>
      <c r="E261" s="28"/>
      <c r="F261" s="28"/>
      <c r="G261" s="28"/>
      <c r="H261" s="28"/>
      <c r="I261" s="28"/>
      <c r="J261" s="28"/>
      <c r="K261" s="28"/>
    </row>
    <row r="262">
      <c r="C262" s="28"/>
      <c r="D262" s="28"/>
      <c r="E262" s="28"/>
      <c r="F262" s="28"/>
      <c r="G262" s="28"/>
      <c r="H262" s="28"/>
      <c r="I262" s="28"/>
      <c r="J262" s="28"/>
      <c r="K262" s="28"/>
    </row>
    <row r="263">
      <c r="C263" s="28"/>
      <c r="D263" s="28"/>
      <c r="E263" s="28"/>
      <c r="F263" s="28"/>
      <c r="G263" s="28"/>
      <c r="H263" s="28"/>
      <c r="I263" s="28"/>
      <c r="J263" s="28"/>
      <c r="K263" s="28"/>
    </row>
    <row r="264">
      <c r="C264" s="28"/>
      <c r="D264" s="28"/>
      <c r="E264" s="28"/>
      <c r="F264" s="28"/>
      <c r="G264" s="28"/>
      <c r="H264" s="28"/>
      <c r="I264" s="28"/>
      <c r="J264" s="28"/>
      <c r="K264" s="28"/>
    </row>
    <row r="265">
      <c r="C265" s="28"/>
      <c r="D265" s="28"/>
      <c r="E265" s="28"/>
      <c r="F265" s="28"/>
      <c r="G265" s="28"/>
      <c r="H265" s="28"/>
      <c r="I265" s="28"/>
      <c r="J265" s="28"/>
      <c r="K265" s="28"/>
    </row>
    <row r="266">
      <c r="C266" s="28"/>
      <c r="D266" s="28"/>
      <c r="E266" s="28"/>
      <c r="F266" s="28"/>
      <c r="G266" s="28"/>
      <c r="H266" s="28"/>
      <c r="I266" s="28"/>
      <c r="J266" s="28"/>
      <c r="K266" s="28"/>
    </row>
    <row r="267">
      <c r="C267" s="28"/>
      <c r="D267" s="28"/>
      <c r="E267" s="28"/>
      <c r="F267" s="28"/>
      <c r="G267" s="28"/>
      <c r="H267" s="28"/>
      <c r="I267" s="28"/>
      <c r="J267" s="28"/>
      <c r="K267" s="28"/>
    </row>
    <row r="268">
      <c r="C268" s="28"/>
      <c r="D268" s="28"/>
      <c r="E268" s="28"/>
      <c r="F268" s="28"/>
      <c r="G268" s="28"/>
      <c r="H268" s="28"/>
      <c r="I268" s="28"/>
      <c r="J268" s="28"/>
      <c r="K268" s="28"/>
    </row>
    <row r="269">
      <c r="C269" s="28"/>
      <c r="D269" s="28"/>
      <c r="E269" s="28"/>
      <c r="F269" s="28"/>
      <c r="G269" s="28"/>
      <c r="H269" s="28"/>
      <c r="I269" s="28"/>
      <c r="J269" s="28"/>
      <c r="K269" s="28"/>
    </row>
    <row r="270">
      <c r="C270" s="28"/>
      <c r="D270" s="28"/>
      <c r="E270" s="28"/>
      <c r="F270" s="28"/>
      <c r="G270" s="28"/>
      <c r="H270" s="28"/>
      <c r="I270" s="28"/>
      <c r="J270" s="28"/>
      <c r="K270" s="28"/>
    </row>
    <row r="271">
      <c r="C271" s="28"/>
      <c r="D271" s="28"/>
      <c r="E271" s="28"/>
      <c r="F271" s="28"/>
      <c r="G271" s="28"/>
      <c r="H271" s="28"/>
      <c r="I271" s="28"/>
      <c r="J271" s="28"/>
      <c r="K271" s="28"/>
    </row>
    <row r="272">
      <c r="C272" s="28"/>
      <c r="D272" s="28"/>
      <c r="E272" s="28"/>
      <c r="F272" s="28"/>
      <c r="G272" s="28"/>
      <c r="H272" s="28"/>
      <c r="I272" s="28"/>
      <c r="J272" s="28"/>
      <c r="K272" s="28"/>
    </row>
    <row r="273">
      <c r="C273" s="28"/>
      <c r="D273" s="28"/>
      <c r="E273" s="28"/>
      <c r="F273" s="28"/>
      <c r="G273" s="28"/>
      <c r="H273" s="28"/>
      <c r="I273" s="28"/>
      <c r="J273" s="28"/>
      <c r="K273" s="28"/>
    </row>
    <row r="274">
      <c r="C274" s="28"/>
      <c r="D274" s="28"/>
      <c r="E274" s="28"/>
      <c r="F274" s="28"/>
      <c r="G274" s="28"/>
      <c r="H274" s="28"/>
      <c r="I274" s="28"/>
      <c r="J274" s="28"/>
      <c r="K274" s="28"/>
    </row>
    <row r="275">
      <c r="C275" s="28"/>
      <c r="D275" s="28"/>
      <c r="E275" s="28"/>
      <c r="F275" s="28"/>
      <c r="G275" s="28"/>
      <c r="H275" s="28"/>
      <c r="I275" s="28"/>
      <c r="J275" s="28"/>
      <c r="K275" s="28"/>
    </row>
    <row r="276">
      <c r="C276" s="28"/>
      <c r="D276" s="28"/>
      <c r="E276" s="28"/>
      <c r="F276" s="28"/>
      <c r="G276" s="28"/>
      <c r="H276" s="28"/>
      <c r="I276" s="28"/>
      <c r="J276" s="28"/>
      <c r="K276" s="28"/>
    </row>
    <row r="277">
      <c r="C277" s="28"/>
      <c r="D277" s="28"/>
      <c r="E277" s="28"/>
      <c r="F277" s="28"/>
      <c r="G277" s="28"/>
      <c r="H277" s="28"/>
      <c r="I277" s="28"/>
      <c r="J277" s="28"/>
      <c r="K277" s="28"/>
    </row>
    <row r="278">
      <c r="C278" s="28"/>
      <c r="D278" s="28"/>
      <c r="E278" s="28"/>
      <c r="F278" s="28"/>
      <c r="G278" s="28"/>
      <c r="H278" s="28"/>
      <c r="I278" s="28"/>
      <c r="J278" s="28"/>
      <c r="K278" s="28"/>
    </row>
    <row r="279">
      <c r="C279" s="28"/>
      <c r="D279" s="28"/>
      <c r="E279" s="28"/>
      <c r="F279" s="28"/>
      <c r="G279" s="28"/>
      <c r="H279" s="28"/>
      <c r="I279" s="28"/>
      <c r="J279" s="28"/>
      <c r="K279" s="28"/>
    </row>
    <row r="280">
      <c r="C280" s="28"/>
      <c r="D280" s="28"/>
      <c r="E280" s="28"/>
      <c r="F280" s="28"/>
      <c r="G280" s="28"/>
      <c r="H280" s="28"/>
      <c r="I280" s="28"/>
      <c r="J280" s="28"/>
      <c r="K280" s="28"/>
    </row>
    <row r="281">
      <c r="C281" s="28"/>
      <c r="D281" s="28"/>
      <c r="E281" s="28"/>
      <c r="F281" s="28"/>
      <c r="G281" s="28"/>
      <c r="H281" s="28"/>
      <c r="I281" s="28"/>
      <c r="J281" s="28"/>
      <c r="K281" s="28"/>
    </row>
    <row r="282">
      <c r="C282" s="28"/>
      <c r="D282" s="28"/>
      <c r="E282" s="28"/>
      <c r="F282" s="28"/>
      <c r="G282" s="28"/>
      <c r="H282" s="28"/>
      <c r="I282" s="28"/>
      <c r="J282" s="28"/>
      <c r="K282" s="28"/>
    </row>
    <row r="283">
      <c r="C283" s="28"/>
      <c r="D283" s="28"/>
      <c r="E283" s="28"/>
      <c r="F283" s="28"/>
      <c r="G283" s="28"/>
      <c r="H283" s="28"/>
      <c r="I283" s="28"/>
      <c r="J283" s="28"/>
      <c r="K283" s="28"/>
    </row>
    <row r="284">
      <c r="C284" s="28"/>
      <c r="D284" s="28"/>
      <c r="E284" s="28"/>
      <c r="F284" s="28"/>
      <c r="G284" s="28"/>
      <c r="H284" s="28"/>
      <c r="I284" s="28"/>
      <c r="J284" s="28"/>
      <c r="K284" s="28"/>
    </row>
    <row r="285">
      <c r="C285" s="28"/>
      <c r="D285" s="28"/>
      <c r="E285" s="28"/>
      <c r="F285" s="28"/>
      <c r="G285" s="28"/>
      <c r="H285" s="28"/>
      <c r="I285" s="28"/>
      <c r="J285" s="28"/>
      <c r="K285" s="28"/>
    </row>
    <row r="286">
      <c r="C286" s="28"/>
      <c r="D286" s="28"/>
      <c r="E286" s="28"/>
      <c r="F286" s="28"/>
      <c r="G286" s="28"/>
      <c r="H286" s="28"/>
      <c r="I286" s="28"/>
      <c r="J286" s="28"/>
      <c r="K286" s="28"/>
    </row>
    <row r="287">
      <c r="C287" s="28"/>
      <c r="D287" s="28"/>
      <c r="E287" s="28"/>
      <c r="F287" s="28"/>
      <c r="G287" s="28"/>
      <c r="H287" s="28"/>
      <c r="I287" s="28"/>
      <c r="J287" s="28"/>
      <c r="K287" s="28"/>
    </row>
    <row r="288">
      <c r="C288" s="28"/>
      <c r="D288" s="28"/>
      <c r="E288" s="28"/>
      <c r="F288" s="28"/>
      <c r="G288" s="28"/>
      <c r="H288" s="28"/>
      <c r="I288" s="28"/>
      <c r="J288" s="28"/>
      <c r="K288" s="28"/>
    </row>
    <row r="289">
      <c r="C289" s="28"/>
      <c r="D289" s="28"/>
      <c r="E289" s="28"/>
      <c r="F289" s="28"/>
      <c r="G289" s="28"/>
      <c r="H289" s="28"/>
      <c r="I289" s="28"/>
      <c r="J289" s="28"/>
      <c r="K289" s="28"/>
    </row>
    <row r="290">
      <c r="C290" s="28"/>
      <c r="D290" s="28"/>
      <c r="E290" s="28"/>
      <c r="F290" s="28"/>
      <c r="G290" s="28"/>
      <c r="H290" s="28"/>
      <c r="I290" s="28"/>
      <c r="J290" s="28"/>
      <c r="K290" s="28"/>
    </row>
    <row r="291">
      <c r="C291" s="28"/>
      <c r="D291" s="28"/>
      <c r="E291" s="28"/>
      <c r="F291" s="28"/>
      <c r="G291" s="28"/>
      <c r="H291" s="28"/>
      <c r="I291" s="28"/>
      <c r="J291" s="28"/>
      <c r="K291" s="28"/>
    </row>
    <row r="292">
      <c r="C292" s="28"/>
      <c r="D292" s="28"/>
      <c r="E292" s="28"/>
      <c r="F292" s="28"/>
      <c r="G292" s="28"/>
      <c r="H292" s="28"/>
      <c r="I292" s="28"/>
      <c r="J292" s="28"/>
      <c r="K292" s="28"/>
    </row>
    <row r="293">
      <c r="C293" s="28"/>
      <c r="D293" s="28"/>
      <c r="E293" s="28"/>
      <c r="F293" s="28"/>
      <c r="G293" s="28"/>
      <c r="H293" s="28"/>
      <c r="I293" s="28"/>
      <c r="J293" s="28"/>
      <c r="K293" s="28"/>
    </row>
    <row r="294">
      <c r="C294" s="28"/>
      <c r="D294" s="28"/>
      <c r="E294" s="28"/>
      <c r="F294" s="28"/>
      <c r="G294" s="28"/>
      <c r="H294" s="28"/>
      <c r="I294" s="28"/>
      <c r="J294" s="28"/>
      <c r="K294" s="28"/>
    </row>
    <row r="295">
      <c r="C295" s="28"/>
      <c r="D295" s="28"/>
      <c r="E295" s="28"/>
      <c r="F295" s="28"/>
      <c r="G295" s="28"/>
      <c r="H295" s="28"/>
      <c r="I295" s="28"/>
      <c r="J295" s="28"/>
      <c r="K295" s="28"/>
    </row>
    <row r="296">
      <c r="C296" s="28"/>
      <c r="D296" s="28"/>
      <c r="E296" s="28"/>
      <c r="F296" s="28"/>
      <c r="G296" s="28"/>
      <c r="H296" s="28"/>
      <c r="I296" s="28"/>
      <c r="J296" s="28"/>
      <c r="K296" s="28"/>
    </row>
    <row r="297">
      <c r="C297" s="28"/>
      <c r="D297" s="28"/>
      <c r="E297" s="28"/>
      <c r="F297" s="28"/>
      <c r="G297" s="28"/>
      <c r="H297" s="28"/>
      <c r="I297" s="28"/>
      <c r="J297" s="28"/>
      <c r="K297" s="28"/>
    </row>
    <row r="298">
      <c r="C298" s="28"/>
      <c r="D298" s="28"/>
      <c r="E298" s="28"/>
      <c r="F298" s="28"/>
      <c r="G298" s="28"/>
      <c r="H298" s="28"/>
      <c r="I298" s="28"/>
      <c r="J298" s="28"/>
      <c r="K298" s="28"/>
    </row>
    <row r="299">
      <c r="C299" s="28"/>
      <c r="D299" s="28"/>
      <c r="E299" s="28"/>
      <c r="F299" s="28"/>
      <c r="G299" s="28"/>
      <c r="H299" s="28"/>
      <c r="I299" s="28"/>
      <c r="J299" s="28"/>
      <c r="K299" s="28"/>
    </row>
    <row r="300">
      <c r="C300" s="28"/>
      <c r="D300" s="28"/>
      <c r="E300" s="28"/>
      <c r="F300" s="28"/>
      <c r="G300" s="28"/>
      <c r="H300" s="28"/>
      <c r="I300" s="28"/>
      <c r="J300" s="28"/>
      <c r="K300" s="28"/>
    </row>
    <row r="301">
      <c r="C301" s="28"/>
      <c r="D301" s="28"/>
      <c r="E301" s="28"/>
      <c r="F301" s="28"/>
      <c r="G301" s="28"/>
      <c r="H301" s="28"/>
      <c r="I301" s="28"/>
      <c r="J301" s="28"/>
      <c r="K301" s="28"/>
    </row>
    <row r="302">
      <c r="C302" s="28"/>
      <c r="D302" s="28"/>
      <c r="E302" s="28"/>
      <c r="F302" s="28"/>
      <c r="G302" s="28"/>
      <c r="H302" s="28"/>
      <c r="I302" s="28"/>
      <c r="J302" s="28"/>
      <c r="K302" s="28"/>
    </row>
    <row r="303">
      <c r="C303" s="28"/>
      <c r="D303" s="28"/>
      <c r="E303" s="28"/>
      <c r="F303" s="28"/>
      <c r="G303" s="28"/>
      <c r="H303" s="28"/>
      <c r="I303" s="28"/>
      <c r="J303" s="28"/>
      <c r="K303" s="28"/>
    </row>
    <row r="304">
      <c r="C304" s="28"/>
      <c r="D304" s="28"/>
      <c r="E304" s="28"/>
      <c r="F304" s="28"/>
      <c r="G304" s="28"/>
      <c r="H304" s="28"/>
      <c r="I304" s="28"/>
      <c r="J304" s="28"/>
      <c r="K304" s="28"/>
    </row>
    <row r="305">
      <c r="C305" s="28"/>
      <c r="D305" s="28"/>
      <c r="E305" s="28"/>
      <c r="F305" s="28"/>
      <c r="G305" s="28"/>
      <c r="H305" s="28"/>
      <c r="I305" s="28"/>
      <c r="J305" s="28"/>
      <c r="K305" s="28"/>
    </row>
    <row r="306">
      <c r="C306" s="28"/>
      <c r="D306" s="28"/>
      <c r="E306" s="28"/>
      <c r="F306" s="28"/>
      <c r="G306" s="28"/>
      <c r="H306" s="28"/>
      <c r="I306" s="28"/>
      <c r="J306" s="28"/>
      <c r="K306" s="28"/>
    </row>
    <row r="307">
      <c r="C307" s="28"/>
      <c r="D307" s="28"/>
      <c r="E307" s="28"/>
      <c r="F307" s="28"/>
      <c r="G307" s="28"/>
      <c r="H307" s="28"/>
      <c r="I307" s="28"/>
      <c r="J307" s="28"/>
      <c r="K307" s="28"/>
    </row>
    <row r="308">
      <c r="C308" s="28"/>
      <c r="D308" s="28"/>
      <c r="E308" s="28"/>
      <c r="F308" s="28"/>
      <c r="G308" s="28"/>
      <c r="H308" s="28"/>
      <c r="I308" s="28"/>
      <c r="J308" s="28"/>
      <c r="K308" s="28"/>
    </row>
    <row r="309">
      <c r="C309" s="28"/>
      <c r="D309" s="28"/>
      <c r="E309" s="28"/>
      <c r="F309" s="28"/>
      <c r="G309" s="28"/>
      <c r="H309" s="28"/>
      <c r="I309" s="28"/>
      <c r="J309" s="28"/>
      <c r="K309" s="28"/>
    </row>
    <row r="310">
      <c r="C310" s="28"/>
      <c r="D310" s="28"/>
      <c r="E310" s="28"/>
      <c r="F310" s="28"/>
      <c r="G310" s="28"/>
      <c r="H310" s="28"/>
      <c r="I310" s="28"/>
      <c r="J310" s="28"/>
      <c r="K310" s="28"/>
    </row>
    <row r="311">
      <c r="C311" s="28"/>
      <c r="D311" s="28"/>
      <c r="E311" s="28"/>
      <c r="F311" s="28"/>
      <c r="G311" s="28"/>
      <c r="H311" s="28"/>
      <c r="I311" s="28"/>
      <c r="J311" s="28"/>
      <c r="K311" s="28"/>
    </row>
    <row r="312">
      <c r="C312" s="28"/>
      <c r="D312" s="28"/>
      <c r="E312" s="28"/>
      <c r="F312" s="28"/>
      <c r="G312" s="28"/>
      <c r="H312" s="28"/>
      <c r="I312" s="28"/>
      <c r="J312" s="28"/>
      <c r="K312" s="28"/>
    </row>
    <row r="313">
      <c r="C313" s="28"/>
      <c r="D313" s="28"/>
      <c r="E313" s="28"/>
      <c r="F313" s="28"/>
      <c r="G313" s="28"/>
      <c r="H313" s="28"/>
      <c r="I313" s="28"/>
      <c r="J313" s="28"/>
      <c r="K313" s="28"/>
    </row>
    <row r="314">
      <c r="C314" s="28"/>
      <c r="D314" s="28"/>
      <c r="E314" s="28"/>
      <c r="F314" s="28"/>
      <c r="G314" s="28"/>
      <c r="H314" s="28"/>
      <c r="I314" s="28"/>
      <c r="J314" s="28"/>
      <c r="K314" s="28"/>
    </row>
    <row r="315">
      <c r="C315" s="28"/>
      <c r="D315" s="28"/>
      <c r="E315" s="28"/>
      <c r="F315" s="28"/>
      <c r="G315" s="28"/>
      <c r="H315" s="28"/>
      <c r="I315" s="28"/>
      <c r="J315" s="28"/>
      <c r="K315" s="28"/>
    </row>
    <row r="316">
      <c r="C316" s="28"/>
      <c r="D316" s="28"/>
      <c r="E316" s="28"/>
      <c r="F316" s="28"/>
      <c r="G316" s="28"/>
      <c r="H316" s="28"/>
      <c r="I316" s="28"/>
      <c r="J316" s="28"/>
      <c r="K316" s="28"/>
    </row>
    <row r="317">
      <c r="C317" s="28"/>
      <c r="D317" s="28"/>
      <c r="E317" s="28"/>
      <c r="F317" s="28"/>
      <c r="G317" s="28"/>
      <c r="H317" s="28"/>
      <c r="I317" s="28"/>
      <c r="J317" s="28"/>
      <c r="K317" s="28"/>
    </row>
    <row r="318">
      <c r="C318" s="28"/>
      <c r="D318" s="28"/>
      <c r="E318" s="28"/>
      <c r="F318" s="28"/>
      <c r="G318" s="28"/>
      <c r="H318" s="28"/>
      <c r="I318" s="28"/>
      <c r="J318" s="28"/>
      <c r="K318" s="28"/>
    </row>
    <row r="319">
      <c r="C319" s="28"/>
      <c r="D319" s="28"/>
      <c r="E319" s="28"/>
      <c r="F319" s="28"/>
      <c r="G319" s="28"/>
      <c r="H319" s="28"/>
      <c r="I319" s="28"/>
      <c r="J319" s="28"/>
      <c r="K319" s="28"/>
    </row>
    <row r="320">
      <c r="C320" s="28"/>
      <c r="D320" s="28"/>
      <c r="E320" s="28"/>
      <c r="F320" s="28"/>
      <c r="G320" s="28"/>
      <c r="H320" s="28"/>
      <c r="I320" s="28"/>
      <c r="J320" s="28"/>
      <c r="K320" s="28"/>
    </row>
    <row r="321">
      <c r="C321" s="28"/>
      <c r="D321" s="28"/>
      <c r="E321" s="28"/>
      <c r="F321" s="28"/>
      <c r="G321" s="28"/>
      <c r="H321" s="28"/>
      <c r="I321" s="28"/>
      <c r="J321" s="28"/>
      <c r="K321" s="28"/>
    </row>
    <row r="322">
      <c r="C322" s="28"/>
      <c r="D322" s="28"/>
      <c r="E322" s="28"/>
      <c r="F322" s="28"/>
      <c r="G322" s="28"/>
      <c r="H322" s="28"/>
      <c r="I322" s="28"/>
      <c r="J322" s="28"/>
      <c r="K322" s="28"/>
    </row>
    <row r="323">
      <c r="C323" s="28"/>
      <c r="D323" s="28"/>
      <c r="E323" s="28"/>
      <c r="F323" s="28"/>
      <c r="G323" s="28"/>
      <c r="H323" s="28"/>
      <c r="I323" s="28"/>
      <c r="J323" s="28"/>
      <c r="K323" s="28"/>
    </row>
    <row r="324">
      <c r="C324" s="28"/>
      <c r="D324" s="28"/>
      <c r="E324" s="28"/>
      <c r="F324" s="28"/>
      <c r="G324" s="28"/>
      <c r="H324" s="28"/>
      <c r="I324" s="28"/>
      <c r="J324" s="28"/>
      <c r="K324" s="28"/>
    </row>
    <row r="325">
      <c r="C325" s="28"/>
      <c r="D325" s="28"/>
      <c r="E325" s="28"/>
      <c r="F325" s="28"/>
      <c r="G325" s="28"/>
      <c r="H325" s="28"/>
      <c r="I325" s="28"/>
      <c r="J325" s="28"/>
      <c r="K325" s="28"/>
    </row>
    <row r="326">
      <c r="C326" s="28"/>
      <c r="D326" s="28"/>
      <c r="E326" s="28"/>
      <c r="F326" s="28"/>
      <c r="G326" s="28"/>
      <c r="H326" s="28"/>
      <c r="I326" s="28"/>
      <c r="J326" s="28"/>
      <c r="K326" s="28"/>
    </row>
    <row r="327">
      <c r="C327" s="28"/>
      <c r="D327" s="28"/>
      <c r="E327" s="28"/>
      <c r="F327" s="28"/>
      <c r="G327" s="28"/>
      <c r="H327" s="28"/>
      <c r="I327" s="28"/>
      <c r="J327" s="28"/>
      <c r="K327" s="28"/>
    </row>
    <row r="328">
      <c r="C328" s="28"/>
      <c r="D328" s="28"/>
      <c r="E328" s="28"/>
      <c r="F328" s="28"/>
      <c r="G328" s="28"/>
      <c r="H328" s="28"/>
      <c r="I328" s="28"/>
      <c r="J328" s="28"/>
      <c r="K328" s="28"/>
    </row>
    <row r="329">
      <c r="C329" s="28"/>
      <c r="D329" s="28"/>
      <c r="E329" s="28"/>
      <c r="F329" s="28"/>
      <c r="G329" s="28"/>
      <c r="H329" s="28"/>
      <c r="I329" s="28"/>
      <c r="J329" s="28"/>
      <c r="K329" s="28"/>
    </row>
    <row r="330">
      <c r="C330" s="28"/>
      <c r="D330" s="28"/>
      <c r="E330" s="28"/>
      <c r="F330" s="28"/>
      <c r="G330" s="28"/>
      <c r="H330" s="28"/>
      <c r="I330" s="28"/>
      <c r="J330" s="28"/>
      <c r="K330" s="28"/>
    </row>
    <row r="331">
      <c r="C331" s="28"/>
      <c r="D331" s="28"/>
      <c r="E331" s="28"/>
      <c r="F331" s="28"/>
      <c r="G331" s="28"/>
      <c r="H331" s="28"/>
      <c r="I331" s="28"/>
      <c r="J331" s="28"/>
      <c r="K331" s="28"/>
    </row>
    <row r="332">
      <c r="C332" s="28"/>
      <c r="D332" s="28"/>
      <c r="E332" s="28"/>
      <c r="F332" s="28"/>
      <c r="G332" s="28"/>
      <c r="H332" s="28"/>
      <c r="I332" s="28"/>
      <c r="J332" s="28"/>
      <c r="K332" s="28"/>
    </row>
    <row r="333">
      <c r="C333" s="28"/>
      <c r="D333" s="28"/>
      <c r="E333" s="28"/>
      <c r="F333" s="28"/>
      <c r="G333" s="28"/>
      <c r="H333" s="28"/>
      <c r="I333" s="28"/>
      <c r="J333" s="28"/>
      <c r="K333" s="28"/>
    </row>
    <row r="334">
      <c r="C334" s="28"/>
      <c r="D334" s="28"/>
      <c r="E334" s="28"/>
      <c r="F334" s="28"/>
      <c r="G334" s="28"/>
      <c r="H334" s="28"/>
      <c r="I334" s="28"/>
      <c r="J334" s="28"/>
      <c r="K334" s="28"/>
    </row>
    <row r="335">
      <c r="C335" s="28"/>
      <c r="D335" s="28"/>
      <c r="E335" s="28"/>
      <c r="F335" s="28"/>
      <c r="G335" s="28"/>
      <c r="H335" s="28"/>
      <c r="I335" s="28"/>
      <c r="J335" s="28"/>
      <c r="K335" s="28"/>
    </row>
    <row r="336">
      <c r="C336" s="28"/>
      <c r="D336" s="28"/>
      <c r="E336" s="28"/>
      <c r="F336" s="28"/>
      <c r="G336" s="28"/>
      <c r="H336" s="28"/>
      <c r="I336" s="28"/>
      <c r="J336" s="28"/>
      <c r="K336" s="28"/>
    </row>
    <row r="337">
      <c r="C337" s="28"/>
      <c r="D337" s="28"/>
      <c r="E337" s="28"/>
      <c r="F337" s="28"/>
      <c r="G337" s="28"/>
      <c r="H337" s="28"/>
      <c r="I337" s="28"/>
      <c r="J337" s="28"/>
      <c r="K337" s="28"/>
    </row>
    <row r="338">
      <c r="C338" s="28"/>
      <c r="D338" s="28"/>
      <c r="E338" s="28"/>
      <c r="F338" s="28"/>
      <c r="G338" s="28"/>
      <c r="H338" s="28"/>
      <c r="I338" s="28"/>
      <c r="J338" s="28"/>
      <c r="K338" s="28"/>
    </row>
    <row r="339">
      <c r="C339" s="28"/>
      <c r="D339" s="28"/>
      <c r="E339" s="28"/>
      <c r="F339" s="28"/>
      <c r="G339" s="28"/>
      <c r="H339" s="28"/>
      <c r="I339" s="28"/>
      <c r="J339" s="28"/>
      <c r="K339" s="28"/>
    </row>
    <row r="340">
      <c r="C340" s="28"/>
      <c r="D340" s="28"/>
      <c r="E340" s="28"/>
      <c r="F340" s="28"/>
      <c r="G340" s="28"/>
      <c r="H340" s="28"/>
      <c r="I340" s="28"/>
      <c r="J340" s="28"/>
      <c r="K340" s="28"/>
    </row>
    <row r="341">
      <c r="C341" s="28"/>
      <c r="D341" s="28"/>
      <c r="E341" s="28"/>
      <c r="F341" s="28"/>
      <c r="G341" s="28"/>
      <c r="H341" s="28"/>
      <c r="I341" s="28"/>
      <c r="J341" s="28"/>
      <c r="K341" s="28"/>
    </row>
    <row r="342">
      <c r="C342" s="28"/>
      <c r="D342" s="28"/>
      <c r="E342" s="28"/>
      <c r="F342" s="28"/>
      <c r="G342" s="28"/>
      <c r="H342" s="28"/>
      <c r="I342" s="28"/>
      <c r="J342" s="28"/>
      <c r="K342" s="28"/>
    </row>
    <row r="343">
      <c r="C343" s="28"/>
      <c r="D343" s="28"/>
      <c r="E343" s="28"/>
      <c r="F343" s="28"/>
      <c r="G343" s="28"/>
      <c r="H343" s="28"/>
      <c r="I343" s="28"/>
      <c r="J343" s="28"/>
      <c r="K343" s="28"/>
    </row>
    <row r="344">
      <c r="C344" s="28"/>
      <c r="D344" s="28"/>
      <c r="E344" s="28"/>
      <c r="F344" s="28"/>
      <c r="G344" s="28"/>
      <c r="H344" s="28"/>
      <c r="I344" s="28"/>
      <c r="J344" s="28"/>
      <c r="K344" s="28"/>
    </row>
    <row r="345">
      <c r="C345" s="28"/>
      <c r="D345" s="28"/>
      <c r="E345" s="28"/>
      <c r="F345" s="28"/>
      <c r="G345" s="28"/>
      <c r="H345" s="28"/>
      <c r="I345" s="28"/>
      <c r="J345" s="28"/>
      <c r="K345" s="28"/>
    </row>
    <row r="346">
      <c r="C346" s="28"/>
      <c r="D346" s="28"/>
      <c r="E346" s="28"/>
      <c r="F346" s="28"/>
      <c r="G346" s="28"/>
      <c r="H346" s="28"/>
      <c r="I346" s="28"/>
      <c r="J346" s="28"/>
      <c r="K346" s="28"/>
    </row>
    <row r="347">
      <c r="C347" s="28"/>
      <c r="D347" s="28"/>
      <c r="E347" s="28"/>
      <c r="F347" s="28"/>
      <c r="G347" s="28"/>
      <c r="H347" s="28"/>
      <c r="I347" s="28"/>
      <c r="J347" s="28"/>
      <c r="K347" s="28"/>
    </row>
    <row r="348">
      <c r="C348" s="28"/>
      <c r="D348" s="28"/>
      <c r="E348" s="28"/>
      <c r="F348" s="28"/>
      <c r="G348" s="28"/>
      <c r="H348" s="28"/>
      <c r="I348" s="28"/>
      <c r="J348" s="28"/>
      <c r="K348" s="28"/>
    </row>
    <row r="349">
      <c r="C349" s="28"/>
      <c r="D349" s="28"/>
      <c r="E349" s="28"/>
      <c r="F349" s="28"/>
      <c r="G349" s="28"/>
      <c r="H349" s="28"/>
      <c r="I349" s="28"/>
      <c r="J349" s="28"/>
      <c r="K349" s="28"/>
    </row>
    <row r="350">
      <c r="C350" s="28"/>
      <c r="D350" s="28"/>
      <c r="E350" s="28"/>
      <c r="F350" s="28"/>
      <c r="G350" s="28"/>
      <c r="H350" s="28"/>
      <c r="I350" s="28"/>
      <c r="J350" s="28"/>
      <c r="K350" s="28"/>
    </row>
    <row r="351">
      <c r="C351" s="28"/>
      <c r="D351" s="28"/>
      <c r="E351" s="28"/>
      <c r="F351" s="28"/>
      <c r="G351" s="28"/>
      <c r="H351" s="28"/>
      <c r="I351" s="28"/>
      <c r="J351" s="28"/>
      <c r="K351" s="28"/>
    </row>
    <row r="352">
      <c r="C352" s="28"/>
      <c r="D352" s="28"/>
      <c r="E352" s="28"/>
      <c r="F352" s="28"/>
      <c r="G352" s="28"/>
      <c r="H352" s="28"/>
      <c r="I352" s="28"/>
      <c r="J352" s="28"/>
      <c r="K352" s="28"/>
    </row>
    <row r="353">
      <c r="C353" s="28"/>
      <c r="D353" s="28"/>
      <c r="E353" s="28"/>
      <c r="F353" s="28"/>
      <c r="G353" s="28"/>
      <c r="H353" s="28"/>
      <c r="I353" s="28"/>
      <c r="J353" s="28"/>
      <c r="K353" s="28"/>
    </row>
    <row r="354">
      <c r="C354" s="28"/>
      <c r="D354" s="28"/>
      <c r="E354" s="28"/>
      <c r="F354" s="28"/>
      <c r="G354" s="28"/>
      <c r="H354" s="28"/>
      <c r="I354" s="28"/>
      <c r="J354" s="28"/>
      <c r="K354" s="28"/>
    </row>
    <row r="355">
      <c r="C355" s="28"/>
      <c r="D355" s="28"/>
      <c r="E355" s="28"/>
      <c r="F355" s="28"/>
      <c r="G355" s="28"/>
      <c r="H355" s="28"/>
      <c r="I355" s="28"/>
      <c r="J355" s="28"/>
      <c r="K355" s="28"/>
    </row>
    <row r="356">
      <c r="C356" s="28"/>
      <c r="D356" s="28"/>
      <c r="E356" s="28"/>
      <c r="F356" s="28"/>
      <c r="G356" s="28"/>
      <c r="H356" s="28"/>
      <c r="I356" s="28"/>
      <c r="J356" s="28"/>
      <c r="K356" s="28"/>
    </row>
    <row r="357">
      <c r="C357" s="28"/>
      <c r="D357" s="28"/>
      <c r="E357" s="28"/>
      <c r="F357" s="28"/>
      <c r="G357" s="28"/>
      <c r="H357" s="28"/>
      <c r="I357" s="28"/>
      <c r="J357" s="28"/>
      <c r="K357" s="28"/>
    </row>
    <row r="358">
      <c r="C358" s="28"/>
      <c r="D358" s="28"/>
      <c r="E358" s="28"/>
      <c r="F358" s="28"/>
      <c r="G358" s="28"/>
      <c r="H358" s="28"/>
      <c r="I358" s="28"/>
      <c r="J358" s="28"/>
      <c r="K358" s="28"/>
    </row>
    <row r="359">
      <c r="C359" s="28"/>
      <c r="D359" s="28"/>
      <c r="E359" s="28"/>
      <c r="F359" s="28"/>
      <c r="G359" s="28"/>
      <c r="H359" s="28"/>
      <c r="I359" s="28"/>
      <c r="J359" s="28"/>
      <c r="K359" s="28"/>
    </row>
    <row r="360">
      <c r="C360" s="28"/>
      <c r="D360" s="28"/>
      <c r="E360" s="28"/>
      <c r="F360" s="28"/>
      <c r="G360" s="28"/>
      <c r="H360" s="28"/>
      <c r="I360" s="28"/>
      <c r="J360" s="28"/>
      <c r="K360" s="28"/>
    </row>
    <row r="361">
      <c r="C361" s="28"/>
      <c r="D361" s="28"/>
      <c r="E361" s="28"/>
      <c r="F361" s="28"/>
      <c r="G361" s="28"/>
      <c r="H361" s="28"/>
      <c r="I361" s="28"/>
      <c r="J361" s="28"/>
      <c r="K361" s="28"/>
    </row>
    <row r="362">
      <c r="C362" s="28"/>
      <c r="D362" s="28"/>
      <c r="E362" s="28"/>
      <c r="F362" s="28"/>
      <c r="G362" s="28"/>
      <c r="H362" s="28"/>
      <c r="I362" s="28"/>
      <c r="J362" s="28"/>
      <c r="K362" s="28"/>
    </row>
    <row r="363">
      <c r="C363" s="28"/>
      <c r="D363" s="28"/>
      <c r="E363" s="28"/>
      <c r="F363" s="28"/>
      <c r="G363" s="28"/>
      <c r="H363" s="28"/>
      <c r="I363" s="28"/>
      <c r="J363" s="28"/>
      <c r="K363" s="28"/>
    </row>
    <row r="364">
      <c r="C364" s="28"/>
      <c r="D364" s="28"/>
      <c r="E364" s="28"/>
      <c r="F364" s="28"/>
      <c r="G364" s="28"/>
      <c r="H364" s="28"/>
      <c r="I364" s="28"/>
      <c r="J364" s="28"/>
      <c r="K364" s="28"/>
    </row>
    <row r="365">
      <c r="C365" s="28"/>
      <c r="D365" s="28"/>
      <c r="E365" s="28"/>
      <c r="F365" s="28"/>
      <c r="G365" s="28"/>
      <c r="H365" s="28"/>
      <c r="I365" s="28"/>
      <c r="J365" s="28"/>
      <c r="K365" s="28"/>
    </row>
    <row r="366">
      <c r="C366" s="28"/>
      <c r="D366" s="28"/>
      <c r="E366" s="28"/>
      <c r="F366" s="28"/>
      <c r="G366" s="28"/>
      <c r="H366" s="28"/>
      <c r="I366" s="28"/>
      <c r="J366" s="28"/>
      <c r="K366" s="28"/>
    </row>
    <row r="367">
      <c r="C367" s="28"/>
      <c r="D367" s="28"/>
      <c r="E367" s="28"/>
      <c r="F367" s="28"/>
      <c r="G367" s="28"/>
      <c r="H367" s="28"/>
      <c r="I367" s="28"/>
      <c r="J367" s="28"/>
      <c r="K367" s="28"/>
    </row>
    <row r="368">
      <c r="C368" s="28"/>
      <c r="D368" s="28"/>
      <c r="E368" s="28"/>
      <c r="F368" s="28"/>
      <c r="G368" s="28"/>
      <c r="H368" s="28"/>
      <c r="I368" s="28"/>
      <c r="J368" s="28"/>
      <c r="K368" s="28"/>
    </row>
    <row r="369">
      <c r="C369" s="28"/>
      <c r="D369" s="28"/>
      <c r="E369" s="28"/>
      <c r="F369" s="28"/>
      <c r="G369" s="28"/>
      <c r="H369" s="28"/>
      <c r="I369" s="28"/>
      <c r="J369" s="28"/>
      <c r="K369" s="28"/>
    </row>
    <row r="370">
      <c r="C370" s="28"/>
      <c r="D370" s="28"/>
      <c r="E370" s="28"/>
      <c r="F370" s="28"/>
      <c r="G370" s="28"/>
      <c r="H370" s="28"/>
      <c r="I370" s="28"/>
      <c r="J370" s="28"/>
      <c r="K370" s="28"/>
    </row>
    <row r="371">
      <c r="C371" s="28"/>
      <c r="D371" s="28"/>
      <c r="E371" s="28"/>
      <c r="F371" s="28"/>
      <c r="G371" s="28"/>
      <c r="H371" s="28"/>
      <c r="I371" s="28"/>
      <c r="J371" s="28"/>
      <c r="K371" s="28"/>
    </row>
    <row r="372">
      <c r="C372" s="28"/>
      <c r="D372" s="28"/>
      <c r="E372" s="28"/>
      <c r="F372" s="28"/>
      <c r="G372" s="28"/>
      <c r="H372" s="28"/>
      <c r="I372" s="28"/>
      <c r="J372" s="28"/>
      <c r="K372" s="28"/>
    </row>
    <row r="373">
      <c r="C373" s="28"/>
      <c r="D373" s="28"/>
      <c r="E373" s="28"/>
      <c r="F373" s="28"/>
      <c r="G373" s="28"/>
      <c r="H373" s="28"/>
      <c r="I373" s="28"/>
      <c r="J373" s="28"/>
      <c r="K373" s="28"/>
    </row>
    <row r="374">
      <c r="C374" s="28"/>
      <c r="D374" s="28"/>
      <c r="E374" s="28"/>
      <c r="F374" s="28"/>
      <c r="G374" s="28"/>
      <c r="H374" s="28"/>
      <c r="I374" s="28"/>
      <c r="J374" s="28"/>
      <c r="K374" s="28"/>
    </row>
    <row r="375">
      <c r="C375" s="28"/>
      <c r="D375" s="28"/>
      <c r="E375" s="28"/>
      <c r="F375" s="28"/>
      <c r="G375" s="28"/>
      <c r="H375" s="28"/>
      <c r="I375" s="28"/>
      <c r="J375" s="28"/>
      <c r="K375" s="28"/>
    </row>
    <row r="376">
      <c r="C376" s="28"/>
      <c r="D376" s="28"/>
      <c r="E376" s="28"/>
      <c r="F376" s="28"/>
      <c r="G376" s="28"/>
      <c r="H376" s="28"/>
      <c r="I376" s="28"/>
      <c r="J376" s="28"/>
      <c r="K376" s="28"/>
    </row>
    <row r="377">
      <c r="C377" s="28"/>
      <c r="D377" s="28"/>
      <c r="E377" s="28"/>
      <c r="F377" s="28"/>
      <c r="G377" s="28"/>
      <c r="H377" s="28"/>
      <c r="I377" s="28"/>
      <c r="J377" s="28"/>
      <c r="K377" s="28"/>
    </row>
    <row r="378">
      <c r="C378" s="28"/>
      <c r="D378" s="28"/>
      <c r="E378" s="28"/>
      <c r="F378" s="28"/>
      <c r="G378" s="28"/>
      <c r="H378" s="28"/>
      <c r="I378" s="28"/>
      <c r="J378" s="28"/>
      <c r="K378" s="28"/>
    </row>
    <row r="379">
      <c r="C379" s="28"/>
      <c r="D379" s="28"/>
      <c r="E379" s="28"/>
      <c r="F379" s="28"/>
      <c r="G379" s="28"/>
      <c r="H379" s="28"/>
      <c r="I379" s="28"/>
      <c r="J379" s="28"/>
      <c r="K379" s="28"/>
    </row>
    <row r="380">
      <c r="C380" s="28"/>
      <c r="D380" s="28"/>
      <c r="E380" s="28"/>
      <c r="F380" s="28"/>
      <c r="G380" s="28"/>
      <c r="H380" s="28"/>
      <c r="I380" s="28"/>
      <c r="J380" s="28"/>
      <c r="K380" s="28"/>
    </row>
    <row r="381">
      <c r="C381" s="28"/>
      <c r="D381" s="28"/>
      <c r="E381" s="28"/>
      <c r="F381" s="28"/>
      <c r="G381" s="28"/>
      <c r="H381" s="28"/>
      <c r="I381" s="28"/>
      <c r="J381" s="28"/>
      <c r="K381" s="28"/>
    </row>
    <row r="382">
      <c r="C382" s="28"/>
      <c r="D382" s="28"/>
      <c r="E382" s="28"/>
      <c r="F382" s="28"/>
      <c r="G382" s="28"/>
      <c r="H382" s="28"/>
      <c r="I382" s="28"/>
      <c r="J382" s="28"/>
      <c r="K382" s="28"/>
    </row>
    <row r="383">
      <c r="C383" s="28"/>
      <c r="D383" s="28"/>
      <c r="E383" s="28"/>
      <c r="F383" s="28"/>
      <c r="G383" s="28"/>
      <c r="H383" s="28"/>
      <c r="I383" s="28"/>
      <c r="J383" s="28"/>
      <c r="K383" s="28"/>
    </row>
    <row r="384">
      <c r="C384" s="28"/>
      <c r="D384" s="28"/>
      <c r="E384" s="28"/>
      <c r="F384" s="28"/>
      <c r="G384" s="28"/>
      <c r="H384" s="28"/>
      <c r="I384" s="28"/>
      <c r="J384" s="28"/>
      <c r="K384" s="28"/>
    </row>
    <row r="385">
      <c r="C385" s="28"/>
      <c r="D385" s="28"/>
      <c r="E385" s="28"/>
      <c r="F385" s="28"/>
      <c r="G385" s="28"/>
      <c r="H385" s="28"/>
      <c r="I385" s="28"/>
      <c r="J385" s="28"/>
      <c r="K385" s="28"/>
    </row>
    <row r="386">
      <c r="C386" s="28"/>
      <c r="D386" s="28"/>
      <c r="E386" s="28"/>
      <c r="F386" s="28"/>
      <c r="G386" s="28"/>
      <c r="H386" s="28"/>
      <c r="I386" s="28"/>
      <c r="J386" s="28"/>
      <c r="K386" s="28"/>
    </row>
    <row r="387">
      <c r="C387" s="28"/>
      <c r="D387" s="28"/>
      <c r="E387" s="28"/>
      <c r="F387" s="28"/>
      <c r="G387" s="28"/>
      <c r="H387" s="28"/>
      <c r="I387" s="28"/>
      <c r="J387" s="28"/>
      <c r="K387" s="28"/>
    </row>
    <row r="388">
      <c r="C388" s="28"/>
      <c r="D388" s="28"/>
      <c r="E388" s="28"/>
      <c r="F388" s="28"/>
      <c r="G388" s="28"/>
      <c r="H388" s="28"/>
      <c r="I388" s="28"/>
      <c r="J388" s="28"/>
      <c r="K388" s="28"/>
    </row>
    <row r="389">
      <c r="C389" s="28"/>
      <c r="D389" s="28"/>
      <c r="E389" s="28"/>
      <c r="F389" s="28"/>
      <c r="G389" s="28"/>
      <c r="H389" s="28"/>
      <c r="I389" s="28"/>
      <c r="J389" s="28"/>
      <c r="K389" s="28"/>
    </row>
    <row r="390">
      <c r="C390" s="28"/>
      <c r="D390" s="28"/>
      <c r="E390" s="28"/>
      <c r="F390" s="28"/>
      <c r="G390" s="28"/>
      <c r="H390" s="28"/>
      <c r="I390" s="28"/>
      <c r="J390" s="28"/>
      <c r="K390" s="28"/>
    </row>
    <row r="391">
      <c r="C391" s="28"/>
      <c r="D391" s="28"/>
      <c r="E391" s="28"/>
      <c r="F391" s="28"/>
      <c r="G391" s="28"/>
      <c r="H391" s="28"/>
      <c r="I391" s="28"/>
      <c r="J391" s="28"/>
      <c r="K391" s="28"/>
    </row>
    <row r="392">
      <c r="C392" s="28"/>
      <c r="D392" s="28"/>
      <c r="E392" s="28"/>
      <c r="F392" s="28"/>
      <c r="G392" s="28"/>
      <c r="H392" s="28"/>
      <c r="I392" s="28"/>
      <c r="J392" s="28"/>
      <c r="K392" s="28"/>
    </row>
    <row r="393">
      <c r="C393" s="28"/>
      <c r="D393" s="28"/>
      <c r="E393" s="28"/>
      <c r="F393" s="28"/>
      <c r="G393" s="28"/>
      <c r="H393" s="28"/>
      <c r="I393" s="28"/>
      <c r="J393" s="28"/>
      <c r="K393" s="28"/>
    </row>
    <row r="394">
      <c r="C394" s="28"/>
      <c r="D394" s="28"/>
      <c r="E394" s="28"/>
      <c r="F394" s="28"/>
      <c r="G394" s="28"/>
      <c r="H394" s="28"/>
      <c r="I394" s="28"/>
      <c r="J394" s="28"/>
      <c r="K394" s="28"/>
    </row>
    <row r="395">
      <c r="C395" s="28"/>
      <c r="D395" s="28"/>
      <c r="E395" s="28"/>
      <c r="F395" s="28"/>
      <c r="G395" s="28"/>
      <c r="H395" s="28"/>
      <c r="I395" s="28"/>
      <c r="J395" s="28"/>
      <c r="K395" s="28"/>
    </row>
    <row r="396">
      <c r="C396" s="28"/>
      <c r="D396" s="28"/>
      <c r="E396" s="28"/>
      <c r="F396" s="28"/>
      <c r="G396" s="28"/>
      <c r="H396" s="28"/>
      <c r="I396" s="28"/>
      <c r="J396" s="28"/>
      <c r="K396" s="28"/>
    </row>
    <row r="397">
      <c r="C397" s="28"/>
      <c r="D397" s="28"/>
      <c r="E397" s="28"/>
      <c r="F397" s="28"/>
      <c r="G397" s="28"/>
      <c r="H397" s="28"/>
      <c r="I397" s="28"/>
      <c r="J397" s="28"/>
      <c r="K397" s="28"/>
    </row>
    <row r="398">
      <c r="C398" s="28"/>
      <c r="D398" s="28"/>
      <c r="E398" s="28"/>
      <c r="F398" s="28"/>
      <c r="G398" s="28"/>
      <c r="H398" s="28"/>
      <c r="I398" s="28"/>
      <c r="J398" s="28"/>
      <c r="K398" s="28"/>
    </row>
    <row r="399">
      <c r="C399" s="28"/>
      <c r="D399" s="28"/>
      <c r="E399" s="28"/>
      <c r="F399" s="28"/>
      <c r="G399" s="28"/>
      <c r="H399" s="28"/>
      <c r="I399" s="28"/>
      <c r="J399" s="28"/>
      <c r="K399" s="28"/>
    </row>
    <row r="400">
      <c r="C400" s="28"/>
      <c r="D400" s="28"/>
      <c r="E400" s="28"/>
      <c r="F400" s="28"/>
      <c r="G400" s="28"/>
      <c r="H400" s="28"/>
      <c r="I400" s="28"/>
      <c r="J400" s="28"/>
      <c r="K400" s="28"/>
    </row>
    <row r="401">
      <c r="C401" s="28"/>
      <c r="D401" s="28"/>
      <c r="E401" s="28"/>
      <c r="F401" s="28"/>
      <c r="G401" s="28"/>
      <c r="H401" s="28"/>
      <c r="I401" s="28"/>
      <c r="J401" s="28"/>
      <c r="K401" s="28"/>
    </row>
    <row r="402">
      <c r="C402" s="28"/>
      <c r="D402" s="28"/>
      <c r="E402" s="28"/>
      <c r="F402" s="28"/>
      <c r="G402" s="28"/>
      <c r="H402" s="28"/>
      <c r="I402" s="28"/>
      <c r="J402" s="28"/>
      <c r="K402" s="28"/>
    </row>
    <row r="403">
      <c r="C403" s="28"/>
      <c r="D403" s="28"/>
      <c r="E403" s="28"/>
      <c r="F403" s="28"/>
      <c r="G403" s="28"/>
      <c r="H403" s="28"/>
      <c r="I403" s="28"/>
      <c r="J403" s="28"/>
      <c r="K403" s="28"/>
    </row>
    <row r="404">
      <c r="C404" s="28"/>
      <c r="D404" s="28"/>
      <c r="E404" s="28"/>
      <c r="F404" s="28"/>
      <c r="G404" s="28"/>
      <c r="H404" s="28"/>
      <c r="I404" s="28"/>
      <c r="J404" s="28"/>
      <c r="K404" s="28"/>
    </row>
    <row r="405">
      <c r="C405" s="28"/>
      <c r="D405" s="28"/>
      <c r="E405" s="28"/>
      <c r="F405" s="28"/>
      <c r="G405" s="28"/>
      <c r="H405" s="28"/>
      <c r="I405" s="28"/>
      <c r="J405" s="28"/>
      <c r="K405" s="28"/>
    </row>
    <row r="406">
      <c r="C406" s="28"/>
      <c r="D406" s="28"/>
      <c r="E406" s="28"/>
      <c r="F406" s="28"/>
      <c r="G406" s="28"/>
      <c r="H406" s="28"/>
      <c r="I406" s="28"/>
      <c r="J406" s="28"/>
      <c r="K406" s="28"/>
    </row>
    <row r="407">
      <c r="C407" s="28"/>
      <c r="D407" s="28"/>
      <c r="E407" s="28"/>
      <c r="F407" s="28"/>
      <c r="G407" s="28"/>
      <c r="H407" s="28"/>
      <c r="I407" s="28"/>
      <c r="J407" s="28"/>
      <c r="K407" s="28"/>
    </row>
    <row r="408">
      <c r="C408" s="28"/>
      <c r="D408" s="28"/>
      <c r="E408" s="28"/>
      <c r="F408" s="28"/>
      <c r="G408" s="28"/>
      <c r="H408" s="28"/>
      <c r="I408" s="28"/>
      <c r="J408" s="28"/>
      <c r="K408" s="28"/>
    </row>
    <row r="409">
      <c r="C409" s="28"/>
      <c r="D409" s="28"/>
      <c r="E409" s="28"/>
      <c r="F409" s="28"/>
      <c r="G409" s="28"/>
      <c r="H409" s="28"/>
      <c r="I409" s="28"/>
      <c r="J409" s="28"/>
      <c r="K409" s="28"/>
    </row>
    <row r="410">
      <c r="C410" s="28"/>
      <c r="D410" s="28"/>
      <c r="E410" s="28"/>
      <c r="F410" s="28"/>
      <c r="G410" s="28"/>
      <c r="H410" s="28"/>
      <c r="I410" s="28"/>
      <c r="J410" s="28"/>
      <c r="K410" s="28"/>
    </row>
    <row r="411">
      <c r="C411" s="28"/>
      <c r="D411" s="28"/>
      <c r="E411" s="28"/>
      <c r="F411" s="28"/>
      <c r="G411" s="28"/>
      <c r="H411" s="28"/>
      <c r="I411" s="28"/>
      <c r="J411" s="28"/>
      <c r="K411" s="28"/>
    </row>
    <row r="412">
      <c r="C412" s="28"/>
      <c r="D412" s="28"/>
      <c r="E412" s="28"/>
      <c r="F412" s="28"/>
      <c r="G412" s="28"/>
      <c r="H412" s="28"/>
      <c r="I412" s="28"/>
      <c r="J412" s="28"/>
      <c r="K412" s="28"/>
    </row>
    <row r="413">
      <c r="C413" s="28"/>
      <c r="D413" s="28"/>
      <c r="E413" s="28"/>
      <c r="F413" s="28"/>
      <c r="G413" s="28"/>
      <c r="H413" s="28"/>
      <c r="I413" s="28"/>
      <c r="J413" s="28"/>
      <c r="K413" s="28"/>
    </row>
    <row r="414">
      <c r="C414" s="28"/>
      <c r="D414" s="28"/>
      <c r="E414" s="28"/>
      <c r="F414" s="28"/>
      <c r="G414" s="28"/>
      <c r="H414" s="28"/>
      <c r="I414" s="28"/>
      <c r="J414" s="28"/>
      <c r="K414" s="28"/>
    </row>
    <row r="415">
      <c r="C415" s="28"/>
      <c r="D415" s="28"/>
      <c r="E415" s="28"/>
      <c r="F415" s="28"/>
      <c r="G415" s="28"/>
      <c r="H415" s="28"/>
      <c r="I415" s="28"/>
      <c r="J415" s="28"/>
      <c r="K415" s="28"/>
    </row>
    <row r="416">
      <c r="C416" s="28"/>
      <c r="D416" s="28"/>
      <c r="E416" s="28"/>
      <c r="F416" s="28"/>
      <c r="G416" s="28"/>
      <c r="H416" s="28"/>
      <c r="I416" s="28"/>
      <c r="J416" s="28"/>
      <c r="K416" s="28"/>
    </row>
    <row r="417">
      <c r="C417" s="28"/>
      <c r="D417" s="28"/>
      <c r="E417" s="28"/>
      <c r="F417" s="28"/>
      <c r="G417" s="28"/>
      <c r="H417" s="28"/>
      <c r="I417" s="28"/>
      <c r="J417" s="28"/>
      <c r="K417" s="28"/>
    </row>
    <row r="418">
      <c r="C418" s="28"/>
      <c r="D418" s="28"/>
      <c r="E418" s="28"/>
      <c r="F418" s="28"/>
      <c r="G418" s="28"/>
      <c r="H418" s="28"/>
      <c r="I418" s="28"/>
      <c r="J418" s="28"/>
      <c r="K418" s="28"/>
    </row>
    <row r="419">
      <c r="C419" s="28"/>
      <c r="D419" s="28"/>
      <c r="E419" s="28"/>
      <c r="F419" s="28"/>
      <c r="G419" s="28"/>
      <c r="H419" s="28"/>
      <c r="I419" s="28"/>
      <c r="J419" s="28"/>
      <c r="K419" s="28"/>
    </row>
    <row r="420">
      <c r="C420" s="28"/>
      <c r="D420" s="28"/>
      <c r="E420" s="28"/>
      <c r="F420" s="28"/>
      <c r="G420" s="28"/>
      <c r="H420" s="28"/>
      <c r="I420" s="28"/>
      <c r="J420" s="28"/>
      <c r="K420" s="28"/>
    </row>
    <row r="421">
      <c r="C421" s="28"/>
      <c r="D421" s="28"/>
      <c r="E421" s="28"/>
      <c r="F421" s="28"/>
      <c r="G421" s="28"/>
      <c r="H421" s="28"/>
      <c r="I421" s="28"/>
      <c r="J421" s="28"/>
      <c r="K421" s="28"/>
    </row>
    <row r="422">
      <c r="C422" s="28"/>
      <c r="D422" s="28"/>
      <c r="E422" s="28"/>
      <c r="F422" s="28"/>
      <c r="G422" s="28"/>
      <c r="H422" s="28"/>
      <c r="I422" s="28"/>
      <c r="J422" s="28"/>
      <c r="K422" s="28"/>
    </row>
    <row r="423">
      <c r="C423" s="28"/>
      <c r="D423" s="28"/>
      <c r="E423" s="28"/>
      <c r="F423" s="28"/>
      <c r="G423" s="28"/>
      <c r="H423" s="28"/>
      <c r="I423" s="28"/>
      <c r="J423" s="28"/>
      <c r="K423" s="28"/>
    </row>
    <row r="424">
      <c r="C424" s="28"/>
      <c r="D424" s="28"/>
      <c r="E424" s="28"/>
      <c r="F424" s="28"/>
      <c r="G424" s="28"/>
      <c r="H424" s="28"/>
      <c r="I424" s="28"/>
      <c r="J424" s="28"/>
      <c r="K424" s="28"/>
    </row>
    <row r="425">
      <c r="C425" s="28"/>
      <c r="D425" s="28"/>
      <c r="E425" s="28"/>
      <c r="F425" s="28"/>
      <c r="G425" s="28"/>
      <c r="H425" s="28"/>
      <c r="I425" s="28"/>
      <c r="J425" s="28"/>
      <c r="K425" s="28"/>
    </row>
    <row r="426">
      <c r="C426" s="28"/>
      <c r="D426" s="28"/>
      <c r="E426" s="28"/>
      <c r="F426" s="28"/>
      <c r="G426" s="28"/>
      <c r="H426" s="28"/>
      <c r="I426" s="28"/>
      <c r="J426" s="28"/>
      <c r="K426" s="28"/>
    </row>
    <row r="427">
      <c r="C427" s="28"/>
      <c r="D427" s="28"/>
      <c r="E427" s="28"/>
      <c r="F427" s="28"/>
      <c r="G427" s="28"/>
      <c r="H427" s="28"/>
      <c r="I427" s="28"/>
      <c r="J427" s="28"/>
      <c r="K427" s="28"/>
    </row>
    <row r="428">
      <c r="C428" s="28"/>
      <c r="D428" s="28"/>
      <c r="E428" s="28"/>
      <c r="F428" s="28"/>
      <c r="G428" s="28"/>
      <c r="H428" s="28"/>
      <c r="I428" s="28"/>
      <c r="J428" s="28"/>
      <c r="K428" s="28"/>
    </row>
    <row r="429">
      <c r="C429" s="28"/>
      <c r="D429" s="28"/>
      <c r="E429" s="28"/>
      <c r="F429" s="28"/>
      <c r="G429" s="28"/>
      <c r="H429" s="28"/>
      <c r="I429" s="28"/>
      <c r="J429" s="28"/>
      <c r="K429" s="28"/>
    </row>
    <row r="430">
      <c r="C430" s="28"/>
      <c r="D430" s="28"/>
      <c r="E430" s="28"/>
      <c r="F430" s="28"/>
      <c r="G430" s="28"/>
      <c r="H430" s="28"/>
      <c r="I430" s="28"/>
      <c r="J430" s="28"/>
      <c r="K430" s="28"/>
    </row>
    <row r="431">
      <c r="C431" s="28"/>
      <c r="D431" s="28"/>
      <c r="E431" s="28"/>
      <c r="F431" s="28"/>
      <c r="G431" s="28"/>
      <c r="H431" s="28"/>
      <c r="I431" s="28"/>
      <c r="J431" s="28"/>
      <c r="K431" s="28"/>
    </row>
    <row r="432">
      <c r="C432" s="28"/>
      <c r="D432" s="28"/>
      <c r="E432" s="28"/>
      <c r="F432" s="28"/>
      <c r="G432" s="28"/>
      <c r="H432" s="28"/>
      <c r="I432" s="28"/>
      <c r="J432" s="28"/>
      <c r="K432" s="28"/>
    </row>
    <row r="433">
      <c r="C433" s="28"/>
      <c r="D433" s="28"/>
      <c r="E433" s="28"/>
      <c r="F433" s="28"/>
      <c r="G433" s="28"/>
      <c r="H433" s="28"/>
      <c r="I433" s="28"/>
      <c r="J433" s="28"/>
      <c r="K433" s="28"/>
    </row>
    <row r="434">
      <c r="C434" s="28"/>
      <c r="D434" s="28"/>
      <c r="E434" s="28"/>
      <c r="F434" s="28"/>
      <c r="G434" s="28"/>
      <c r="H434" s="28"/>
      <c r="I434" s="28"/>
      <c r="J434" s="28"/>
      <c r="K434" s="28"/>
    </row>
    <row r="435">
      <c r="C435" s="28"/>
      <c r="D435" s="28"/>
      <c r="E435" s="28"/>
      <c r="F435" s="28"/>
      <c r="G435" s="28"/>
      <c r="H435" s="28"/>
      <c r="I435" s="28"/>
      <c r="J435" s="28"/>
      <c r="K435" s="28"/>
    </row>
    <row r="436">
      <c r="C436" s="28"/>
      <c r="D436" s="28"/>
      <c r="E436" s="28"/>
      <c r="F436" s="28"/>
      <c r="G436" s="28"/>
      <c r="H436" s="28"/>
      <c r="I436" s="28"/>
      <c r="J436" s="28"/>
      <c r="K436" s="28"/>
    </row>
    <row r="437">
      <c r="C437" s="28"/>
      <c r="D437" s="28"/>
      <c r="E437" s="28"/>
      <c r="F437" s="28"/>
      <c r="G437" s="28"/>
      <c r="H437" s="28"/>
      <c r="I437" s="28"/>
      <c r="J437" s="28"/>
      <c r="K437" s="28"/>
    </row>
    <row r="438">
      <c r="C438" s="28"/>
      <c r="D438" s="28"/>
      <c r="E438" s="28"/>
      <c r="F438" s="28"/>
      <c r="G438" s="28"/>
      <c r="H438" s="28"/>
      <c r="I438" s="28"/>
      <c r="J438" s="28"/>
      <c r="K438" s="28"/>
    </row>
    <row r="439">
      <c r="C439" s="28"/>
      <c r="D439" s="28"/>
      <c r="E439" s="28"/>
      <c r="F439" s="28"/>
      <c r="G439" s="28"/>
      <c r="H439" s="28"/>
      <c r="I439" s="28"/>
      <c r="J439" s="28"/>
      <c r="K439" s="28"/>
    </row>
    <row r="440">
      <c r="C440" s="28"/>
      <c r="D440" s="28"/>
      <c r="E440" s="28"/>
      <c r="F440" s="28"/>
      <c r="G440" s="28"/>
      <c r="H440" s="28"/>
      <c r="I440" s="28"/>
      <c r="J440" s="28"/>
      <c r="K440" s="28"/>
    </row>
    <row r="441">
      <c r="C441" s="28"/>
      <c r="D441" s="28"/>
      <c r="E441" s="28"/>
      <c r="F441" s="28"/>
      <c r="G441" s="28"/>
      <c r="H441" s="28"/>
      <c r="I441" s="28"/>
      <c r="J441" s="28"/>
      <c r="K441" s="28"/>
    </row>
    <row r="442">
      <c r="C442" s="28"/>
      <c r="D442" s="28"/>
      <c r="E442" s="28"/>
      <c r="F442" s="28"/>
      <c r="G442" s="28"/>
      <c r="H442" s="28"/>
      <c r="I442" s="28"/>
      <c r="J442" s="28"/>
      <c r="K442" s="28"/>
    </row>
    <row r="443">
      <c r="C443" s="28"/>
      <c r="D443" s="28"/>
      <c r="E443" s="28"/>
      <c r="F443" s="28"/>
      <c r="G443" s="28"/>
      <c r="H443" s="28"/>
      <c r="I443" s="28"/>
      <c r="J443" s="28"/>
      <c r="K443" s="28"/>
    </row>
    <row r="444">
      <c r="C444" s="28"/>
      <c r="D444" s="28"/>
      <c r="E444" s="28"/>
      <c r="F444" s="28"/>
      <c r="G444" s="28"/>
      <c r="H444" s="28"/>
      <c r="I444" s="28"/>
      <c r="J444" s="28"/>
      <c r="K444" s="28"/>
    </row>
    <row r="445">
      <c r="C445" s="28"/>
      <c r="D445" s="28"/>
      <c r="E445" s="28"/>
      <c r="F445" s="28"/>
      <c r="G445" s="28"/>
      <c r="H445" s="28"/>
      <c r="I445" s="28"/>
      <c r="J445" s="28"/>
      <c r="K445" s="28"/>
    </row>
    <row r="446">
      <c r="C446" s="28"/>
      <c r="D446" s="28"/>
      <c r="E446" s="28"/>
      <c r="F446" s="28"/>
      <c r="G446" s="28"/>
      <c r="H446" s="28"/>
      <c r="I446" s="28"/>
      <c r="J446" s="28"/>
      <c r="K446" s="28"/>
    </row>
    <row r="447">
      <c r="C447" s="28"/>
      <c r="D447" s="28"/>
      <c r="E447" s="28"/>
      <c r="F447" s="28"/>
      <c r="G447" s="28"/>
      <c r="H447" s="28"/>
      <c r="I447" s="28"/>
      <c r="J447" s="28"/>
      <c r="K447" s="28"/>
    </row>
    <row r="448">
      <c r="C448" s="28"/>
      <c r="D448" s="28"/>
      <c r="E448" s="28"/>
      <c r="F448" s="28"/>
      <c r="G448" s="28"/>
      <c r="H448" s="28"/>
      <c r="I448" s="28"/>
      <c r="J448" s="28"/>
      <c r="K448" s="28"/>
    </row>
    <row r="449">
      <c r="C449" s="28"/>
      <c r="D449" s="28"/>
      <c r="E449" s="28"/>
      <c r="F449" s="28"/>
      <c r="G449" s="28"/>
      <c r="H449" s="28"/>
      <c r="I449" s="28"/>
      <c r="J449" s="28"/>
      <c r="K449" s="28"/>
    </row>
    <row r="450">
      <c r="C450" s="28"/>
      <c r="D450" s="28"/>
      <c r="E450" s="28"/>
      <c r="F450" s="28"/>
      <c r="G450" s="28"/>
      <c r="H450" s="28"/>
      <c r="I450" s="28"/>
      <c r="J450" s="28"/>
      <c r="K450" s="28"/>
    </row>
    <row r="451">
      <c r="C451" s="28"/>
      <c r="D451" s="28"/>
      <c r="E451" s="28"/>
      <c r="F451" s="28"/>
      <c r="G451" s="28"/>
      <c r="H451" s="28"/>
      <c r="I451" s="28"/>
      <c r="J451" s="28"/>
      <c r="K451" s="28"/>
    </row>
    <row r="452">
      <c r="C452" s="28"/>
      <c r="D452" s="28"/>
      <c r="E452" s="28"/>
      <c r="F452" s="28"/>
      <c r="G452" s="28"/>
      <c r="H452" s="28"/>
      <c r="I452" s="28"/>
      <c r="J452" s="28"/>
      <c r="K452" s="28"/>
    </row>
    <row r="453">
      <c r="C453" s="28"/>
      <c r="D453" s="28"/>
      <c r="E453" s="28"/>
      <c r="F453" s="28"/>
      <c r="G453" s="28"/>
      <c r="H453" s="28"/>
      <c r="I453" s="28"/>
      <c r="J453" s="28"/>
      <c r="K453" s="28"/>
    </row>
    <row r="454">
      <c r="C454" s="28"/>
      <c r="D454" s="28"/>
      <c r="E454" s="28"/>
      <c r="F454" s="28"/>
      <c r="G454" s="28"/>
      <c r="H454" s="28"/>
      <c r="I454" s="28"/>
      <c r="J454" s="28"/>
      <c r="K454" s="28"/>
    </row>
    <row r="455">
      <c r="C455" s="28"/>
      <c r="D455" s="28"/>
      <c r="E455" s="28"/>
      <c r="F455" s="28"/>
      <c r="G455" s="28"/>
      <c r="H455" s="28"/>
      <c r="I455" s="28"/>
      <c r="J455" s="28"/>
      <c r="K455" s="28"/>
    </row>
    <row r="456">
      <c r="C456" s="28"/>
      <c r="D456" s="28"/>
      <c r="E456" s="28"/>
      <c r="F456" s="28"/>
      <c r="G456" s="28"/>
      <c r="H456" s="28"/>
      <c r="I456" s="28"/>
      <c r="J456" s="28"/>
      <c r="K456" s="28"/>
    </row>
    <row r="457">
      <c r="C457" s="28"/>
      <c r="D457" s="28"/>
      <c r="E457" s="28"/>
      <c r="F457" s="28"/>
      <c r="G457" s="28"/>
      <c r="H457" s="28"/>
      <c r="I457" s="28"/>
      <c r="J457" s="28"/>
      <c r="K457" s="28"/>
    </row>
    <row r="458">
      <c r="C458" s="28"/>
      <c r="D458" s="28"/>
      <c r="E458" s="28"/>
      <c r="F458" s="28"/>
      <c r="G458" s="28"/>
      <c r="H458" s="28"/>
      <c r="I458" s="28"/>
      <c r="J458" s="28"/>
      <c r="K458" s="28"/>
    </row>
    <row r="459">
      <c r="C459" s="28"/>
      <c r="D459" s="28"/>
      <c r="E459" s="28"/>
      <c r="F459" s="28"/>
      <c r="G459" s="28"/>
      <c r="H459" s="28"/>
      <c r="I459" s="28"/>
      <c r="J459" s="28"/>
      <c r="K459" s="28"/>
    </row>
    <row r="460">
      <c r="C460" s="28"/>
      <c r="D460" s="28"/>
      <c r="E460" s="28"/>
      <c r="F460" s="28"/>
      <c r="G460" s="28"/>
      <c r="H460" s="28"/>
      <c r="I460" s="28"/>
      <c r="J460" s="28"/>
      <c r="K460" s="28"/>
    </row>
    <row r="461">
      <c r="C461" s="28"/>
      <c r="D461" s="28"/>
      <c r="E461" s="28"/>
      <c r="F461" s="28"/>
      <c r="G461" s="28"/>
      <c r="H461" s="28"/>
      <c r="I461" s="28"/>
      <c r="J461" s="28"/>
      <c r="K461" s="28"/>
    </row>
    <row r="462">
      <c r="C462" s="28"/>
      <c r="D462" s="28"/>
      <c r="E462" s="28"/>
      <c r="F462" s="28"/>
      <c r="G462" s="28"/>
      <c r="H462" s="28"/>
      <c r="I462" s="28"/>
      <c r="J462" s="28"/>
      <c r="K462" s="28"/>
    </row>
    <row r="463">
      <c r="C463" s="28"/>
      <c r="D463" s="28"/>
      <c r="E463" s="28"/>
      <c r="F463" s="28"/>
      <c r="G463" s="28"/>
      <c r="H463" s="28"/>
      <c r="I463" s="28"/>
      <c r="J463" s="28"/>
      <c r="K463" s="28"/>
    </row>
    <row r="464">
      <c r="C464" s="28"/>
      <c r="D464" s="28"/>
      <c r="E464" s="28"/>
      <c r="F464" s="28"/>
      <c r="G464" s="28"/>
      <c r="H464" s="28"/>
      <c r="I464" s="28"/>
      <c r="J464" s="28"/>
      <c r="K464" s="28"/>
    </row>
    <row r="465">
      <c r="C465" s="28"/>
      <c r="D465" s="28"/>
      <c r="E465" s="28"/>
      <c r="F465" s="28"/>
      <c r="G465" s="28"/>
      <c r="H465" s="28"/>
      <c r="I465" s="28"/>
      <c r="J465" s="28"/>
      <c r="K465" s="28"/>
    </row>
    <row r="466">
      <c r="C466" s="28"/>
      <c r="D466" s="28"/>
      <c r="E466" s="28"/>
      <c r="F466" s="28"/>
      <c r="G466" s="28"/>
      <c r="H466" s="28"/>
      <c r="I466" s="28"/>
      <c r="J466" s="28"/>
      <c r="K466" s="28"/>
    </row>
    <row r="467">
      <c r="C467" s="28"/>
      <c r="D467" s="28"/>
      <c r="E467" s="28"/>
      <c r="F467" s="28"/>
      <c r="G467" s="28"/>
      <c r="H467" s="28"/>
      <c r="I467" s="28"/>
      <c r="J467" s="28"/>
      <c r="K467" s="28"/>
    </row>
    <row r="468">
      <c r="C468" s="28"/>
      <c r="D468" s="28"/>
      <c r="E468" s="28"/>
      <c r="F468" s="28"/>
      <c r="G468" s="28"/>
      <c r="H468" s="28"/>
      <c r="I468" s="28"/>
      <c r="J468" s="28"/>
      <c r="K468" s="28"/>
    </row>
    <row r="469">
      <c r="C469" s="28"/>
      <c r="D469" s="28"/>
      <c r="E469" s="28"/>
      <c r="F469" s="28"/>
      <c r="G469" s="28"/>
      <c r="H469" s="28"/>
      <c r="I469" s="28"/>
      <c r="J469" s="28"/>
      <c r="K469" s="28"/>
    </row>
    <row r="470">
      <c r="C470" s="28"/>
      <c r="D470" s="28"/>
      <c r="E470" s="28"/>
      <c r="F470" s="28"/>
      <c r="G470" s="28"/>
      <c r="H470" s="28"/>
      <c r="I470" s="28"/>
      <c r="J470" s="28"/>
      <c r="K470" s="28"/>
    </row>
    <row r="471">
      <c r="C471" s="28"/>
      <c r="D471" s="28"/>
      <c r="E471" s="28"/>
      <c r="F471" s="28"/>
      <c r="G471" s="28"/>
      <c r="H471" s="28"/>
      <c r="I471" s="28"/>
      <c r="J471" s="28"/>
      <c r="K471" s="28"/>
    </row>
    <row r="472">
      <c r="C472" s="28"/>
      <c r="D472" s="28"/>
      <c r="E472" s="28"/>
      <c r="F472" s="28"/>
      <c r="G472" s="28"/>
      <c r="H472" s="28"/>
      <c r="I472" s="28"/>
      <c r="J472" s="28"/>
      <c r="K472" s="28"/>
    </row>
    <row r="473">
      <c r="C473" s="28"/>
      <c r="D473" s="28"/>
      <c r="E473" s="28"/>
      <c r="F473" s="28"/>
      <c r="G473" s="28"/>
      <c r="H473" s="28"/>
      <c r="I473" s="28"/>
      <c r="J473" s="28"/>
      <c r="K473" s="28"/>
    </row>
    <row r="474">
      <c r="C474" s="28"/>
      <c r="D474" s="28"/>
      <c r="E474" s="28"/>
      <c r="F474" s="28"/>
      <c r="G474" s="28"/>
      <c r="H474" s="28"/>
      <c r="I474" s="28"/>
      <c r="J474" s="28"/>
      <c r="K474" s="28"/>
    </row>
    <row r="475">
      <c r="C475" s="28"/>
      <c r="D475" s="28"/>
      <c r="E475" s="28"/>
      <c r="F475" s="28"/>
      <c r="G475" s="28"/>
      <c r="H475" s="28"/>
      <c r="I475" s="28"/>
      <c r="J475" s="28"/>
      <c r="K475" s="28"/>
    </row>
    <row r="476">
      <c r="C476" s="28"/>
      <c r="D476" s="28"/>
      <c r="E476" s="28"/>
      <c r="F476" s="28"/>
      <c r="G476" s="28"/>
      <c r="H476" s="28"/>
      <c r="I476" s="28"/>
      <c r="J476" s="28"/>
      <c r="K476" s="28"/>
    </row>
    <row r="477">
      <c r="C477" s="28"/>
      <c r="D477" s="28"/>
      <c r="E477" s="28"/>
      <c r="F477" s="28"/>
      <c r="G477" s="28"/>
      <c r="H477" s="28"/>
      <c r="I477" s="28"/>
      <c r="J477" s="28"/>
      <c r="K477" s="28"/>
    </row>
    <row r="478">
      <c r="C478" s="28"/>
      <c r="D478" s="28"/>
      <c r="E478" s="28"/>
      <c r="F478" s="28"/>
      <c r="G478" s="28"/>
      <c r="H478" s="28"/>
      <c r="I478" s="28"/>
      <c r="J478" s="28"/>
      <c r="K478" s="28"/>
    </row>
    <row r="479">
      <c r="C479" s="28"/>
      <c r="D479" s="28"/>
      <c r="E479" s="28"/>
      <c r="F479" s="28"/>
      <c r="G479" s="28"/>
      <c r="H479" s="28"/>
      <c r="I479" s="28"/>
      <c r="J479" s="28"/>
      <c r="K479" s="28"/>
    </row>
    <row r="480">
      <c r="C480" s="28"/>
      <c r="D480" s="28"/>
      <c r="E480" s="28"/>
      <c r="F480" s="28"/>
      <c r="G480" s="28"/>
      <c r="H480" s="28"/>
      <c r="I480" s="28"/>
      <c r="J480" s="28"/>
      <c r="K480" s="28"/>
    </row>
    <row r="481">
      <c r="C481" s="28"/>
      <c r="D481" s="28"/>
      <c r="E481" s="28"/>
      <c r="F481" s="28"/>
      <c r="G481" s="28"/>
      <c r="H481" s="28"/>
      <c r="I481" s="28"/>
      <c r="J481" s="28"/>
      <c r="K481" s="28"/>
    </row>
    <row r="482">
      <c r="C482" s="28"/>
      <c r="D482" s="28"/>
      <c r="E482" s="28"/>
      <c r="F482" s="28"/>
      <c r="G482" s="28"/>
      <c r="H482" s="28"/>
      <c r="I482" s="28"/>
      <c r="J482" s="28"/>
      <c r="K482" s="28"/>
    </row>
    <row r="483">
      <c r="C483" s="28"/>
      <c r="D483" s="28"/>
      <c r="E483" s="28"/>
      <c r="F483" s="28"/>
      <c r="G483" s="28"/>
      <c r="H483" s="28"/>
      <c r="I483" s="28"/>
      <c r="J483" s="28"/>
      <c r="K483" s="28"/>
    </row>
    <row r="484">
      <c r="C484" s="28"/>
      <c r="D484" s="28"/>
      <c r="E484" s="28"/>
      <c r="F484" s="28"/>
      <c r="G484" s="28"/>
      <c r="H484" s="28"/>
      <c r="I484" s="28"/>
      <c r="J484" s="28"/>
      <c r="K484" s="28"/>
    </row>
    <row r="485">
      <c r="C485" s="28"/>
      <c r="D485" s="28"/>
      <c r="E485" s="28"/>
      <c r="F485" s="28"/>
      <c r="G485" s="28"/>
      <c r="H485" s="28"/>
      <c r="I485" s="28"/>
      <c r="J485" s="28"/>
      <c r="K485" s="28"/>
    </row>
    <row r="486">
      <c r="C486" s="28"/>
      <c r="D486" s="28"/>
      <c r="E486" s="28"/>
      <c r="F486" s="28"/>
      <c r="G486" s="28"/>
      <c r="H486" s="28"/>
      <c r="I486" s="28"/>
      <c r="J486" s="28"/>
      <c r="K486" s="28"/>
    </row>
    <row r="487">
      <c r="C487" s="28"/>
      <c r="D487" s="28"/>
      <c r="E487" s="28"/>
      <c r="F487" s="28"/>
      <c r="G487" s="28"/>
      <c r="H487" s="28"/>
      <c r="I487" s="28"/>
      <c r="J487" s="28"/>
      <c r="K487" s="28"/>
    </row>
    <row r="488">
      <c r="C488" s="28"/>
      <c r="D488" s="28"/>
      <c r="E488" s="28"/>
      <c r="F488" s="28"/>
      <c r="G488" s="28"/>
      <c r="H488" s="28"/>
      <c r="I488" s="28"/>
      <c r="J488" s="28"/>
      <c r="K488" s="28"/>
    </row>
    <row r="489">
      <c r="C489" s="28"/>
      <c r="D489" s="28"/>
      <c r="E489" s="28"/>
      <c r="F489" s="28"/>
      <c r="G489" s="28"/>
      <c r="H489" s="28"/>
      <c r="I489" s="28"/>
      <c r="J489" s="28"/>
      <c r="K489" s="28"/>
    </row>
    <row r="490">
      <c r="C490" s="28"/>
      <c r="D490" s="28"/>
      <c r="E490" s="28"/>
      <c r="F490" s="28"/>
      <c r="G490" s="28"/>
      <c r="H490" s="28"/>
      <c r="I490" s="28"/>
      <c r="J490" s="28"/>
      <c r="K490" s="28"/>
    </row>
    <row r="491">
      <c r="C491" s="28"/>
      <c r="D491" s="28"/>
      <c r="E491" s="28"/>
      <c r="F491" s="28"/>
      <c r="G491" s="28"/>
      <c r="H491" s="28"/>
      <c r="I491" s="28"/>
      <c r="J491" s="28"/>
      <c r="K491" s="28"/>
    </row>
    <row r="492">
      <c r="C492" s="28"/>
      <c r="D492" s="28"/>
      <c r="E492" s="28"/>
      <c r="F492" s="28"/>
      <c r="G492" s="28"/>
      <c r="H492" s="28"/>
      <c r="I492" s="28"/>
      <c r="J492" s="28"/>
      <c r="K492" s="28"/>
    </row>
    <row r="493">
      <c r="C493" s="28"/>
      <c r="D493" s="28"/>
      <c r="E493" s="28"/>
      <c r="F493" s="28"/>
      <c r="G493" s="28"/>
      <c r="H493" s="28"/>
      <c r="I493" s="28"/>
      <c r="J493" s="28"/>
      <c r="K493" s="28"/>
    </row>
    <row r="494">
      <c r="C494" s="28"/>
      <c r="D494" s="28"/>
      <c r="E494" s="28"/>
      <c r="F494" s="28"/>
      <c r="G494" s="28"/>
      <c r="H494" s="28"/>
      <c r="I494" s="28"/>
      <c r="J494" s="28"/>
      <c r="K494" s="28"/>
    </row>
    <row r="495">
      <c r="C495" s="28"/>
      <c r="D495" s="28"/>
      <c r="E495" s="28"/>
      <c r="F495" s="28"/>
      <c r="G495" s="28"/>
      <c r="H495" s="28"/>
      <c r="I495" s="28"/>
      <c r="J495" s="28"/>
      <c r="K495" s="28"/>
    </row>
    <row r="496">
      <c r="C496" s="28"/>
      <c r="D496" s="28"/>
      <c r="E496" s="28"/>
      <c r="F496" s="28"/>
      <c r="G496" s="28"/>
      <c r="H496" s="28"/>
      <c r="I496" s="28"/>
      <c r="J496" s="28"/>
      <c r="K496" s="28"/>
    </row>
    <row r="497">
      <c r="C497" s="28"/>
      <c r="D497" s="28"/>
      <c r="E497" s="28"/>
      <c r="F497" s="28"/>
      <c r="G497" s="28"/>
      <c r="H497" s="28"/>
      <c r="I497" s="28"/>
      <c r="J497" s="28"/>
      <c r="K497" s="28"/>
    </row>
    <row r="498">
      <c r="C498" s="28"/>
      <c r="D498" s="28"/>
      <c r="E498" s="28"/>
      <c r="F498" s="28"/>
      <c r="G498" s="28"/>
      <c r="H498" s="28"/>
      <c r="I498" s="28"/>
      <c r="J498" s="28"/>
      <c r="K498" s="28"/>
    </row>
    <row r="499">
      <c r="C499" s="28"/>
      <c r="D499" s="28"/>
      <c r="E499" s="28"/>
      <c r="F499" s="28"/>
      <c r="G499" s="28"/>
      <c r="H499" s="28"/>
      <c r="I499" s="28"/>
      <c r="J499" s="28"/>
      <c r="K499" s="28"/>
    </row>
    <row r="500">
      <c r="C500" s="28"/>
      <c r="D500" s="28"/>
      <c r="E500" s="28"/>
      <c r="F500" s="28"/>
      <c r="G500" s="28"/>
      <c r="H500" s="28"/>
      <c r="I500" s="28"/>
      <c r="J500" s="28"/>
      <c r="K500" s="28"/>
    </row>
    <row r="501">
      <c r="C501" s="28"/>
      <c r="D501" s="28"/>
      <c r="E501" s="28"/>
      <c r="F501" s="28"/>
      <c r="G501" s="28"/>
      <c r="H501" s="28"/>
      <c r="I501" s="28"/>
      <c r="J501" s="28"/>
      <c r="K501" s="28"/>
    </row>
    <row r="502">
      <c r="C502" s="28"/>
      <c r="D502" s="28"/>
      <c r="E502" s="28"/>
      <c r="F502" s="28"/>
      <c r="G502" s="28"/>
      <c r="H502" s="28"/>
      <c r="I502" s="28"/>
      <c r="J502" s="28"/>
      <c r="K502" s="28"/>
    </row>
    <row r="503">
      <c r="C503" s="28"/>
      <c r="D503" s="28"/>
      <c r="E503" s="28"/>
      <c r="F503" s="28"/>
      <c r="G503" s="28"/>
      <c r="H503" s="28"/>
      <c r="I503" s="28"/>
      <c r="J503" s="28"/>
      <c r="K503" s="28"/>
    </row>
    <row r="504">
      <c r="C504" s="28"/>
      <c r="D504" s="28"/>
      <c r="E504" s="28"/>
      <c r="F504" s="28"/>
      <c r="G504" s="28"/>
      <c r="H504" s="28"/>
      <c r="I504" s="28"/>
      <c r="J504" s="28"/>
      <c r="K504" s="28"/>
    </row>
    <row r="505">
      <c r="C505" s="28"/>
      <c r="D505" s="28"/>
      <c r="E505" s="28"/>
      <c r="F505" s="28"/>
      <c r="G505" s="28"/>
      <c r="H505" s="28"/>
      <c r="I505" s="28"/>
      <c r="J505" s="28"/>
      <c r="K505" s="28"/>
    </row>
    <row r="506">
      <c r="C506" s="28"/>
      <c r="D506" s="28"/>
      <c r="E506" s="28"/>
      <c r="F506" s="28"/>
      <c r="G506" s="28"/>
      <c r="H506" s="28"/>
      <c r="I506" s="28"/>
      <c r="J506" s="28"/>
      <c r="K506" s="28"/>
    </row>
    <row r="507">
      <c r="C507" s="28"/>
      <c r="D507" s="28"/>
      <c r="E507" s="28"/>
      <c r="F507" s="28"/>
      <c r="G507" s="28"/>
      <c r="H507" s="28"/>
      <c r="I507" s="28"/>
      <c r="J507" s="28"/>
      <c r="K507" s="28"/>
    </row>
    <row r="508">
      <c r="C508" s="28"/>
      <c r="D508" s="28"/>
      <c r="E508" s="28"/>
      <c r="F508" s="28"/>
      <c r="G508" s="28"/>
      <c r="H508" s="28"/>
      <c r="I508" s="28"/>
      <c r="J508" s="28"/>
      <c r="K508" s="28"/>
    </row>
    <row r="509">
      <c r="C509" s="28"/>
      <c r="D509" s="28"/>
      <c r="E509" s="28"/>
      <c r="F509" s="28"/>
      <c r="G509" s="28"/>
      <c r="H509" s="28"/>
      <c r="I509" s="28"/>
      <c r="J509" s="28"/>
      <c r="K509" s="28"/>
    </row>
    <row r="510">
      <c r="C510" s="28"/>
      <c r="D510" s="28"/>
      <c r="E510" s="28"/>
      <c r="F510" s="28"/>
      <c r="G510" s="28"/>
      <c r="H510" s="28"/>
      <c r="I510" s="28"/>
      <c r="J510" s="28"/>
      <c r="K510" s="28"/>
    </row>
    <row r="511">
      <c r="C511" s="28"/>
      <c r="D511" s="28"/>
      <c r="E511" s="28"/>
      <c r="F511" s="28"/>
      <c r="G511" s="28"/>
      <c r="H511" s="28"/>
      <c r="I511" s="28"/>
      <c r="J511" s="28"/>
      <c r="K511" s="28"/>
    </row>
    <row r="512">
      <c r="C512" s="28"/>
      <c r="D512" s="28"/>
      <c r="E512" s="28"/>
      <c r="F512" s="28"/>
      <c r="G512" s="28"/>
      <c r="H512" s="28"/>
      <c r="I512" s="28"/>
      <c r="J512" s="28"/>
      <c r="K512" s="28"/>
    </row>
    <row r="513">
      <c r="C513" s="28"/>
      <c r="D513" s="28"/>
      <c r="E513" s="28"/>
      <c r="F513" s="28"/>
      <c r="G513" s="28"/>
      <c r="H513" s="28"/>
      <c r="I513" s="28"/>
      <c r="J513" s="28"/>
      <c r="K513" s="28"/>
    </row>
    <row r="514">
      <c r="C514" s="28"/>
      <c r="D514" s="28"/>
      <c r="E514" s="28"/>
      <c r="F514" s="28"/>
      <c r="G514" s="28"/>
      <c r="H514" s="28"/>
      <c r="I514" s="28"/>
      <c r="J514" s="28"/>
      <c r="K514" s="28"/>
    </row>
    <row r="515">
      <c r="C515" s="28"/>
      <c r="D515" s="28"/>
      <c r="E515" s="28"/>
      <c r="F515" s="28"/>
      <c r="G515" s="28"/>
      <c r="H515" s="28"/>
      <c r="I515" s="28"/>
      <c r="J515" s="28"/>
      <c r="K515" s="28"/>
    </row>
    <row r="516">
      <c r="C516" s="28"/>
      <c r="D516" s="28"/>
      <c r="E516" s="28"/>
      <c r="F516" s="28"/>
      <c r="G516" s="28"/>
      <c r="H516" s="28"/>
      <c r="I516" s="28"/>
      <c r="J516" s="28"/>
      <c r="K516" s="28"/>
    </row>
    <row r="517">
      <c r="C517" s="28"/>
      <c r="D517" s="28"/>
      <c r="E517" s="28"/>
      <c r="F517" s="28"/>
      <c r="G517" s="28"/>
      <c r="H517" s="28"/>
      <c r="I517" s="28"/>
      <c r="J517" s="28"/>
      <c r="K517" s="28"/>
    </row>
    <row r="518">
      <c r="C518" s="28"/>
      <c r="D518" s="28"/>
      <c r="E518" s="28"/>
      <c r="F518" s="28"/>
      <c r="G518" s="28"/>
      <c r="H518" s="28"/>
      <c r="I518" s="28"/>
      <c r="J518" s="28"/>
      <c r="K518" s="28"/>
    </row>
    <row r="519">
      <c r="C519" s="28"/>
      <c r="D519" s="28"/>
      <c r="E519" s="28"/>
      <c r="F519" s="28"/>
      <c r="G519" s="28"/>
      <c r="H519" s="28"/>
      <c r="I519" s="28"/>
      <c r="J519" s="28"/>
      <c r="K519" s="28"/>
    </row>
    <row r="520">
      <c r="C520" s="28"/>
      <c r="D520" s="28"/>
      <c r="E520" s="28"/>
      <c r="F520" s="28"/>
      <c r="G520" s="28"/>
      <c r="H520" s="28"/>
      <c r="I520" s="28"/>
      <c r="J520" s="28"/>
      <c r="K520" s="28"/>
    </row>
    <row r="521">
      <c r="C521" s="28"/>
      <c r="D521" s="28"/>
      <c r="E521" s="28"/>
      <c r="F521" s="28"/>
      <c r="G521" s="28"/>
      <c r="H521" s="28"/>
      <c r="I521" s="28"/>
      <c r="J521" s="28"/>
      <c r="K521" s="28"/>
    </row>
    <row r="522">
      <c r="C522" s="28"/>
      <c r="D522" s="28"/>
      <c r="E522" s="28"/>
      <c r="F522" s="28"/>
      <c r="G522" s="28"/>
      <c r="H522" s="28"/>
      <c r="I522" s="28"/>
      <c r="J522" s="28"/>
      <c r="K522" s="28"/>
    </row>
    <row r="523">
      <c r="C523" s="28"/>
      <c r="D523" s="28"/>
      <c r="E523" s="28"/>
      <c r="F523" s="28"/>
      <c r="G523" s="28"/>
      <c r="H523" s="28"/>
      <c r="I523" s="28"/>
      <c r="J523" s="28"/>
      <c r="K523" s="28"/>
    </row>
    <row r="524">
      <c r="C524" s="28"/>
      <c r="D524" s="28"/>
      <c r="E524" s="28"/>
      <c r="F524" s="28"/>
      <c r="G524" s="28"/>
      <c r="H524" s="28"/>
      <c r="I524" s="28"/>
      <c r="J524" s="28"/>
      <c r="K524" s="28"/>
    </row>
    <row r="525">
      <c r="C525" s="28"/>
      <c r="D525" s="28"/>
      <c r="E525" s="28"/>
      <c r="F525" s="28"/>
      <c r="G525" s="28"/>
      <c r="H525" s="28"/>
      <c r="I525" s="28"/>
      <c r="J525" s="28"/>
      <c r="K525" s="28"/>
    </row>
    <row r="526">
      <c r="C526" s="28"/>
      <c r="D526" s="28"/>
      <c r="E526" s="28"/>
      <c r="F526" s="28"/>
      <c r="G526" s="28"/>
      <c r="H526" s="28"/>
      <c r="I526" s="28"/>
      <c r="J526" s="28"/>
      <c r="K526" s="28"/>
    </row>
    <row r="527">
      <c r="C527" s="28"/>
      <c r="D527" s="28"/>
      <c r="E527" s="28"/>
      <c r="F527" s="28"/>
      <c r="G527" s="28"/>
      <c r="H527" s="28"/>
      <c r="I527" s="28"/>
      <c r="J527" s="28"/>
      <c r="K527" s="28"/>
    </row>
    <row r="528">
      <c r="C528" s="28"/>
      <c r="D528" s="28"/>
      <c r="E528" s="28"/>
      <c r="F528" s="28"/>
      <c r="G528" s="28"/>
      <c r="H528" s="28"/>
      <c r="I528" s="28"/>
      <c r="J528" s="28"/>
      <c r="K528" s="28"/>
    </row>
    <row r="529">
      <c r="C529" s="28"/>
      <c r="D529" s="28"/>
      <c r="E529" s="28"/>
      <c r="F529" s="28"/>
      <c r="G529" s="28"/>
      <c r="H529" s="28"/>
      <c r="I529" s="28"/>
      <c r="J529" s="28"/>
      <c r="K529" s="28"/>
    </row>
    <row r="530">
      <c r="C530" s="28"/>
      <c r="D530" s="28"/>
      <c r="E530" s="28"/>
      <c r="F530" s="28"/>
      <c r="G530" s="28"/>
      <c r="H530" s="28"/>
      <c r="I530" s="28"/>
      <c r="J530" s="28"/>
      <c r="K530" s="28"/>
    </row>
    <row r="531">
      <c r="C531" s="28"/>
      <c r="D531" s="28"/>
      <c r="E531" s="28"/>
      <c r="F531" s="28"/>
      <c r="G531" s="28"/>
      <c r="H531" s="28"/>
      <c r="I531" s="28"/>
      <c r="J531" s="28"/>
      <c r="K531" s="28"/>
    </row>
    <row r="532">
      <c r="C532" s="28"/>
      <c r="D532" s="28"/>
      <c r="E532" s="28"/>
      <c r="F532" s="28"/>
      <c r="G532" s="28"/>
      <c r="H532" s="28"/>
      <c r="I532" s="28"/>
      <c r="J532" s="28"/>
      <c r="K532" s="28"/>
    </row>
    <row r="533">
      <c r="C533" s="28"/>
      <c r="D533" s="28"/>
      <c r="E533" s="28"/>
      <c r="F533" s="28"/>
      <c r="G533" s="28"/>
      <c r="H533" s="28"/>
      <c r="I533" s="28"/>
      <c r="J533" s="28"/>
      <c r="K533" s="28"/>
    </row>
    <row r="534">
      <c r="C534" s="28"/>
      <c r="D534" s="28"/>
      <c r="E534" s="28"/>
      <c r="F534" s="28"/>
      <c r="G534" s="28"/>
      <c r="H534" s="28"/>
      <c r="I534" s="28"/>
      <c r="J534" s="28"/>
      <c r="K534" s="28"/>
    </row>
    <row r="535">
      <c r="C535" s="28"/>
      <c r="D535" s="28"/>
      <c r="E535" s="28"/>
      <c r="F535" s="28"/>
      <c r="G535" s="28"/>
      <c r="H535" s="28"/>
      <c r="I535" s="28"/>
      <c r="J535" s="28"/>
      <c r="K535" s="28"/>
    </row>
    <row r="536">
      <c r="C536" s="28"/>
      <c r="D536" s="28"/>
      <c r="E536" s="28"/>
      <c r="F536" s="28"/>
      <c r="G536" s="28"/>
      <c r="H536" s="28"/>
      <c r="I536" s="28"/>
      <c r="J536" s="28"/>
      <c r="K536" s="28"/>
    </row>
    <row r="537">
      <c r="C537" s="28"/>
      <c r="D537" s="28"/>
      <c r="E537" s="28"/>
      <c r="F537" s="28"/>
      <c r="G537" s="28"/>
      <c r="H537" s="28"/>
      <c r="I537" s="28"/>
      <c r="J537" s="28"/>
      <c r="K537" s="28"/>
    </row>
    <row r="538">
      <c r="C538" s="28"/>
      <c r="D538" s="28"/>
      <c r="E538" s="28"/>
      <c r="F538" s="28"/>
      <c r="G538" s="28"/>
      <c r="H538" s="28"/>
      <c r="I538" s="28"/>
      <c r="J538" s="28"/>
      <c r="K538" s="28"/>
    </row>
    <row r="539">
      <c r="C539" s="28"/>
      <c r="D539" s="28"/>
      <c r="E539" s="28"/>
      <c r="F539" s="28"/>
      <c r="G539" s="28"/>
      <c r="H539" s="28"/>
      <c r="I539" s="28"/>
      <c r="J539" s="28"/>
      <c r="K539" s="28"/>
    </row>
    <row r="540">
      <c r="C540" s="28"/>
      <c r="D540" s="28"/>
      <c r="E540" s="28"/>
      <c r="F540" s="28"/>
      <c r="G540" s="28"/>
      <c r="H540" s="28"/>
      <c r="I540" s="28"/>
      <c r="J540" s="28"/>
      <c r="K540" s="28"/>
    </row>
    <row r="541">
      <c r="C541" s="28"/>
      <c r="D541" s="28"/>
      <c r="E541" s="28"/>
      <c r="F541" s="28"/>
      <c r="G541" s="28"/>
      <c r="H541" s="28"/>
      <c r="I541" s="28"/>
      <c r="J541" s="28"/>
      <c r="K541" s="28"/>
    </row>
    <row r="542">
      <c r="C542" s="28"/>
      <c r="D542" s="28"/>
      <c r="E542" s="28"/>
      <c r="F542" s="28"/>
      <c r="G542" s="28"/>
      <c r="H542" s="28"/>
      <c r="I542" s="28"/>
      <c r="J542" s="28"/>
      <c r="K542" s="28"/>
    </row>
    <row r="543">
      <c r="C543" s="28"/>
      <c r="D543" s="28"/>
      <c r="E543" s="28"/>
      <c r="F543" s="28"/>
      <c r="G543" s="28"/>
      <c r="H543" s="28"/>
      <c r="I543" s="28"/>
      <c r="J543" s="28"/>
      <c r="K543" s="28"/>
    </row>
    <row r="544">
      <c r="C544" s="28"/>
      <c r="D544" s="28"/>
      <c r="E544" s="28"/>
      <c r="F544" s="28"/>
      <c r="G544" s="28"/>
      <c r="H544" s="28"/>
      <c r="I544" s="28"/>
      <c r="J544" s="28"/>
      <c r="K544" s="28"/>
    </row>
    <row r="545">
      <c r="C545" s="28"/>
      <c r="D545" s="28"/>
      <c r="E545" s="28"/>
      <c r="F545" s="28"/>
      <c r="G545" s="28"/>
      <c r="H545" s="28"/>
      <c r="I545" s="28"/>
      <c r="J545" s="28"/>
      <c r="K545" s="28"/>
    </row>
    <row r="546">
      <c r="C546" s="28"/>
      <c r="D546" s="28"/>
      <c r="E546" s="28"/>
      <c r="F546" s="28"/>
      <c r="G546" s="28"/>
      <c r="H546" s="28"/>
      <c r="I546" s="28"/>
      <c r="J546" s="28"/>
      <c r="K546" s="28"/>
    </row>
    <row r="547">
      <c r="C547" s="28"/>
      <c r="D547" s="28"/>
      <c r="E547" s="28"/>
      <c r="F547" s="28"/>
      <c r="G547" s="28"/>
      <c r="H547" s="28"/>
      <c r="I547" s="28"/>
      <c r="J547" s="28"/>
      <c r="K547" s="28"/>
    </row>
    <row r="548">
      <c r="C548" s="28"/>
      <c r="D548" s="28"/>
      <c r="E548" s="28"/>
      <c r="F548" s="28"/>
      <c r="G548" s="28"/>
      <c r="H548" s="28"/>
      <c r="I548" s="28"/>
      <c r="J548" s="28"/>
      <c r="K548" s="28"/>
    </row>
    <row r="549">
      <c r="C549" s="28"/>
      <c r="D549" s="28"/>
      <c r="E549" s="28"/>
      <c r="F549" s="28"/>
      <c r="G549" s="28"/>
      <c r="H549" s="28"/>
      <c r="I549" s="28"/>
      <c r="J549" s="28"/>
      <c r="K549" s="28"/>
    </row>
    <row r="550">
      <c r="C550" s="28"/>
      <c r="D550" s="28"/>
      <c r="E550" s="28"/>
      <c r="F550" s="28"/>
      <c r="G550" s="28"/>
      <c r="H550" s="28"/>
      <c r="I550" s="28"/>
      <c r="J550" s="28"/>
      <c r="K550" s="28"/>
    </row>
    <row r="551">
      <c r="C551" s="28"/>
      <c r="D551" s="28"/>
      <c r="E551" s="28"/>
      <c r="F551" s="28"/>
      <c r="G551" s="28"/>
      <c r="H551" s="28"/>
      <c r="I551" s="28"/>
      <c r="J551" s="28"/>
      <c r="K551" s="28"/>
    </row>
    <row r="552">
      <c r="C552" s="28"/>
      <c r="D552" s="28"/>
      <c r="E552" s="28"/>
      <c r="F552" s="28"/>
      <c r="G552" s="28"/>
      <c r="H552" s="28"/>
      <c r="I552" s="28"/>
      <c r="J552" s="28"/>
      <c r="K552" s="28"/>
    </row>
    <row r="553">
      <c r="C553" s="28"/>
      <c r="D553" s="28"/>
      <c r="E553" s="28"/>
      <c r="F553" s="28"/>
      <c r="G553" s="28"/>
      <c r="H553" s="28"/>
      <c r="I553" s="28"/>
      <c r="J553" s="28"/>
      <c r="K553" s="28"/>
    </row>
    <row r="554">
      <c r="C554" s="28"/>
      <c r="D554" s="28"/>
      <c r="E554" s="28"/>
      <c r="F554" s="28"/>
      <c r="G554" s="28"/>
      <c r="H554" s="28"/>
      <c r="I554" s="28"/>
      <c r="J554" s="28"/>
      <c r="K554" s="28"/>
    </row>
    <row r="555">
      <c r="C555" s="28"/>
      <c r="D555" s="28"/>
      <c r="E555" s="28"/>
      <c r="F555" s="28"/>
      <c r="G555" s="28"/>
      <c r="H555" s="28"/>
      <c r="I555" s="28"/>
      <c r="J555" s="28"/>
      <c r="K555" s="28"/>
    </row>
    <row r="556">
      <c r="C556" s="28"/>
      <c r="D556" s="28"/>
      <c r="E556" s="28"/>
      <c r="F556" s="28"/>
      <c r="G556" s="28"/>
      <c r="H556" s="28"/>
      <c r="I556" s="28"/>
      <c r="J556" s="28"/>
      <c r="K556" s="28"/>
    </row>
    <row r="557">
      <c r="C557" s="28"/>
      <c r="D557" s="28"/>
      <c r="E557" s="28"/>
      <c r="F557" s="28"/>
      <c r="G557" s="28"/>
      <c r="H557" s="28"/>
      <c r="I557" s="28"/>
      <c r="J557" s="28"/>
      <c r="K557" s="28"/>
    </row>
    <row r="558">
      <c r="C558" s="28"/>
      <c r="D558" s="28"/>
      <c r="E558" s="28"/>
      <c r="F558" s="28"/>
      <c r="G558" s="28"/>
      <c r="H558" s="28"/>
      <c r="I558" s="28"/>
      <c r="J558" s="28"/>
      <c r="K558" s="28"/>
    </row>
    <row r="559">
      <c r="C559" s="28"/>
      <c r="D559" s="28"/>
      <c r="E559" s="28"/>
      <c r="F559" s="28"/>
      <c r="G559" s="28"/>
      <c r="H559" s="28"/>
      <c r="I559" s="28"/>
      <c r="J559" s="28"/>
      <c r="K559" s="28"/>
    </row>
    <row r="560">
      <c r="C560" s="28"/>
      <c r="D560" s="28"/>
      <c r="E560" s="28"/>
      <c r="F560" s="28"/>
      <c r="G560" s="28"/>
      <c r="H560" s="28"/>
      <c r="I560" s="28"/>
      <c r="J560" s="28"/>
      <c r="K560" s="28"/>
    </row>
    <row r="561">
      <c r="C561" s="28"/>
      <c r="D561" s="28"/>
      <c r="E561" s="28"/>
      <c r="F561" s="28"/>
      <c r="G561" s="28"/>
      <c r="H561" s="28"/>
      <c r="I561" s="28"/>
      <c r="J561" s="28"/>
      <c r="K561" s="28"/>
    </row>
    <row r="562">
      <c r="C562" s="28"/>
      <c r="D562" s="28"/>
      <c r="E562" s="28"/>
      <c r="F562" s="28"/>
      <c r="G562" s="28"/>
      <c r="H562" s="28"/>
      <c r="I562" s="28"/>
      <c r="J562" s="28"/>
      <c r="K562" s="28"/>
    </row>
    <row r="563">
      <c r="C563" s="28"/>
      <c r="D563" s="28"/>
      <c r="E563" s="28"/>
      <c r="F563" s="28"/>
      <c r="G563" s="28"/>
      <c r="H563" s="28"/>
      <c r="I563" s="28"/>
      <c r="J563" s="28"/>
      <c r="K563" s="28"/>
    </row>
    <row r="564">
      <c r="C564" s="28"/>
      <c r="D564" s="28"/>
      <c r="E564" s="28"/>
      <c r="F564" s="28"/>
      <c r="G564" s="28"/>
      <c r="H564" s="28"/>
      <c r="I564" s="28"/>
      <c r="J564" s="28"/>
      <c r="K564" s="28"/>
    </row>
    <row r="565">
      <c r="C565" s="28"/>
      <c r="D565" s="28"/>
      <c r="E565" s="28"/>
      <c r="F565" s="28"/>
      <c r="G565" s="28"/>
      <c r="H565" s="28"/>
      <c r="I565" s="28"/>
      <c r="J565" s="28"/>
      <c r="K565" s="28"/>
    </row>
    <row r="566">
      <c r="C566" s="28"/>
      <c r="D566" s="28"/>
      <c r="E566" s="28"/>
      <c r="F566" s="28"/>
      <c r="G566" s="28"/>
      <c r="H566" s="28"/>
      <c r="I566" s="28"/>
      <c r="J566" s="28"/>
      <c r="K566" s="28"/>
    </row>
    <row r="567">
      <c r="C567" s="28"/>
      <c r="D567" s="28"/>
      <c r="E567" s="28"/>
      <c r="F567" s="28"/>
      <c r="G567" s="28"/>
      <c r="H567" s="28"/>
      <c r="I567" s="28"/>
      <c r="J567" s="28"/>
      <c r="K567" s="28"/>
    </row>
    <row r="568">
      <c r="C568" s="28"/>
      <c r="D568" s="28"/>
      <c r="E568" s="28"/>
      <c r="F568" s="28"/>
      <c r="G568" s="28"/>
      <c r="H568" s="28"/>
      <c r="I568" s="28"/>
      <c r="J568" s="28"/>
      <c r="K568" s="28"/>
    </row>
    <row r="569">
      <c r="C569" s="28"/>
      <c r="D569" s="28"/>
      <c r="E569" s="28"/>
      <c r="F569" s="28"/>
      <c r="G569" s="28"/>
      <c r="H569" s="28"/>
      <c r="I569" s="28"/>
      <c r="J569" s="28"/>
      <c r="K569" s="28"/>
    </row>
    <row r="570">
      <c r="C570" s="28"/>
      <c r="D570" s="28"/>
      <c r="E570" s="28"/>
      <c r="F570" s="28"/>
      <c r="G570" s="28"/>
      <c r="H570" s="28"/>
      <c r="I570" s="28"/>
      <c r="J570" s="28"/>
      <c r="K570" s="28"/>
    </row>
    <row r="571">
      <c r="C571" s="28"/>
      <c r="D571" s="28"/>
      <c r="E571" s="28"/>
      <c r="F571" s="28"/>
      <c r="G571" s="28"/>
      <c r="H571" s="28"/>
      <c r="I571" s="28"/>
      <c r="J571" s="28"/>
      <c r="K571" s="28"/>
    </row>
    <row r="572">
      <c r="C572" s="28"/>
      <c r="D572" s="28"/>
      <c r="E572" s="28"/>
      <c r="F572" s="28"/>
      <c r="G572" s="28"/>
      <c r="H572" s="28"/>
      <c r="I572" s="28"/>
      <c r="J572" s="28"/>
      <c r="K572" s="28"/>
    </row>
    <row r="573">
      <c r="C573" s="28"/>
      <c r="D573" s="28"/>
      <c r="E573" s="28"/>
      <c r="F573" s="28"/>
      <c r="G573" s="28"/>
      <c r="H573" s="28"/>
      <c r="I573" s="28"/>
      <c r="J573" s="28"/>
      <c r="K573" s="28"/>
    </row>
    <row r="574">
      <c r="C574" s="28"/>
      <c r="D574" s="28"/>
      <c r="E574" s="28"/>
      <c r="F574" s="28"/>
      <c r="G574" s="28"/>
      <c r="H574" s="28"/>
      <c r="I574" s="28"/>
      <c r="J574" s="28"/>
      <c r="K574" s="28"/>
    </row>
    <row r="575">
      <c r="C575" s="28"/>
      <c r="D575" s="28"/>
      <c r="E575" s="28"/>
      <c r="F575" s="28"/>
      <c r="G575" s="28"/>
      <c r="H575" s="28"/>
      <c r="I575" s="28"/>
      <c r="J575" s="28"/>
      <c r="K575" s="28"/>
    </row>
    <row r="576">
      <c r="C576" s="28"/>
      <c r="D576" s="28"/>
      <c r="E576" s="28"/>
      <c r="F576" s="28"/>
      <c r="G576" s="28"/>
      <c r="H576" s="28"/>
      <c r="I576" s="28"/>
      <c r="J576" s="28"/>
      <c r="K576" s="28"/>
    </row>
    <row r="577">
      <c r="C577" s="28"/>
      <c r="D577" s="28"/>
      <c r="E577" s="28"/>
      <c r="F577" s="28"/>
      <c r="G577" s="28"/>
      <c r="H577" s="28"/>
      <c r="I577" s="28"/>
      <c r="J577" s="28"/>
      <c r="K577" s="28"/>
    </row>
    <row r="578">
      <c r="C578" s="28"/>
      <c r="D578" s="28"/>
      <c r="E578" s="28"/>
      <c r="F578" s="28"/>
      <c r="G578" s="28"/>
      <c r="H578" s="28"/>
      <c r="I578" s="28"/>
      <c r="J578" s="28"/>
      <c r="K578" s="28"/>
    </row>
    <row r="579">
      <c r="C579" s="28"/>
      <c r="D579" s="28"/>
      <c r="E579" s="28"/>
      <c r="F579" s="28"/>
      <c r="G579" s="28"/>
      <c r="H579" s="28"/>
      <c r="I579" s="28"/>
      <c r="J579" s="28"/>
      <c r="K579" s="28"/>
    </row>
    <row r="580">
      <c r="C580" s="28"/>
      <c r="D580" s="28"/>
      <c r="E580" s="28"/>
      <c r="F580" s="28"/>
      <c r="G580" s="28"/>
      <c r="H580" s="28"/>
      <c r="I580" s="28"/>
      <c r="J580" s="28"/>
      <c r="K580" s="28"/>
    </row>
    <row r="581">
      <c r="C581" s="28"/>
      <c r="D581" s="28"/>
      <c r="E581" s="28"/>
      <c r="F581" s="28"/>
      <c r="G581" s="28"/>
      <c r="H581" s="28"/>
      <c r="I581" s="28"/>
      <c r="J581" s="28"/>
      <c r="K581" s="28"/>
    </row>
    <row r="582">
      <c r="C582" s="28"/>
      <c r="D582" s="28"/>
      <c r="E582" s="28"/>
      <c r="F582" s="28"/>
      <c r="G582" s="28"/>
      <c r="H582" s="28"/>
      <c r="I582" s="28"/>
      <c r="J582" s="28"/>
      <c r="K582" s="28"/>
    </row>
    <row r="583">
      <c r="C583" s="28"/>
      <c r="D583" s="28"/>
      <c r="E583" s="28"/>
      <c r="F583" s="28"/>
      <c r="G583" s="28"/>
      <c r="H583" s="28"/>
      <c r="I583" s="28"/>
      <c r="J583" s="28"/>
      <c r="K583" s="28"/>
    </row>
    <row r="584">
      <c r="C584" s="28"/>
      <c r="D584" s="28"/>
      <c r="E584" s="28"/>
      <c r="F584" s="28"/>
      <c r="G584" s="28"/>
      <c r="H584" s="28"/>
      <c r="I584" s="28"/>
      <c r="J584" s="28"/>
      <c r="K584" s="28"/>
    </row>
    <row r="585">
      <c r="C585" s="28"/>
      <c r="D585" s="28"/>
      <c r="E585" s="28"/>
      <c r="F585" s="28"/>
      <c r="G585" s="28"/>
      <c r="H585" s="28"/>
      <c r="I585" s="28"/>
      <c r="J585" s="28"/>
      <c r="K585" s="28"/>
    </row>
    <row r="586">
      <c r="C586" s="28"/>
      <c r="D586" s="28"/>
      <c r="E586" s="28"/>
      <c r="F586" s="28"/>
      <c r="G586" s="28"/>
      <c r="H586" s="28"/>
      <c r="I586" s="28"/>
      <c r="J586" s="28"/>
      <c r="K586" s="28"/>
    </row>
    <row r="587">
      <c r="C587" s="28"/>
      <c r="D587" s="28"/>
      <c r="E587" s="28"/>
      <c r="F587" s="28"/>
      <c r="G587" s="28"/>
      <c r="H587" s="28"/>
      <c r="I587" s="28"/>
      <c r="J587" s="28"/>
      <c r="K587" s="28"/>
    </row>
    <row r="588">
      <c r="C588" s="28"/>
      <c r="D588" s="28"/>
      <c r="E588" s="28"/>
      <c r="F588" s="28"/>
      <c r="G588" s="28"/>
      <c r="H588" s="28"/>
      <c r="I588" s="28"/>
      <c r="J588" s="28"/>
      <c r="K588" s="28"/>
    </row>
    <row r="589">
      <c r="C589" s="28"/>
      <c r="D589" s="28"/>
      <c r="E589" s="28"/>
      <c r="F589" s="28"/>
      <c r="G589" s="28"/>
      <c r="H589" s="28"/>
      <c r="I589" s="28"/>
      <c r="J589" s="28"/>
      <c r="K589" s="28"/>
    </row>
    <row r="590">
      <c r="C590" s="28"/>
      <c r="D590" s="28"/>
      <c r="E590" s="28"/>
      <c r="F590" s="28"/>
      <c r="G590" s="28"/>
      <c r="H590" s="28"/>
      <c r="I590" s="28"/>
      <c r="J590" s="28"/>
      <c r="K590" s="28"/>
    </row>
    <row r="591">
      <c r="C591" s="28"/>
      <c r="D591" s="28"/>
      <c r="E591" s="28"/>
      <c r="F591" s="28"/>
      <c r="G591" s="28"/>
      <c r="H591" s="28"/>
      <c r="I591" s="28"/>
      <c r="J591" s="28"/>
      <c r="K591" s="28"/>
    </row>
    <row r="592">
      <c r="C592" s="28"/>
      <c r="D592" s="28"/>
      <c r="E592" s="28"/>
      <c r="F592" s="28"/>
      <c r="G592" s="28"/>
      <c r="H592" s="28"/>
      <c r="I592" s="28"/>
      <c r="J592" s="28"/>
      <c r="K592" s="28"/>
    </row>
    <row r="593">
      <c r="C593" s="28"/>
      <c r="D593" s="28"/>
      <c r="E593" s="28"/>
      <c r="F593" s="28"/>
      <c r="G593" s="28"/>
      <c r="H593" s="28"/>
      <c r="I593" s="28"/>
      <c r="J593" s="28"/>
      <c r="K593" s="28"/>
    </row>
    <row r="594">
      <c r="C594" s="28"/>
      <c r="D594" s="28"/>
      <c r="E594" s="28"/>
      <c r="F594" s="28"/>
      <c r="G594" s="28"/>
      <c r="H594" s="28"/>
      <c r="I594" s="28"/>
      <c r="J594" s="28"/>
      <c r="K594" s="28"/>
    </row>
    <row r="595">
      <c r="C595" s="28"/>
      <c r="D595" s="28"/>
      <c r="E595" s="28"/>
      <c r="F595" s="28"/>
      <c r="G595" s="28"/>
      <c r="H595" s="28"/>
      <c r="I595" s="28"/>
      <c r="J595" s="28"/>
      <c r="K595" s="28"/>
    </row>
    <row r="596">
      <c r="C596" s="28"/>
      <c r="D596" s="28"/>
      <c r="E596" s="28"/>
      <c r="F596" s="28"/>
      <c r="G596" s="28"/>
      <c r="H596" s="28"/>
      <c r="I596" s="28"/>
      <c r="J596" s="28"/>
      <c r="K596" s="28"/>
    </row>
    <row r="597">
      <c r="C597" s="28"/>
      <c r="D597" s="28"/>
      <c r="E597" s="28"/>
      <c r="F597" s="28"/>
      <c r="G597" s="28"/>
      <c r="H597" s="28"/>
      <c r="I597" s="28"/>
      <c r="J597" s="28"/>
      <c r="K597" s="28"/>
    </row>
    <row r="598">
      <c r="C598" s="28"/>
      <c r="D598" s="28"/>
      <c r="E598" s="28"/>
      <c r="F598" s="28"/>
      <c r="G598" s="28"/>
      <c r="H598" s="28"/>
      <c r="I598" s="28"/>
      <c r="J598" s="28"/>
      <c r="K598" s="28"/>
    </row>
    <row r="599">
      <c r="C599" s="28"/>
      <c r="D599" s="28"/>
      <c r="E599" s="28"/>
      <c r="F599" s="28"/>
      <c r="G599" s="28"/>
      <c r="H599" s="28"/>
      <c r="I599" s="28"/>
      <c r="J599" s="28"/>
      <c r="K599" s="28"/>
    </row>
    <row r="600">
      <c r="C600" s="28"/>
      <c r="D600" s="28"/>
      <c r="E600" s="28"/>
      <c r="F600" s="28"/>
      <c r="G600" s="28"/>
      <c r="H600" s="28"/>
      <c r="I600" s="28"/>
      <c r="J600" s="28"/>
      <c r="K600" s="28"/>
    </row>
    <row r="601">
      <c r="C601" s="28"/>
      <c r="D601" s="28"/>
      <c r="E601" s="28"/>
      <c r="F601" s="28"/>
      <c r="G601" s="28"/>
      <c r="H601" s="28"/>
      <c r="I601" s="28"/>
      <c r="J601" s="28"/>
      <c r="K601" s="28"/>
    </row>
    <row r="602">
      <c r="C602" s="28"/>
      <c r="D602" s="28"/>
      <c r="E602" s="28"/>
      <c r="F602" s="28"/>
      <c r="G602" s="28"/>
      <c r="H602" s="28"/>
      <c r="I602" s="28"/>
      <c r="J602" s="28"/>
      <c r="K602" s="28"/>
    </row>
    <row r="603">
      <c r="C603" s="28"/>
      <c r="D603" s="28"/>
      <c r="E603" s="28"/>
      <c r="F603" s="28"/>
      <c r="G603" s="28"/>
      <c r="H603" s="28"/>
      <c r="I603" s="28"/>
      <c r="J603" s="28"/>
      <c r="K603" s="28"/>
    </row>
    <row r="604">
      <c r="C604" s="28"/>
      <c r="D604" s="28"/>
      <c r="E604" s="28"/>
      <c r="F604" s="28"/>
      <c r="G604" s="28"/>
      <c r="H604" s="28"/>
      <c r="I604" s="28"/>
      <c r="J604" s="28"/>
      <c r="K604" s="28"/>
    </row>
    <row r="605">
      <c r="C605" s="28"/>
      <c r="D605" s="28"/>
      <c r="E605" s="28"/>
      <c r="F605" s="28"/>
      <c r="G605" s="28"/>
      <c r="H605" s="28"/>
      <c r="I605" s="28"/>
      <c r="J605" s="28"/>
      <c r="K605" s="28"/>
    </row>
    <row r="606">
      <c r="C606" s="28"/>
      <c r="D606" s="28"/>
      <c r="E606" s="28"/>
      <c r="F606" s="28"/>
      <c r="G606" s="28"/>
      <c r="H606" s="28"/>
      <c r="I606" s="28"/>
      <c r="J606" s="28"/>
      <c r="K606" s="28"/>
    </row>
    <row r="607">
      <c r="C607" s="28"/>
      <c r="D607" s="28"/>
      <c r="E607" s="28"/>
      <c r="F607" s="28"/>
      <c r="G607" s="28"/>
      <c r="H607" s="28"/>
      <c r="I607" s="28"/>
      <c r="J607" s="28"/>
      <c r="K607" s="28"/>
    </row>
    <row r="608">
      <c r="C608" s="28"/>
      <c r="D608" s="28"/>
      <c r="E608" s="28"/>
      <c r="F608" s="28"/>
      <c r="G608" s="28"/>
      <c r="H608" s="28"/>
      <c r="I608" s="28"/>
      <c r="J608" s="28"/>
      <c r="K608" s="28"/>
    </row>
    <row r="609">
      <c r="C609" s="28"/>
      <c r="D609" s="28"/>
      <c r="E609" s="28"/>
      <c r="F609" s="28"/>
      <c r="G609" s="28"/>
      <c r="H609" s="28"/>
      <c r="I609" s="28"/>
      <c r="J609" s="28"/>
      <c r="K609" s="28"/>
    </row>
    <row r="610">
      <c r="C610" s="28"/>
      <c r="D610" s="28"/>
      <c r="E610" s="28"/>
      <c r="F610" s="28"/>
      <c r="G610" s="28"/>
      <c r="H610" s="28"/>
      <c r="I610" s="28"/>
      <c r="J610" s="28"/>
      <c r="K610" s="28"/>
    </row>
    <row r="611">
      <c r="C611" s="28"/>
      <c r="D611" s="28"/>
      <c r="E611" s="28"/>
      <c r="F611" s="28"/>
      <c r="G611" s="28"/>
      <c r="H611" s="28"/>
      <c r="I611" s="28"/>
      <c r="J611" s="28"/>
      <c r="K611" s="28"/>
    </row>
    <row r="612">
      <c r="C612" s="28"/>
      <c r="D612" s="28"/>
      <c r="E612" s="28"/>
      <c r="F612" s="28"/>
      <c r="G612" s="28"/>
      <c r="H612" s="28"/>
      <c r="I612" s="28"/>
      <c r="J612" s="28"/>
      <c r="K612" s="28"/>
    </row>
    <row r="613">
      <c r="C613" s="28"/>
      <c r="D613" s="28"/>
      <c r="E613" s="28"/>
      <c r="F613" s="28"/>
      <c r="G613" s="28"/>
      <c r="H613" s="28"/>
      <c r="I613" s="28"/>
      <c r="J613" s="28"/>
      <c r="K613" s="28"/>
    </row>
    <row r="614">
      <c r="C614" s="28"/>
      <c r="D614" s="28"/>
      <c r="E614" s="28"/>
      <c r="F614" s="28"/>
      <c r="G614" s="28"/>
      <c r="H614" s="28"/>
      <c r="I614" s="28"/>
      <c r="J614" s="28"/>
      <c r="K614" s="28"/>
    </row>
    <row r="615">
      <c r="C615" s="28"/>
      <c r="D615" s="28"/>
      <c r="E615" s="28"/>
      <c r="F615" s="28"/>
      <c r="G615" s="28"/>
      <c r="H615" s="28"/>
      <c r="I615" s="28"/>
      <c r="J615" s="28"/>
      <c r="K615" s="28"/>
    </row>
    <row r="616">
      <c r="C616" s="28"/>
      <c r="D616" s="28"/>
      <c r="E616" s="28"/>
      <c r="F616" s="28"/>
      <c r="G616" s="28"/>
      <c r="H616" s="28"/>
      <c r="I616" s="28"/>
      <c r="J616" s="28"/>
      <c r="K616" s="28"/>
    </row>
    <row r="617">
      <c r="C617" s="28"/>
      <c r="D617" s="28"/>
      <c r="E617" s="28"/>
      <c r="F617" s="28"/>
      <c r="G617" s="28"/>
      <c r="H617" s="28"/>
      <c r="I617" s="28"/>
      <c r="J617" s="28"/>
      <c r="K617" s="28"/>
    </row>
    <row r="618">
      <c r="C618" s="28"/>
      <c r="D618" s="28"/>
      <c r="E618" s="28"/>
      <c r="F618" s="28"/>
      <c r="G618" s="28"/>
      <c r="H618" s="28"/>
      <c r="I618" s="28"/>
      <c r="J618" s="28"/>
      <c r="K618" s="28"/>
    </row>
    <row r="619">
      <c r="C619" s="28"/>
      <c r="D619" s="28"/>
      <c r="E619" s="28"/>
      <c r="F619" s="28"/>
      <c r="G619" s="28"/>
      <c r="H619" s="28"/>
      <c r="I619" s="28"/>
      <c r="J619" s="28"/>
      <c r="K619" s="28"/>
    </row>
    <row r="620">
      <c r="C620" s="28"/>
      <c r="D620" s="28"/>
      <c r="E620" s="28"/>
      <c r="F620" s="28"/>
      <c r="G620" s="28"/>
      <c r="H620" s="28"/>
      <c r="I620" s="28"/>
      <c r="J620" s="28"/>
      <c r="K620" s="28"/>
    </row>
    <row r="621">
      <c r="C621" s="28"/>
      <c r="D621" s="28"/>
      <c r="E621" s="28"/>
      <c r="F621" s="28"/>
      <c r="G621" s="28"/>
      <c r="H621" s="28"/>
      <c r="I621" s="28"/>
      <c r="J621" s="28"/>
      <c r="K621" s="28"/>
    </row>
    <row r="622">
      <c r="C622" s="28"/>
      <c r="D622" s="28"/>
      <c r="E622" s="28"/>
      <c r="F622" s="28"/>
      <c r="G622" s="28"/>
      <c r="H622" s="28"/>
      <c r="I622" s="28"/>
      <c r="J622" s="28"/>
      <c r="K622" s="28"/>
    </row>
    <row r="623">
      <c r="C623" s="28"/>
      <c r="D623" s="28"/>
      <c r="E623" s="28"/>
      <c r="F623" s="28"/>
      <c r="G623" s="28"/>
      <c r="H623" s="28"/>
      <c r="I623" s="28"/>
      <c r="J623" s="28"/>
      <c r="K623" s="28"/>
    </row>
    <row r="624">
      <c r="C624" s="28"/>
      <c r="D624" s="28"/>
      <c r="E624" s="28"/>
      <c r="F624" s="28"/>
      <c r="G624" s="28"/>
      <c r="H624" s="28"/>
      <c r="I624" s="28"/>
      <c r="J624" s="28"/>
      <c r="K624" s="28"/>
    </row>
    <row r="625">
      <c r="C625" s="28"/>
      <c r="D625" s="28"/>
      <c r="E625" s="28"/>
      <c r="F625" s="28"/>
      <c r="G625" s="28"/>
      <c r="H625" s="28"/>
      <c r="I625" s="28"/>
      <c r="J625" s="28"/>
      <c r="K625" s="28"/>
    </row>
    <row r="626">
      <c r="C626" s="28"/>
      <c r="D626" s="28"/>
      <c r="E626" s="28"/>
      <c r="F626" s="28"/>
      <c r="G626" s="28"/>
      <c r="H626" s="28"/>
      <c r="I626" s="28"/>
      <c r="J626" s="28"/>
      <c r="K626" s="28"/>
    </row>
    <row r="627">
      <c r="C627" s="28"/>
      <c r="D627" s="28"/>
      <c r="E627" s="28"/>
      <c r="F627" s="28"/>
      <c r="G627" s="28"/>
      <c r="H627" s="28"/>
      <c r="I627" s="28"/>
      <c r="J627" s="28"/>
      <c r="K627" s="28"/>
    </row>
    <row r="628">
      <c r="C628" s="28"/>
      <c r="D628" s="28"/>
      <c r="E628" s="28"/>
      <c r="F628" s="28"/>
      <c r="G628" s="28"/>
      <c r="H628" s="28"/>
      <c r="I628" s="28"/>
      <c r="J628" s="28"/>
      <c r="K628" s="28"/>
    </row>
    <row r="629">
      <c r="C629" s="28"/>
      <c r="D629" s="28"/>
      <c r="E629" s="28"/>
      <c r="F629" s="28"/>
      <c r="G629" s="28"/>
      <c r="H629" s="28"/>
      <c r="I629" s="28"/>
      <c r="J629" s="28"/>
      <c r="K629" s="28"/>
    </row>
    <row r="630">
      <c r="C630" s="28"/>
      <c r="D630" s="28"/>
      <c r="E630" s="28"/>
      <c r="F630" s="28"/>
      <c r="G630" s="28"/>
      <c r="H630" s="28"/>
      <c r="I630" s="28"/>
      <c r="J630" s="28"/>
      <c r="K630" s="28"/>
    </row>
    <row r="631">
      <c r="C631" s="28"/>
      <c r="D631" s="28"/>
      <c r="E631" s="28"/>
      <c r="F631" s="28"/>
      <c r="G631" s="28"/>
      <c r="H631" s="28"/>
      <c r="I631" s="28"/>
      <c r="J631" s="28"/>
      <c r="K631" s="28"/>
    </row>
    <row r="632">
      <c r="C632" s="28"/>
      <c r="D632" s="28"/>
      <c r="E632" s="28"/>
      <c r="F632" s="28"/>
      <c r="G632" s="28"/>
      <c r="H632" s="28"/>
      <c r="I632" s="28"/>
      <c r="J632" s="28"/>
      <c r="K632" s="28"/>
    </row>
    <row r="633">
      <c r="C633" s="28"/>
      <c r="D633" s="28"/>
      <c r="E633" s="28"/>
      <c r="F633" s="28"/>
      <c r="G633" s="28"/>
      <c r="H633" s="28"/>
      <c r="I633" s="28"/>
      <c r="J633" s="28"/>
      <c r="K633" s="28"/>
    </row>
    <row r="634">
      <c r="C634" s="28"/>
      <c r="D634" s="28"/>
      <c r="E634" s="28"/>
      <c r="F634" s="28"/>
      <c r="G634" s="28"/>
      <c r="H634" s="28"/>
      <c r="I634" s="28"/>
      <c r="J634" s="28"/>
      <c r="K634" s="28"/>
    </row>
    <row r="635">
      <c r="C635" s="28"/>
      <c r="D635" s="28"/>
      <c r="E635" s="28"/>
      <c r="F635" s="28"/>
      <c r="G635" s="28"/>
      <c r="H635" s="28"/>
      <c r="I635" s="28"/>
      <c r="J635" s="28"/>
      <c r="K635" s="28"/>
    </row>
    <row r="636">
      <c r="C636" s="28"/>
      <c r="D636" s="28"/>
      <c r="E636" s="28"/>
      <c r="F636" s="28"/>
      <c r="G636" s="28"/>
      <c r="H636" s="28"/>
      <c r="I636" s="28"/>
      <c r="J636" s="28"/>
      <c r="K636" s="28"/>
    </row>
    <row r="637">
      <c r="C637" s="28"/>
      <c r="D637" s="28"/>
      <c r="E637" s="28"/>
      <c r="F637" s="28"/>
      <c r="G637" s="28"/>
      <c r="H637" s="28"/>
      <c r="I637" s="28"/>
      <c r="J637" s="28"/>
      <c r="K637" s="28"/>
    </row>
    <row r="638">
      <c r="C638" s="28"/>
      <c r="D638" s="28"/>
      <c r="E638" s="28"/>
      <c r="F638" s="28"/>
      <c r="G638" s="28"/>
      <c r="H638" s="28"/>
      <c r="I638" s="28"/>
      <c r="J638" s="28"/>
      <c r="K638" s="28"/>
    </row>
    <row r="639">
      <c r="C639" s="28"/>
      <c r="D639" s="28"/>
      <c r="E639" s="28"/>
      <c r="F639" s="28"/>
      <c r="G639" s="28"/>
      <c r="H639" s="28"/>
      <c r="I639" s="28"/>
      <c r="J639" s="28"/>
      <c r="K639" s="28"/>
    </row>
    <row r="640">
      <c r="C640" s="28"/>
      <c r="D640" s="28"/>
      <c r="E640" s="28"/>
      <c r="F640" s="28"/>
      <c r="G640" s="28"/>
      <c r="H640" s="28"/>
      <c r="I640" s="28"/>
      <c r="J640" s="28"/>
      <c r="K640" s="28"/>
    </row>
    <row r="641">
      <c r="C641" s="28"/>
      <c r="D641" s="28"/>
      <c r="E641" s="28"/>
      <c r="F641" s="28"/>
      <c r="G641" s="28"/>
      <c r="H641" s="28"/>
      <c r="I641" s="28"/>
      <c r="J641" s="28"/>
      <c r="K641" s="28"/>
    </row>
    <row r="642">
      <c r="C642" s="28"/>
      <c r="D642" s="28"/>
      <c r="E642" s="28"/>
      <c r="F642" s="28"/>
      <c r="G642" s="28"/>
      <c r="H642" s="28"/>
      <c r="I642" s="28"/>
      <c r="J642" s="28"/>
      <c r="K642" s="28"/>
    </row>
    <row r="643">
      <c r="C643" s="28"/>
      <c r="D643" s="28"/>
      <c r="E643" s="28"/>
      <c r="F643" s="28"/>
      <c r="G643" s="28"/>
      <c r="H643" s="28"/>
      <c r="I643" s="28"/>
      <c r="J643" s="28"/>
      <c r="K643" s="28"/>
    </row>
    <row r="644">
      <c r="C644" s="28"/>
      <c r="D644" s="28"/>
      <c r="E644" s="28"/>
      <c r="F644" s="28"/>
      <c r="G644" s="28"/>
      <c r="H644" s="28"/>
      <c r="I644" s="28"/>
      <c r="J644" s="28"/>
      <c r="K644" s="28"/>
    </row>
    <row r="645">
      <c r="C645" s="28"/>
      <c r="D645" s="28"/>
      <c r="E645" s="28"/>
      <c r="F645" s="28"/>
      <c r="G645" s="28"/>
      <c r="H645" s="28"/>
      <c r="I645" s="28"/>
      <c r="J645" s="28"/>
      <c r="K645" s="28"/>
    </row>
    <row r="646">
      <c r="C646" s="28"/>
      <c r="D646" s="28"/>
      <c r="E646" s="28"/>
      <c r="F646" s="28"/>
      <c r="G646" s="28"/>
      <c r="H646" s="28"/>
      <c r="I646" s="28"/>
      <c r="J646" s="28"/>
      <c r="K646" s="28"/>
    </row>
    <row r="647">
      <c r="C647" s="28"/>
      <c r="D647" s="28"/>
      <c r="E647" s="28"/>
      <c r="F647" s="28"/>
      <c r="G647" s="28"/>
      <c r="H647" s="28"/>
      <c r="I647" s="28"/>
      <c r="J647" s="28"/>
      <c r="K647" s="28"/>
    </row>
    <row r="648">
      <c r="C648" s="28"/>
      <c r="D648" s="28"/>
      <c r="E648" s="28"/>
      <c r="F648" s="28"/>
      <c r="G648" s="28"/>
      <c r="H648" s="28"/>
      <c r="I648" s="28"/>
      <c r="J648" s="28"/>
      <c r="K648" s="28"/>
    </row>
    <row r="649">
      <c r="C649" s="28"/>
      <c r="D649" s="28"/>
      <c r="E649" s="28"/>
      <c r="F649" s="28"/>
      <c r="G649" s="28"/>
      <c r="H649" s="28"/>
      <c r="I649" s="28"/>
      <c r="J649" s="28"/>
      <c r="K649" s="28"/>
    </row>
    <row r="650">
      <c r="C650" s="28"/>
      <c r="D650" s="28"/>
      <c r="E650" s="28"/>
      <c r="F650" s="28"/>
      <c r="G650" s="28"/>
      <c r="H650" s="28"/>
      <c r="I650" s="28"/>
      <c r="J650" s="28"/>
      <c r="K650" s="28"/>
    </row>
    <row r="651">
      <c r="C651" s="28"/>
      <c r="D651" s="28"/>
      <c r="E651" s="28"/>
      <c r="F651" s="28"/>
      <c r="G651" s="28"/>
      <c r="H651" s="28"/>
      <c r="I651" s="28"/>
      <c r="J651" s="28"/>
      <c r="K651" s="28"/>
    </row>
    <row r="652">
      <c r="C652" s="28"/>
      <c r="D652" s="28"/>
      <c r="E652" s="28"/>
      <c r="F652" s="28"/>
      <c r="G652" s="28"/>
      <c r="H652" s="28"/>
      <c r="I652" s="28"/>
      <c r="J652" s="28"/>
      <c r="K652" s="28"/>
    </row>
    <row r="653">
      <c r="C653" s="28"/>
      <c r="D653" s="28"/>
      <c r="E653" s="28"/>
      <c r="F653" s="28"/>
      <c r="G653" s="28"/>
      <c r="H653" s="28"/>
      <c r="I653" s="28"/>
      <c r="J653" s="28"/>
      <c r="K653" s="28"/>
    </row>
    <row r="654">
      <c r="C654" s="28"/>
      <c r="D654" s="28"/>
      <c r="E654" s="28"/>
      <c r="F654" s="28"/>
      <c r="G654" s="28"/>
      <c r="H654" s="28"/>
      <c r="I654" s="28"/>
      <c r="J654" s="28"/>
      <c r="K654" s="28"/>
    </row>
    <row r="655">
      <c r="C655" s="28"/>
      <c r="D655" s="28"/>
      <c r="E655" s="28"/>
      <c r="F655" s="28"/>
      <c r="G655" s="28"/>
      <c r="H655" s="28"/>
      <c r="I655" s="28"/>
      <c r="J655" s="28"/>
      <c r="K655" s="28"/>
    </row>
    <row r="656">
      <c r="C656" s="28"/>
      <c r="D656" s="28"/>
      <c r="E656" s="28"/>
      <c r="F656" s="28"/>
      <c r="G656" s="28"/>
      <c r="H656" s="28"/>
      <c r="I656" s="28"/>
      <c r="J656" s="28"/>
      <c r="K656" s="28"/>
    </row>
    <row r="657">
      <c r="C657" s="28"/>
      <c r="D657" s="28"/>
      <c r="E657" s="28"/>
      <c r="F657" s="28"/>
      <c r="G657" s="28"/>
      <c r="H657" s="28"/>
      <c r="I657" s="28"/>
      <c r="J657" s="28"/>
      <c r="K657" s="28"/>
    </row>
    <row r="658">
      <c r="C658" s="28"/>
      <c r="D658" s="28"/>
      <c r="E658" s="28"/>
      <c r="F658" s="28"/>
      <c r="G658" s="28"/>
      <c r="H658" s="28"/>
      <c r="I658" s="28"/>
      <c r="J658" s="28"/>
      <c r="K658" s="28"/>
    </row>
    <row r="659">
      <c r="C659" s="28"/>
      <c r="D659" s="28"/>
      <c r="E659" s="28"/>
      <c r="F659" s="28"/>
      <c r="G659" s="28"/>
      <c r="H659" s="28"/>
      <c r="I659" s="28"/>
      <c r="J659" s="28"/>
      <c r="K659" s="28"/>
    </row>
    <row r="660">
      <c r="C660" s="28"/>
      <c r="D660" s="28"/>
      <c r="E660" s="28"/>
      <c r="F660" s="28"/>
      <c r="G660" s="28"/>
      <c r="H660" s="28"/>
      <c r="I660" s="28"/>
      <c r="J660" s="28"/>
      <c r="K660" s="28"/>
    </row>
    <row r="661">
      <c r="C661" s="28"/>
      <c r="D661" s="28"/>
      <c r="E661" s="28"/>
      <c r="F661" s="28"/>
      <c r="G661" s="28"/>
      <c r="H661" s="28"/>
      <c r="I661" s="28"/>
      <c r="J661" s="28"/>
      <c r="K661" s="28"/>
    </row>
    <row r="662">
      <c r="C662" s="28"/>
      <c r="D662" s="28"/>
      <c r="E662" s="28"/>
      <c r="F662" s="28"/>
      <c r="G662" s="28"/>
      <c r="H662" s="28"/>
      <c r="I662" s="28"/>
      <c r="J662" s="28"/>
      <c r="K662" s="28"/>
    </row>
    <row r="663">
      <c r="C663" s="28"/>
      <c r="D663" s="28"/>
      <c r="E663" s="28"/>
      <c r="F663" s="28"/>
      <c r="G663" s="28"/>
      <c r="H663" s="28"/>
      <c r="I663" s="28"/>
      <c r="J663" s="28"/>
      <c r="K663" s="28"/>
    </row>
    <row r="664">
      <c r="C664" s="28"/>
      <c r="D664" s="28"/>
      <c r="E664" s="28"/>
      <c r="F664" s="28"/>
      <c r="G664" s="28"/>
      <c r="H664" s="28"/>
      <c r="I664" s="28"/>
      <c r="J664" s="28"/>
      <c r="K664" s="28"/>
    </row>
    <row r="665">
      <c r="C665" s="28"/>
      <c r="D665" s="28"/>
      <c r="E665" s="28"/>
      <c r="F665" s="28"/>
      <c r="G665" s="28"/>
      <c r="H665" s="28"/>
      <c r="I665" s="28"/>
      <c r="J665" s="28"/>
      <c r="K665" s="28"/>
    </row>
    <row r="666">
      <c r="C666" s="28"/>
      <c r="D666" s="28"/>
      <c r="E666" s="28"/>
      <c r="F666" s="28"/>
      <c r="G666" s="28"/>
      <c r="H666" s="28"/>
      <c r="I666" s="28"/>
      <c r="J666" s="28"/>
      <c r="K666" s="28"/>
    </row>
    <row r="667">
      <c r="C667" s="28"/>
      <c r="D667" s="28"/>
      <c r="E667" s="28"/>
      <c r="F667" s="28"/>
      <c r="G667" s="28"/>
      <c r="H667" s="28"/>
      <c r="I667" s="28"/>
      <c r="J667" s="28"/>
      <c r="K667" s="28"/>
    </row>
    <row r="668">
      <c r="C668" s="28"/>
      <c r="D668" s="28"/>
      <c r="E668" s="28"/>
      <c r="F668" s="28"/>
      <c r="G668" s="28"/>
      <c r="H668" s="28"/>
      <c r="I668" s="28"/>
      <c r="J668" s="28"/>
      <c r="K668" s="28"/>
    </row>
    <row r="669">
      <c r="C669" s="28"/>
      <c r="D669" s="28"/>
      <c r="E669" s="28"/>
      <c r="F669" s="28"/>
      <c r="G669" s="28"/>
      <c r="H669" s="28"/>
      <c r="I669" s="28"/>
      <c r="J669" s="28"/>
      <c r="K669" s="28"/>
    </row>
    <row r="670">
      <c r="C670" s="28"/>
      <c r="D670" s="28"/>
      <c r="E670" s="28"/>
      <c r="F670" s="28"/>
      <c r="G670" s="28"/>
      <c r="H670" s="28"/>
      <c r="I670" s="28"/>
      <c r="J670" s="28"/>
      <c r="K670" s="28"/>
    </row>
    <row r="671">
      <c r="C671" s="28"/>
      <c r="D671" s="28"/>
      <c r="E671" s="28"/>
      <c r="F671" s="28"/>
      <c r="G671" s="28"/>
      <c r="H671" s="28"/>
      <c r="I671" s="28"/>
      <c r="J671" s="28"/>
      <c r="K671" s="28"/>
    </row>
    <row r="672">
      <c r="C672" s="28"/>
      <c r="D672" s="28"/>
      <c r="E672" s="28"/>
      <c r="F672" s="28"/>
      <c r="G672" s="28"/>
      <c r="H672" s="28"/>
      <c r="I672" s="28"/>
      <c r="J672" s="28"/>
      <c r="K672" s="28"/>
    </row>
    <row r="673">
      <c r="C673" s="28"/>
      <c r="D673" s="28"/>
      <c r="E673" s="28"/>
      <c r="F673" s="28"/>
      <c r="G673" s="28"/>
      <c r="H673" s="28"/>
      <c r="I673" s="28"/>
      <c r="J673" s="28"/>
      <c r="K673" s="28"/>
    </row>
    <row r="674">
      <c r="C674" s="28"/>
      <c r="D674" s="28"/>
      <c r="E674" s="28"/>
      <c r="F674" s="28"/>
      <c r="G674" s="28"/>
      <c r="H674" s="28"/>
      <c r="I674" s="28"/>
      <c r="J674" s="28"/>
      <c r="K674" s="28"/>
    </row>
    <row r="675">
      <c r="C675" s="28"/>
      <c r="D675" s="28"/>
      <c r="E675" s="28"/>
      <c r="F675" s="28"/>
      <c r="G675" s="28"/>
      <c r="H675" s="28"/>
      <c r="I675" s="28"/>
      <c r="J675" s="28"/>
      <c r="K675" s="28"/>
    </row>
    <row r="676">
      <c r="C676" s="28"/>
      <c r="D676" s="28"/>
      <c r="E676" s="28"/>
      <c r="F676" s="28"/>
      <c r="G676" s="28"/>
      <c r="H676" s="28"/>
      <c r="I676" s="28"/>
      <c r="J676" s="28"/>
      <c r="K676" s="28"/>
    </row>
    <row r="677">
      <c r="C677" s="28"/>
      <c r="D677" s="28"/>
      <c r="E677" s="28"/>
      <c r="F677" s="28"/>
      <c r="G677" s="28"/>
      <c r="H677" s="28"/>
      <c r="I677" s="28"/>
      <c r="J677" s="28"/>
      <c r="K677" s="28"/>
    </row>
    <row r="678">
      <c r="C678" s="28"/>
      <c r="D678" s="28"/>
      <c r="E678" s="28"/>
      <c r="F678" s="28"/>
      <c r="G678" s="28"/>
      <c r="H678" s="28"/>
      <c r="I678" s="28"/>
      <c r="J678" s="28"/>
      <c r="K678" s="28"/>
    </row>
    <row r="679">
      <c r="C679" s="28"/>
      <c r="D679" s="28"/>
      <c r="E679" s="28"/>
      <c r="F679" s="28"/>
      <c r="G679" s="28"/>
      <c r="H679" s="28"/>
      <c r="I679" s="28"/>
      <c r="J679" s="28"/>
      <c r="K679" s="28"/>
    </row>
    <row r="680">
      <c r="C680" s="28"/>
      <c r="D680" s="28"/>
      <c r="E680" s="28"/>
      <c r="F680" s="28"/>
      <c r="G680" s="28"/>
      <c r="H680" s="28"/>
      <c r="I680" s="28"/>
      <c r="J680" s="28"/>
      <c r="K680" s="28"/>
    </row>
    <row r="681">
      <c r="C681" s="28"/>
      <c r="D681" s="28"/>
      <c r="E681" s="28"/>
      <c r="F681" s="28"/>
      <c r="G681" s="28"/>
      <c r="H681" s="28"/>
      <c r="I681" s="28"/>
      <c r="J681" s="28"/>
      <c r="K681" s="28"/>
    </row>
    <row r="682">
      <c r="C682" s="28"/>
      <c r="D682" s="28"/>
      <c r="E682" s="28"/>
      <c r="F682" s="28"/>
      <c r="G682" s="28"/>
      <c r="H682" s="28"/>
      <c r="I682" s="28"/>
      <c r="J682" s="28"/>
      <c r="K682" s="28"/>
    </row>
    <row r="683">
      <c r="C683" s="28"/>
      <c r="D683" s="28"/>
      <c r="E683" s="28"/>
      <c r="F683" s="28"/>
      <c r="G683" s="28"/>
      <c r="H683" s="28"/>
      <c r="I683" s="28"/>
      <c r="J683" s="28"/>
      <c r="K683" s="28"/>
    </row>
    <row r="684">
      <c r="C684" s="28"/>
      <c r="D684" s="28"/>
      <c r="E684" s="28"/>
      <c r="F684" s="28"/>
      <c r="G684" s="28"/>
      <c r="H684" s="28"/>
      <c r="I684" s="28"/>
      <c r="J684" s="28"/>
      <c r="K684" s="28"/>
    </row>
    <row r="685">
      <c r="C685" s="28"/>
      <c r="D685" s="28"/>
      <c r="E685" s="28"/>
      <c r="F685" s="28"/>
      <c r="G685" s="28"/>
      <c r="H685" s="28"/>
      <c r="I685" s="28"/>
      <c r="J685" s="28"/>
      <c r="K685" s="28"/>
    </row>
    <row r="686">
      <c r="C686" s="28"/>
      <c r="D686" s="28"/>
      <c r="E686" s="28"/>
      <c r="F686" s="28"/>
      <c r="G686" s="28"/>
      <c r="H686" s="28"/>
      <c r="I686" s="28"/>
      <c r="J686" s="28"/>
      <c r="K686" s="28"/>
    </row>
    <row r="687">
      <c r="C687" s="28"/>
      <c r="D687" s="28"/>
      <c r="E687" s="28"/>
      <c r="F687" s="28"/>
      <c r="G687" s="28"/>
      <c r="H687" s="28"/>
      <c r="I687" s="28"/>
      <c r="J687" s="28"/>
      <c r="K687" s="28"/>
    </row>
    <row r="688">
      <c r="C688" s="28"/>
      <c r="D688" s="28"/>
      <c r="E688" s="28"/>
      <c r="F688" s="28"/>
      <c r="G688" s="28"/>
      <c r="H688" s="28"/>
      <c r="I688" s="28"/>
      <c r="J688" s="28"/>
      <c r="K688" s="28"/>
    </row>
    <row r="689">
      <c r="C689" s="28"/>
      <c r="D689" s="28"/>
      <c r="E689" s="28"/>
      <c r="F689" s="28"/>
      <c r="G689" s="28"/>
      <c r="H689" s="28"/>
      <c r="I689" s="28"/>
      <c r="J689" s="28"/>
      <c r="K689" s="28"/>
    </row>
    <row r="690">
      <c r="C690" s="28"/>
      <c r="D690" s="28"/>
      <c r="E690" s="28"/>
      <c r="F690" s="28"/>
      <c r="G690" s="28"/>
      <c r="H690" s="28"/>
      <c r="I690" s="28"/>
      <c r="J690" s="28"/>
      <c r="K690" s="28"/>
    </row>
    <row r="691">
      <c r="C691" s="28"/>
      <c r="D691" s="28"/>
      <c r="E691" s="28"/>
      <c r="F691" s="28"/>
      <c r="G691" s="28"/>
      <c r="H691" s="28"/>
      <c r="I691" s="28"/>
      <c r="J691" s="28"/>
      <c r="K691" s="28"/>
    </row>
    <row r="692">
      <c r="C692" s="28"/>
      <c r="D692" s="28"/>
      <c r="E692" s="28"/>
      <c r="F692" s="28"/>
      <c r="G692" s="28"/>
      <c r="H692" s="28"/>
      <c r="I692" s="28"/>
      <c r="J692" s="28"/>
      <c r="K692" s="28"/>
    </row>
    <row r="693">
      <c r="C693" s="28"/>
      <c r="D693" s="28"/>
      <c r="E693" s="28"/>
      <c r="F693" s="28"/>
      <c r="G693" s="28"/>
      <c r="H693" s="28"/>
      <c r="I693" s="28"/>
      <c r="J693" s="28"/>
      <c r="K693" s="28"/>
    </row>
    <row r="694">
      <c r="C694" s="28"/>
      <c r="D694" s="28"/>
      <c r="E694" s="28"/>
      <c r="F694" s="28"/>
      <c r="G694" s="28"/>
      <c r="H694" s="28"/>
      <c r="I694" s="28"/>
      <c r="J694" s="28"/>
      <c r="K694" s="28"/>
    </row>
    <row r="695">
      <c r="C695" s="28"/>
      <c r="D695" s="28"/>
      <c r="E695" s="28"/>
      <c r="F695" s="28"/>
      <c r="G695" s="28"/>
      <c r="H695" s="28"/>
      <c r="I695" s="28"/>
      <c r="J695" s="28"/>
      <c r="K695" s="28"/>
    </row>
    <row r="696">
      <c r="C696" s="28"/>
      <c r="D696" s="28"/>
      <c r="E696" s="28"/>
      <c r="F696" s="28"/>
      <c r="G696" s="28"/>
      <c r="H696" s="28"/>
      <c r="I696" s="28"/>
      <c r="J696" s="28"/>
      <c r="K696" s="28"/>
    </row>
    <row r="697">
      <c r="C697" s="28"/>
      <c r="D697" s="28"/>
      <c r="E697" s="28"/>
      <c r="F697" s="28"/>
      <c r="G697" s="28"/>
      <c r="H697" s="28"/>
      <c r="I697" s="28"/>
      <c r="J697" s="28"/>
      <c r="K697" s="28"/>
    </row>
    <row r="698">
      <c r="C698" s="28"/>
      <c r="D698" s="28"/>
      <c r="E698" s="28"/>
      <c r="F698" s="28"/>
      <c r="G698" s="28"/>
      <c r="H698" s="28"/>
      <c r="I698" s="28"/>
      <c r="J698" s="28"/>
      <c r="K698" s="28"/>
    </row>
    <row r="699">
      <c r="C699" s="28"/>
      <c r="D699" s="28"/>
      <c r="E699" s="28"/>
      <c r="F699" s="28"/>
      <c r="G699" s="28"/>
      <c r="H699" s="28"/>
      <c r="I699" s="28"/>
      <c r="J699" s="28"/>
      <c r="K699" s="28"/>
    </row>
    <row r="700">
      <c r="C700" s="28"/>
      <c r="D700" s="28"/>
      <c r="E700" s="28"/>
      <c r="F700" s="28"/>
      <c r="G700" s="28"/>
      <c r="H700" s="28"/>
      <c r="I700" s="28"/>
      <c r="J700" s="28"/>
      <c r="K700" s="28"/>
    </row>
    <row r="701">
      <c r="C701" s="28"/>
      <c r="D701" s="28"/>
      <c r="E701" s="28"/>
      <c r="F701" s="28"/>
      <c r="G701" s="28"/>
      <c r="H701" s="28"/>
      <c r="I701" s="28"/>
      <c r="J701" s="28"/>
      <c r="K701" s="28"/>
    </row>
    <row r="702">
      <c r="C702" s="28"/>
      <c r="D702" s="28"/>
      <c r="E702" s="28"/>
      <c r="F702" s="28"/>
      <c r="G702" s="28"/>
      <c r="H702" s="28"/>
      <c r="I702" s="28"/>
      <c r="J702" s="28"/>
      <c r="K702" s="28"/>
    </row>
    <row r="703">
      <c r="C703" s="28"/>
      <c r="D703" s="28"/>
      <c r="E703" s="28"/>
      <c r="F703" s="28"/>
      <c r="G703" s="28"/>
      <c r="H703" s="28"/>
      <c r="I703" s="28"/>
      <c r="J703" s="28"/>
      <c r="K703" s="28"/>
    </row>
    <row r="704">
      <c r="C704" s="28"/>
      <c r="D704" s="28"/>
      <c r="E704" s="28"/>
      <c r="F704" s="28"/>
      <c r="G704" s="28"/>
      <c r="H704" s="28"/>
      <c r="I704" s="28"/>
      <c r="J704" s="28"/>
      <c r="K704" s="28"/>
    </row>
    <row r="705">
      <c r="C705" s="28"/>
      <c r="D705" s="28"/>
      <c r="E705" s="28"/>
      <c r="F705" s="28"/>
      <c r="G705" s="28"/>
      <c r="H705" s="28"/>
      <c r="I705" s="28"/>
      <c r="J705" s="28"/>
      <c r="K705" s="28"/>
    </row>
    <row r="706">
      <c r="C706" s="28"/>
      <c r="D706" s="28"/>
      <c r="E706" s="28"/>
      <c r="F706" s="28"/>
      <c r="G706" s="28"/>
      <c r="H706" s="28"/>
      <c r="I706" s="28"/>
      <c r="J706" s="28"/>
      <c r="K706" s="28"/>
    </row>
    <row r="707">
      <c r="C707" s="28"/>
      <c r="D707" s="28"/>
      <c r="E707" s="28"/>
      <c r="F707" s="28"/>
      <c r="G707" s="28"/>
      <c r="H707" s="28"/>
      <c r="I707" s="28"/>
      <c r="J707" s="28"/>
      <c r="K707" s="28"/>
    </row>
    <row r="708">
      <c r="C708" s="28"/>
      <c r="D708" s="28"/>
      <c r="E708" s="28"/>
      <c r="F708" s="28"/>
      <c r="G708" s="28"/>
      <c r="H708" s="28"/>
      <c r="I708" s="28"/>
      <c r="J708" s="28"/>
      <c r="K708" s="28"/>
    </row>
    <row r="709">
      <c r="C709" s="28"/>
      <c r="D709" s="28"/>
      <c r="E709" s="28"/>
      <c r="F709" s="28"/>
      <c r="G709" s="28"/>
      <c r="H709" s="28"/>
      <c r="I709" s="28"/>
      <c r="J709" s="28"/>
      <c r="K709" s="28"/>
    </row>
    <row r="710">
      <c r="C710" s="28"/>
      <c r="D710" s="28"/>
      <c r="E710" s="28"/>
      <c r="F710" s="28"/>
      <c r="G710" s="28"/>
      <c r="H710" s="28"/>
      <c r="I710" s="28"/>
      <c r="J710" s="28"/>
      <c r="K710" s="28"/>
    </row>
    <row r="711">
      <c r="C711" s="28"/>
      <c r="D711" s="28"/>
      <c r="E711" s="28"/>
      <c r="F711" s="28"/>
      <c r="G711" s="28"/>
      <c r="H711" s="28"/>
      <c r="I711" s="28"/>
      <c r="J711" s="28"/>
      <c r="K711" s="28"/>
    </row>
    <row r="712">
      <c r="C712" s="28"/>
      <c r="D712" s="28"/>
      <c r="E712" s="28"/>
      <c r="F712" s="28"/>
      <c r="G712" s="28"/>
      <c r="H712" s="28"/>
      <c r="I712" s="28"/>
      <c r="J712" s="28"/>
      <c r="K712" s="28"/>
    </row>
    <row r="713">
      <c r="C713" s="28"/>
      <c r="D713" s="28"/>
      <c r="E713" s="28"/>
      <c r="F713" s="28"/>
      <c r="G713" s="28"/>
      <c r="H713" s="28"/>
      <c r="I713" s="28"/>
      <c r="J713" s="28"/>
      <c r="K713" s="28"/>
    </row>
    <row r="714">
      <c r="C714" s="28"/>
      <c r="D714" s="28"/>
      <c r="E714" s="28"/>
      <c r="F714" s="28"/>
      <c r="G714" s="28"/>
      <c r="H714" s="28"/>
      <c r="I714" s="28"/>
      <c r="J714" s="28"/>
      <c r="K714" s="28"/>
    </row>
    <row r="715">
      <c r="C715" s="28"/>
      <c r="D715" s="28"/>
      <c r="E715" s="28"/>
      <c r="F715" s="28"/>
      <c r="G715" s="28"/>
      <c r="H715" s="28"/>
      <c r="I715" s="28"/>
      <c r="J715" s="28"/>
      <c r="K715" s="28"/>
    </row>
    <row r="716">
      <c r="C716" s="28"/>
      <c r="D716" s="28"/>
      <c r="E716" s="28"/>
      <c r="F716" s="28"/>
      <c r="G716" s="28"/>
      <c r="H716" s="28"/>
      <c r="I716" s="28"/>
      <c r="J716" s="28"/>
      <c r="K716" s="28"/>
    </row>
    <row r="717">
      <c r="C717" s="28"/>
      <c r="D717" s="28"/>
      <c r="E717" s="28"/>
      <c r="F717" s="28"/>
      <c r="G717" s="28"/>
      <c r="H717" s="28"/>
      <c r="I717" s="28"/>
      <c r="J717" s="28"/>
      <c r="K717" s="28"/>
    </row>
    <row r="718">
      <c r="C718" s="28"/>
      <c r="D718" s="28"/>
      <c r="E718" s="28"/>
      <c r="F718" s="28"/>
      <c r="G718" s="28"/>
      <c r="H718" s="28"/>
      <c r="I718" s="28"/>
      <c r="J718" s="28"/>
      <c r="K718" s="28"/>
    </row>
    <row r="719">
      <c r="C719" s="28"/>
      <c r="D719" s="28"/>
      <c r="E719" s="28"/>
      <c r="F719" s="28"/>
      <c r="G719" s="28"/>
      <c r="H719" s="28"/>
      <c r="I719" s="28"/>
      <c r="J719" s="28"/>
      <c r="K719" s="28"/>
    </row>
    <row r="720">
      <c r="C720" s="28"/>
      <c r="D720" s="28"/>
      <c r="E720" s="28"/>
      <c r="F720" s="28"/>
      <c r="G720" s="28"/>
      <c r="H720" s="28"/>
      <c r="I720" s="28"/>
      <c r="J720" s="28"/>
      <c r="K720" s="28"/>
    </row>
    <row r="721">
      <c r="C721" s="28"/>
      <c r="D721" s="28"/>
      <c r="E721" s="28"/>
      <c r="F721" s="28"/>
      <c r="G721" s="28"/>
      <c r="H721" s="28"/>
      <c r="I721" s="28"/>
      <c r="J721" s="28"/>
      <c r="K721" s="28"/>
    </row>
    <row r="722">
      <c r="C722" s="28"/>
      <c r="D722" s="28"/>
      <c r="E722" s="28"/>
      <c r="F722" s="28"/>
      <c r="G722" s="28"/>
      <c r="H722" s="28"/>
      <c r="I722" s="28"/>
      <c r="J722" s="28"/>
      <c r="K722" s="28"/>
    </row>
    <row r="723">
      <c r="C723" s="28"/>
      <c r="D723" s="28"/>
      <c r="E723" s="28"/>
      <c r="F723" s="28"/>
      <c r="G723" s="28"/>
      <c r="H723" s="28"/>
      <c r="I723" s="28"/>
      <c r="J723" s="28"/>
      <c r="K723" s="28"/>
    </row>
    <row r="724">
      <c r="C724" s="28"/>
      <c r="D724" s="28"/>
      <c r="E724" s="28"/>
      <c r="F724" s="28"/>
      <c r="G724" s="28"/>
      <c r="H724" s="28"/>
      <c r="I724" s="28"/>
      <c r="J724" s="28"/>
      <c r="K724" s="28"/>
    </row>
    <row r="725">
      <c r="C725" s="28"/>
      <c r="D725" s="28"/>
      <c r="E725" s="28"/>
      <c r="F725" s="28"/>
      <c r="G725" s="28"/>
      <c r="H725" s="28"/>
      <c r="I725" s="28"/>
      <c r="J725" s="28"/>
      <c r="K725" s="28"/>
    </row>
    <row r="726">
      <c r="C726" s="28"/>
      <c r="D726" s="28"/>
      <c r="E726" s="28"/>
      <c r="F726" s="28"/>
      <c r="G726" s="28"/>
      <c r="H726" s="28"/>
      <c r="I726" s="28"/>
      <c r="J726" s="28"/>
      <c r="K726" s="28"/>
    </row>
    <row r="727">
      <c r="C727" s="28"/>
      <c r="D727" s="28"/>
      <c r="E727" s="28"/>
      <c r="F727" s="28"/>
      <c r="G727" s="28"/>
      <c r="H727" s="28"/>
      <c r="I727" s="28"/>
      <c r="J727" s="28"/>
      <c r="K727" s="28"/>
    </row>
    <row r="728">
      <c r="C728" s="28"/>
      <c r="D728" s="28"/>
      <c r="E728" s="28"/>
      <c r="F728" s="28"/>
      <c r="G728" s="28"/>
      <c r="H728" s="28"/>
      <c r="I728" s="28"/>
      <c r="J728" s="28"/>
      <c r="K728" s="28"/>
    </row>
    <row r="729">
      <c r="C729" s="28"/>
      <c r="D729" s="28"/>
      <c r="E729" s="28"/>
      <c r="F729" s="28"/>
      <c r="G729" s="28"/>
      <c r="H729" s="28"/>
      <c r="I729" s="28"/>
      <c r="J729" s="28"/>
      <c r="K729" s="28"/>
    </row>
    <row r="730">
      <c r="C730" s="28"/>
      <c r="D730" s="28"/>
      <c r="E730" s="28"/>
      <c r="F730" s="28"/>
      <c r="G730" s="28"/>
      <c r="H730" s="28"/>
      <c r="I730" s="28"/>
      <c r="J730" s="28"/>
      <c r="K730" s="28"/>
    </row>
    <row r="731">
      <c r="C731" s="28"/>
      <c r="D731" s="28"/>
      <c r="E731" s="28"/>
      <c r="F731" s="28"/>
      <c r="G731" s="28"/>
      <c r="H731" s="28"/>
      <c r="I731" s="28"/>
      <c r="J731" s="28"/>
      <c r="K731" s="28"/>
    </row>
    <row r="732">
      <c r="C732" s="28"/>
      <c r="D732" s="28"/>
      <c r="E732" s="28"/>
      <c r="F732" s="28"/>
      <c r="G732" s="28"/>
      <c r="H732" s="28"/>
      <c r="I732" s="28"/>
      <c r="J732" s="28"/>
      <c r="K732" s="28"/>
    </row>
    <row r="733">
      <c r="C733" s="28"/>
      <c r="D733" s="28"/>
      <c r="E733" s="28"/>
      <c r="F733" s="28"/>
      <c r="G733" s="28"/>
      <c r="H733" s="28"/>
      <c r="I733" s="28"/>
      <c r="J733" s="28"/>
      <c r="K733" s="28"/>
    </row>
    <row r="734">
      <c r="C734" s="28"/>
      <c r="D734" s="28"/>
      <c r="E734" s="28"/>
      <c r="F734" s="28"/>
      <c r="G734" s="28"/>
      <c r="H734" s="28"/>
      <c r="I734" s="28"/>
      <c r="J734" s="28"/>
      <c r="K734" s="28"/>
    </row>
    <row r="735">
      <c r="C735" s="28"/>
      <c r="D735" s="28"/>
      <c r="E735" s="28"/>
      <c r="F735" s="28"/>
      <c r="G735" s="28"/>
      <c r="H735" s="28"/>
      <c r="I735" s="28"/>
      <c r="J735" s="28"/>
      <c r="K735" s="28"/>
    </row>
    <row r="736">
      <c r="C736" s="28"/>
      <c r="D736" s="28"/>
      <c r="E736" s="28"/>
      <c r="F736" s="28"/>
      <c r="G736" s="28"/>
      <c r="H736" s="28"/>
      <c r="I736" s="28"/>
      <c r="J736" s="28"/>
      <c r="K736" s="28"/>
    </row>
    <row r="737">
      <c r="C737" s="28"/>
      <c r="D737" s="28"/>
      <c r="E737" s="28"/>
      <c r="F737" s="28"/>
      <c r="G737" s="28"/>
      <c r="H737" s="28"/>
      <c r="I737" s="28"/>
      <c r="J737" s="28"/>
      <c r="K737" s="28"/>
    </row>
    <row r="738">
      <c r="C738" s="28"/>
      <c r="D738" s="28"/>
      <c r="E738" s="28"/>
      <c r="F738" s="28"/>
      <c r="G738" s="28"/>
      <c r="H738" s="28"/>
      <c r="I738" s="28"/>
      <c r="J738" s="28"/>
      <c r="K738" s="28"/>
    </row>
    <row r="739">
      <c r="C739" s="28"/>
      <c r="D739" s="28"/>
      <c r="E739" s="28"/>
      <c r="F739" s="28"/>
      <c r="G739" s="28"/>
      <c r="H739" s="28"/>
      <c r="I739" s="28"/>
      <c r="J739" s="28"/>
      <c r="K739" s="28"/>
    </row>
    <row r="740">
      <c r="C740" s="28"/>
      <c r="D740" s="28"/>
      <c r="E740" s="28"/>
      <c r="F740" s="28"/>
      <c r="G740" s="28"/>
      <c r="H740" s="28"/>
      <c r="I740" s="28"/>
      <c r="J740" s="28"/>
      <c r="K740" s="28"/>
    </row>
    <row r="741">
      <c r="C741" s="28"/>
      <c r="D741" s="28"/>
      <c r="E741" s="28"/>
      <c r="F741" s="28"/>
      <c r="G741" s="28"/>
      <c r="H741" s="28"/>
      <c r="I741" s="28"/>
      <c r="J741" s="28"/>
      <c r="K741" s="28"/>
    </row>
    <row r="742">
      <c r="C742" s="28"/>
      <c r="D742" s="28"/>
      <c r="E742" s="28"/>
      <c r="F742" s="28"/>
      <c r="G742" s="28"/>
      <c r="H742" s="28"/>
      <c r="I742" s="28"/>
      <c r="J742" s="28"/>
      <c r="K742" s="28"/>
    </row>
    <row r="743">
      <c r="C743" s="28"/>
      <c r="D743" s="28"/>
      <c r="E743" s="28"/>
      <c r="F743" s="28"/>
      <c r="G743" s="28"/>
      <c r="H743" s="28"/>
      <c r="I743" s="28"/>
      <c r="J743" s="28"/>
      <c r="K743" s="28"/>
    </row>
    <row r="744">
      <c r="C744" s="28"/>
      <c r="D744" s="28"/>
      <c r="E744" s="28"/>
      <c r="F744" s="28"/>
      <c r="G744" s="28"/>
      <c r="H744" s="28"/>
      <c r="I744" s="28"/>
      <c r="J744" s="28"/>
      <c r="K744" s="28"/>
    </row>
    <row r="745">
      <c r="C745" s="28"/>
      <c r="D745" s="28"/>
      <c r="E745" s="28"/>
      <c r="F745" s="28"/>
      <c r="G745" s="28"/>
      <c r="H745" s="28"/>
      <c r="I745" s="28"/>
      <c r="J745" s="28"/>
      <c r="K745" s="28"/>
    </row>
    <row r="746">
      <c r="C746" s="28"/>
      <c r="D746" s="28"/>
      <c r="E746" s="28"/>
      <c r="F746" s="28"/>
      <c r="G746" s="28"/>
      <c r="H746" s="28"/>
      <c r="I746" s="28"/>
      <c r="J746" s="28"/>
      <c r="K746" s="28"/>
    </row>
    <row r="747">
      <c r="C747" s="28"/>
      <c r="D747" s="28"/>
      <c r="E747" s="28"/>
      <c r="F747" s="28"/>
      <c r="G747" s="28"/>
      <c r="H747" s="28"/>
      <c r="I747" s="28"/>
      <c r="J747" s="28"/>
      <c r="K747" s="28"/>
    </row>
    <row r="748">
      <c r="C748" s="28"/>
      <c r="D748" s="28"/>
      <c r="E748" s="28"/>
      <c r="F748" s="28"/>
      <c r="G748" s="28"/>
      <c r="H748" s="28"/>
      <c r="I748" s="28"/>
      <c r="J748" s="28"/>
      <c r="K748" s="28"/>
    </row>
    <row r="749">
      <c r="C749" s="28"/>
      <c r="D749" s="28"/>
      <c r="E749" s="28"/>
      <c r="F749" s="28"/>
      <c r="G749" s="28"/>
      <c r="H749" s="28"/>
      <c r="I749" s="28"/>
      <c r="J749" s="28"/>
      <c r="K749" s="28"/>
    </row>
    <row r="750">
      <c r="C750" s="28"/>
      <c r="D750" s="28"/>
      <c r="E750" s="28"/>
      <c r="F750" s="28"/>
      <c r="G750" s="28"/>
      <c r="H750" s="28"/>
      <c r="I750" s="28"/>
      <c r="J750" s="28"/>
      <c r="K750" s="28"/>
    </row>
    <row r="751">
      <c r="C751" s="28"/>
      <c r="D751" s="28"/>
      <c r="E751" s="28"/>
      <c r="F751" s="28"/>
      <c r="G751" s="28"/>
      <c r="H751" s="28"/>
      <c r="I751" s="28"/>
      <c r="J751" s="28"/>
      <c r="K751" s="28"/>
    </row>
    <row r="752">
      <c r="C752" s="28"/>
      <c r="D752" s="28"/>
      <c r="E752" s="28"/>
      <c r="F752" s="28"/>
      <c r="G752" s="28"/>
      <c r="H752" s="28"/>
      <c r="I752" s="28"/>
      <c r="J752" s="28"/>
      <c r="K752" s="28"/>
    </row>
    <row r="753">
      <c r="C753" s="28"/>
      <c r="D753" s="28"/>
      <c r="E753" s="28"/>
      <c r="F753" s="28"/>
      <c r="G753" s="28"/>
      <c r="H753" s="28"/>
      <c r="I753" s="28"/>
      <c r="J753" s="28"/>
      <c r="K753" s="28"/>
    </row>
    <row r="754">
      <c r="C754" s="28"/>
      <c r="D754" s="28"/>
      <c r="E754" s="28"/>
      <c r="F754" s="28"/>
      <c r="G754" s="28"/>
      <c r="H754" s="28"/>
      <c r="I754" s="28"/>
      <c r="J754" s="28"/>
      <c r="K754" s="28"/>
    </row>
    <row r="755">
      <c r="C755" s="28"/>
      <c r="D755" s="28"/>
      <c r="E755" s="28"/>
      <c r="F755" s="28"/>
      <c r="G755" s="28"/>
      <c r="H755" s="28"/>
      <c r="I755" s="28"/>
      <c r="J755" s="28"/>
      <c r="K755" s="28"/>
    </row>
    <row r="756">
      <c r="C756" s="28"/>
      <c r="D756" s="28"/>
      <c r="E756" s="28"/>
      <c r="F756" s="28"/>
      <c r="G756" s="28"/>
      <c r="H756" s="28"/>
      <c r="I756" s="28"/>
      <c r="J756" s="28"/>
      <c r="K756" s="28"/>
    </row>
    <row r="757">
      <c r="C757" s="28"/>
      <c r="D757" s="28"/>
      <c r="E757" s="28"/>
      <c r="F757" s="28"/>
      <c r="G757" s="28"/>
      <c r="H757" s="28"/>
      <c r="I757" s="28"/>
      <c r="J757" s="28"/>
      <c r="K757" s="28"/>
    </row>
    <row r="758">
      <c r="C758" s="28"/>
      <c r="D758" s="28"/>
      <c r="E758" s="28"/>
      <c r="F758" s="28"/>
      <c r="G758" s="28"/>
      <c r="H758" s="28"/>
      <c r="I758" s="28"/>
      <c r="J758" s="28"/>
      <c r="K758" s="28"/>
    </row>
    <row r="759">
      <c r="C759" s="28"/>
      <c r="D759" s="28"/>
      <c r="E759" s="28"/>
      <c r="F759" s="28"/>
      <c r="G759" s="28"/>
      <c r="H759" s="28"/>
      <c r="I759" s="28"/>
      <c r="J759" s="28"/>
      <c r="K759" s="28"/>
    </row>
    <row r="760">
      <c r="C760" s="28"/>
      <c r="D760" s="28"/>
      <c r="E760" s="28"/>
      <c r="F760" s="28"/>
      <c r="G760" s="28"/>
      <c r="H760" s="28"/>
      <c r="I760" s="28"/>
      <c r="J760" s="28"/>
      <c r="K760" s="28"/>
    </row>
    <row r="761">
      <c r="C761" s="28"/>
      <c r="D761" s="28"/>
      <c r="E761" s="28"/>
      <c r="F761" s="28"/>
      <c r="G761" s="28"/>
      <c r="H761" s="28"/>
      <c r="I761" s="28"/>
      <c r="J761" s="28"/>
      <c r="K761" s="28"/>
    </row>
    <row r="762">
      <c r="C762" s="28"/>
      <c r="D762" s="28"/>
      <c r="E762" s="28"/>
      <c r="F762" s="28"/>
      <c r="G762" s="28"/>
      <c r="H762" s="28"/>
      <c r="I762" s="28"/>
      <c r="J762" s="28"/>
      <c r="K762" s="28"/>
    </row>
    <row r="763">
      <c r="C763" s="28"/>
      <c r="D763" s="28"/>
      <c r="E763" s="28"/>
      <c r="F763" s="28"/>
      <c r="G763" s="28"/>
      <c r="H763" s="28"/>
      <c r="I763" s="28"/>
      <c r="J763" s="28"/>
      <c r="K763" s="28"/>
    </row>
    <row r="764">
      <c r="C764" s="28"/>
      <c r="D764" s="28"/>
      <c r="E764" s="28"/>
      <c r="F764" s="28"/>
      <c r="G764" s="28"/>
      <c r="H764" s="28"/>
      <c r="I764" s="28"/>
      <c r="J764" s="28"/>
      <c r="K764" s="28"/>
    </row>
    <row r="765">
      <c r="C765" s="28"/>
      <c r="D765" s="28"/>
      <c r="E765" s="28"/>
      <c r="F765" s="28"/>
      <c r="G765" s="28"/>
      <c r="H765" s="28"/>
      <c r="I765" s="28"/>
      <c r="J765" s="28"/>
      <c r="K765" s="28"/>
    </row>
    <row r="766">
      <c r="C766" s="28"/>
      <c r="D766" s="28"/>
      <c r="E766" s="28"/>
      <c r="F766" s="28"/>
      <c r="G766" s="28"/>
      <c r="H766" s="28"/>
      <c r="I766" s="28"/>
      <c r="J766" s="28"/>
      <c r="K766" s="28"/>
    </row>
    <row r="767">
      <c r="C767" s="28"/>
      <c r="D767" s="28"/>
      <c r="E767" s="28"/>
      <c r="F767" s="28"/>
      <c r="G767" s="28"/>
      <c r="H767" s="28"/>
      <c r="I767" s="28"/>
      <c r="J767" s="28"/>
      <c r="K767" s="28"/>
    </row>
    <row r="768">
      <c r="C768" s="28"/>
      <c r="D768" s="28"/>
      <c r="E768" s="28"/>
      <c r="F768" s="28"/>
      <c r="G768" s="28"/>
      <c r="H768" s="28"/>
      <c r="I768" s="28"/>
      <c r="J768" s="28"/>
      <c r="K768" s="28"/>
    </row>
    <row r="769">
      <c r="C769" s="28"/>
      <c r="D769" s="28"/>
      <c r="E769" s="28"/>
      <c r="F769" s="28"/>
      <c r="G769" s="28"/>
      <c r="H769" s="28"/>
      <c r="I769" s="28"/>
      <c r="J769" s="28"/>
      <c r="K769" s="28"/>
    </row>
    <row r="770">
      <c r="C770" s="28"/>
      <c r="D770" s="28"/>
      <c r="E770" s="28"/>
      <c r="F770" s="28"/>
      <c r="G770" s="28"/>
      <c r="H770" s="28"/>
      <c r="I770" s="28"/>
      <c r="J770" s="28"/>
      <c r="K770" s="28"/>
    </row>
    <row r="771">
      <c r="C771" s="28"/>
      <c r="D771" s="28"/>
      <c r="E771" s="28"/>
      <c r="F771" s="28"/>
      <c r="G771" s="28"/>
      <c r="H771" s="28"/>
      <c r="I771" s="28"/>
      <c r="J771" s="28"/>
      <c r="K771" s="28"/>
    </row>
    <row r="772">
      <c r="C772" s="28"/>
      <c r="D772" s="28"/>
      <c r="E772" s="28"/>
      <c r="F772" s="28"/>
      <c r="G772" s="28"/>
      <c r="H772" s="28"/>
      <c r="I772" s="28"/>
      <c r="J772" s="28"/>
      <c r="K772" s="28"/>
    </row>
    <row r="773">
      <c r="C773" s="28"/>
      <c r="D773" s="28"/>
      <c r="E773" s="28"/>
      <c r="F773" s="28"/>
      <c r="G773" s="28"/>
      <c r="H773" s="28"/>
      <c r="I773" s="28"/>
      <c r="J773" s="28"/>
      <c r="K773" s="28"/>
    </row>
    <row r="774">
      <c r="C774" s="28"/>
      <c r="D774" s="28"/>
      <c r="E774" s="28"/>
      <c r="F774" s="28"/>
      <c r="G774" s="28"/>
      <c r="H774" s="28"/>
      <c r="I774" s="28"/>
      <c r="J774" s="28"/>
      <c r="K774" s="28"/>
    </row>
    <row r="775">
      <c r="C775" s="28"/>
      <c r="D775" s="28"/>
      <c r="E775" s="28"/>
      <c r="F775" s="28"/>
      <c r="G775" s="28"/>
      <c r="H775" s="28"/>
      <c r="I775" s="28"/>
      <c r="J775" s="28"/>
      <c r="K775" s="28"/>
    </row>
    <row r="776">
      <c r="C776" s="28"/>
      <c r="D776" s="28"/>
      <c r="E776" s="28"/>
      <c r="F776" s="28"/>
      <c r="G776" s="28"/>
      <c r="H776" s="28"/>
      <c r="I776" s="28"/>
      <c r="J776" s="28"/>
      <c r="K776" s="28"/>
    </row>
    <row r="777">
      <c r="C777" s="28"/>
      <c r="D777" s="28"/>
      <c r="E777" s="28"/>
      <c r="F777" s="28"/>
      <c r="G777" s="28"/>
      <c r="H777" s="28"/>
      <c r="I777" s="28"/>
      <c r="J777" s="28"/>
      <c r="K777" s="28"/>
    </row>
    <row r="778">
      <c r="C778" s="28"/>
      <c r="D778" s="28"/>
      <c r="E778" s="28"/>
      <c r="F778" s="28"/>
      <c r="G778" s="28"/>
      <c r="H778" s="28"/>
      <c r="I778" s="28"/>
      <c r="J778" s="28"/>
      <c r="K778" s="28"/>
    </row>
    <row r="779">
      <c r="C779" s="28"/>
      <c r="D779" s="28"/>
      <c r="E779" s="28"/>
      <c r="F779" s="28"/>
      <c r="G779" s="28"/>
      <c r="H779" s="28"/>
      <c r="I779" s="28"/>
      <c r="J779" s="28"/>
      <c r="K779" s="28"/>
    </row>
    <row r="780">
      <c r="C780" s="28"/>
      <c r="D780" s="28"/>
      <c r="E780" s="28"/>
      <c r="F780" s="28"/>
      <c r="G780" s="28"/>
      <c r="H780" s="28"/>
      <c r="I780" s="28"/>
      <c r="J780" s="28"/>
      <c r="K780" s="28"/>
    </row>
    <row r="781">
      <c r="C781" s="28"/>
      <c r="D781" s="28"/>
      <c r="E781" s="28"/>
      <c r="F781" s="28"/>
      <c r="G781" s="28"/>
      <c r="H781" s="28"/>
      <c r="I781" s="28"/>
      <c r="J781" s="28"/>
      <c r="K781" s="28"/>
    </row>
    <row r="782">
      <c r="C782" s="28"/>
      <c r="D782" s="28"/>
      <c r="E782" s="28"/>
      <c r="F782" s="28"/>
      <c r="G782" s="28"/>
      <c r="H782" s="28"/>
      <c r="I782" s="28"/>
      <c r="J782" s="28"/>
      <c r="K782" s="28"/>
    </row>
    <row r="783">
      <c r="C783" s="28"/>
      <c r="D783" s="28"/>
      <c r="E783" s="28"/>
      <c r="F783" s="28"/>
      <c r="G783" s="28"/>
      <c r="H783" s="28"/>
      <c r="I783" s="28"/>
      <c r="J783" s="28"/>
      <c r="K783" s="28"/>
    </row>
    <row r="784">
      <c r="C784" s="28"/>
      <c r="D784" s="28"/>
      <c r="E784" s="28"/>
      <c r="F784" s="28"/>
      <c r="G784" s="28"/>
      <c r="H784" s="28"/>
      <c r="I784" s="28"/>
      <c r="J784" s="28"/>
      <c r="K784" s="28"/>
    </row>
    <row r="785">
      <c r="C785" s="28"/>
      <c r="D785" s="28"/>
      <c r="E785" s="28"/>
      <c r="F785" s="28"/>
      <c r="G785" s="28"/>
      <c r="H785" s="28"/>
      <c r="I785" s="28"/>
      <c r="J785" s="28"/>
      <c r="K785" s="28"/>
    </row>
    <row r="786">
      <c r="C786" s="28"/>
      <c r="D786" s="28"/>
      <c r="E786" s="28"/>
      <c r="F786" s="28"/>
      <c r="G786" s="28"/>
      <c r="H786" s="28"/>
      <c r="I786" s="28"/>
      <c r="J786" s="28"/>
      <c r="K786" s="28"/>
    </row>
    <row r="787">
      <c r="C787" s="28"/>
      <c r="D787" s="28"/>
      <c r="E787" s="28"/>
      <c r="F787" s="28"/>
      <c r="G787" s="28"/>
      <c r="H787" s="28"/>
      <c r="I787" s="28"/>
      <c r="J787" s="28"/>
      <c r="K787" s="28"/>
    </row>
    <row r="788">
      <c r="C788" s="28"/>
      <c r="D788" s="28"/>
      <c r="E788" s="28"/>
      <c r="F788" s="28"/>
      <c r="G788" s="28"/>
      <c r="H788" s="28"/>
      <c r="I788" s="28"/>
      <c r="J788" s="28"/>
      <c r="K788" s="28"/>
    </row>
    <row r="789">
      <c r="C789" s="28"/>
      <c r="D789" s="28"/>
      <c r="E789" s="28"/>
      <c r="F789" s="28"/>
      <c r="G789" s="28"/>
      <c r="H789" s="28"/>
      <c r="I789" s="28"/>
      <c r="J789" s="28"/>
      <c r="K789" s="28"/>
    </row>
    <row r="790">
      <c r="C790" s="28"/>
      <c r="D790" s="28"/>
      <c r="E790" s="28"/>
      <c r="F790" s="28"/>
      <c r="G790" s="28"/>
      <c r="H790" s="28"/>
      <c r="I790" s="28"/>
      <c r="J790" s="28"/>
      <c r="K790" s="28"/>
    </row>
    <row r="791">
      <c r="C791" s="28"/>
      <c r="D791" s="28"/>
      <c r="E791" s="28"/>
      <c r="F791" s="28"/>
      <c r="G791" s="28"/>
      <c r="H791" s="28"/>
      <c r="I791" s="28"/>
      <c r="J791" s="28"/>
      <c r="K791" s="28"/>
    </row>
    <row r="792">
      <c r="C792" s="28"/>
      <c r="D792" s="28"/>
      <c r="E792" s="28"/>
      <c r="F792" s="28"/>
      <c r="G792" s="28"/>
      <c r="H792" s="28"/>
      <c r="I792" s="28"/>
      <c r="J792" s="28"/>
      <c r="K792" s="28"/>
    </row>
    <row r="793">
      <c r="C793" s="28"/>
      <c r="D793" s="28"/>
      <c r="E793" s="28"/>
      <c r="F793" s="28"/>
      <c r="G793" s="28"/>
      <c r="H793" s="28"/>
      <c r="I793" s="28"/>
      <c r="J793" s="28"/>
      <c r="K793" s="28"/>
    </row>
    <row r="794">
      <c r="C794" s="28"/>
      <c r="D794" s="28"/>
      <c r="E794" s="28"/>
      <c r="F794" s="28"/>
      <c r="G794" s="28"/>
      <c r="H794" s="28"/>
      <c r="I794" s="28"/>
      <c r="J794" s="28"/>
      <c r="K794" s="28"/>
    </row>
    <row r="795">
      <c r="C795" s="28"/>
      <c r="D795" s="28"/>
      <c r="E795" s="28"/>
      <c r="F795" s="28"/>
      <c r="G795" s="28"/>
      <c r="H795" s="28"/>
      <c r="I795" s="28"/>
      <c r="J795" s="28"/>
      <c r="K795" s="28"/>
    </row>
    <row r="796">
      <c r="C796" s="28"/>
      <c r="D796" s="28"/>
      <c r="E796" s="28"/>
      <c r="F796" s="28"/>
      <c r="G796" s="28"/>
      <c r="H796" s="28"/>
      <c r="I796" s="28"/>
      <c r="J796" s="28"/>
      <c r="K796" s="28"/>
    </row>
    <row r="797">
      <c r="C797" s="28"/>
      <c r="D797" s="28"/>
      <c r="E797" s="28"/>
      <c r="F797" s="28"/>
      <c r="G797" s="28"/>
      <c r="H797" s="28"/>
      <c r="I797" s="28"/>
      <c r="J797" s="28"/>
      <c r="K797" s="28"/>
    </row>
    <row r="798">
      <c r="C798" s="28"/>
      <c r="D798" s="28"/>
      <c r="E798" s="28"/>
      <c r="F798" s="28"/>
      <c r="G798" s="28"/>
      <c r="H798" s="28"/>
      <c r="I798" s="28"/>
      <c r="J798" s="28"/>
      <c r="K798" s="28"/>
    </row>
    <row r="799">
      <c r="C799" s="28"/>
      <c r="D799" s="28"/>
      <c r="E799" s="28"/>
      <c r="F799" s="28"/>
      <c r="G799" s="28"/>
      <c r="H799" s="28"/>
      <c r="I799" s="28"/>
      <c r="J799" s="28"/>
      <c r="K799" s="28"/>
    </row>
    <row r="800">
      <c r="C800" s="28"/>
      <c r="D800" s="28"/>
      <c r="E800" s="28"/>
      <c r="F800" s="28"/>
      <c r="G800" s="28"/>
      <c r="H800" s="28"/>
      <c r="I800" s="28"/>
      <c r="J800" s="28"/>
      <c r="K800" s="28"/>
    </row>
    <row r="801">
      <c r="C801" s="28"/>
      <c r="D801" s="28"/>
      <c r="E801" s="28"/>
      <c r="F801" s="28"/>
      <c r="G801" s="28"/>
      <c r="H801" s="28"/>
      <c r="I801" s="28"/>
      <c r="J801" s="28"/>
      <c r="K801" s="28"/>
    </row>
    <row r="802">
      <c r="C802" s="28"/>
      <c r="D802" s="28"/>
      <c r="E802" s="28"/>
      <c r="F802" s="28"/>
      <c r="G802" s="28"/>
      <c r="H802" s="28"/>
      <c r="I802" s="28"/>
      <c r="J802" s="28"/>
      <c r="K802" s="28"/>
    </row>
    <row r="803">
      <c r="C803" s="28"/>
      <c r="D803" s="28"/>
      <c r="E803" s="28"/>
      <c r="F803" s="28"/>
      <c r="G803" s="28"/>
      <c r="H803" s="28"/>
      <c r="I803" s="28"/>
      <c r="J803" s="28"/>
      <c r="K803" s="28"/>
    </row>
    <row r="804">
      <c r="C804" s="28"/>
      <c r="D804" s="28"/>
      <c r="E804" s="28"/>
      <c r="F804" s="28"/>
      <c r="G804" s="28"/>
      <c r="H804" s="28"/>
      <c r="I804" s="28"/>
      <c r="J804" s="28"/>
      <c r="K804" s="28"/>
    </row>
    <row r="805">
      <c r="C805" s="28"/>
      <c r="D805" s="28"/>
      <c r="E805" s="28"/>
      <c r="F805" s="28"/>
      <c r="G805" s="28"/>
      <c r="H805" s="28"/>
      <c r="I805" s="28"/>
      <c r="J805" s="28"/>
      <c r="K805" s="28"/>
    </row>
    <row r="806">
      <c r="C806" s="28"/>
      <c r="D806" s="28"/>
      <c r="E806" s="28"/>
      <c r="F806" s="28"/>
      <c r="G806" s="28"/>
      <c r="H806" s="28"/>
      <c r="I806" s="28"/>
      <c r="J806" s="28"/>
      <c r="K806" s="28"/>
    </row>
    <row r="807">
      <c r="C807" s="28"/>
      <c r="D807" s="28"/>
      <c r="E807" s="28"/>
      <c r="F807" s="28"/>
      <c r="G807" s="28"/>
      <c r="H807" s="28"/>
      <c r="I807" s="28"/>
      <c r="J807" s="28"/>
      <c r="K807" s="28"/>
    </row>
    <row r="808">
      <c r="C808" s="28"/>
      <c r="D808" s="28"/>
      <c r="E808" s="28"/>
      <c r="F808" s="28"/>
      <c r="G808" s="28"/>
      <c r="H808" s="28"/>
      <c r="I808" s="28"/>
      <c r="J808" s="28"/>
      <c r="K808" s="28"/>
    </row>
    <row r="809">
      <c r="C809" s="28"/>
      <c r="D809" s="28"/>
      <c r="E809" s="28"/>
      <c r="F809" s="28"/>
      <c r="G809" s="28"/>
      <c r="H809" s="28"/>
      <c r="I809" s="28"/>
      <c r="J809" s="28"/>
      <c r="K809" s="28"/>
    </row>
    <row r="810">
      <c r="C810" s="28"/>
      <c r="D810" s="28"/>
      <c r="E810" s="28"/>
      <c r="F810" s="28"/>
      <c r="G810" s="28"/>
      <c r="H810" s="28"/>
      <c r="I810" s="28"/>
      <c r="J810" s="28"/>
      <c r="K810" s="28"/>
    </row>
    <row r="811">
      <c r="C811" s="28"/>
      <c r="D811" s="28"/>
      <c r="E811" s="28"/>
      <c r="F811" s="28"/>
      <c r="G811" s="28"/>
      <c r="H811" s="28"/>
      <c r="I811" s="28"/>
      <c r="J811" s="28"/>
      <c r="K811" s="28"/>
    </row>
    <row r="812">
      <c r="C812" s="28"/>
      <c r="D812" s="28"/>
      <c r="E812" s="28"/>
      <c r="F812" s="28"/>
      <c r="G812" s="28"/>
      <c r="H812" s="28"/>
      <c r="I812" s="28"/>
      <c r="J812" s="28"/>
      <c r="K812" s="28"/>
    </row>
    <row r="813">
      <c r="C813" s="28"/>
      <c r="D813" s="28"/>
      <c r="E813" s="28"/>
      <c r="F813" s="28"/>
      <c r="G813" s="28"/>
      <c r="H813" s="28"/>
      <c r="I813" s="28"/>
      <c r="J813" s="28"/>
      <c r="K813" s="28"/>
    </row>
    <row r="814">
      <c r="C814" s="28"/>
      <c r="D814" s="28"/>
      <c r="E814" s="28"/>
      <c r="F814" s="28"/>
      <c r="G814" s="28"/>
      <c r="H814" s="28"/>
      <c r="I814" s="28"/>
      <c r="J814" s="28"/>
      <c r="K814" s="28"/>
    </row>
    <row r="815">
      <c r="C815" s="28"/>
      <c r="D815" s="28"/>
      <c r="E815" s="28"/>
      <c r="F815" s="28"/>
      <c r="G815" s="28"/>
      <c r="H815" s="28"/>
      <c r="I815" s="28"/>
      <c r="J815" s="28"/>
      <c r="K815" s="28"/>
    </row>
    <row r="816">
      <c r="C816" s="28"/>
      <c r="D816" s="28"/>
      <c r="E816" s="28"/>
      <c r="F816" s="28"/>
      <c r="G816" s="28"/>
      <c r="H816" s="28"/>
      <c r="I816" s="28"/>
      <c r="J816" s="28"/>
      <c r="K816" s="28"/>
    </row>
    <row r="817">
      <c r="C817" s="28"/>
      <c r="D817" s="28"/>
      <c r="E817" s="28"/>
      <c r="F817" s="28"/>
      <c r="G817" s="28"/>
      <c r="H817" s="28"/>
      <c r="I817" s="28"/>
      <c r="J817" s="28"/>
      <c r="K817" s="28"/>
    </row>
    <row r="818">
      <c r="C818" s="28"/>
      <c r="D818" s="28"/>
      <c r="E818" s="28"/>
      <c r="F818" s="28"/>
      <c r="G818" s="28"/>
      <c r="H818" s="28"/>
      <c r="I818" s="28"/>
      <c r="J818" s="28"/>
      <c r="K818" s="28"/>
    </row>
    <row r="819">
      <c r="C819" s="28"/>
      <c r="D819" s="28"/>
      <c r="E819" s="28"/>
      <c r="F819" s="28"/>
      <c r="G819" s="28"/>
      <c r="H819" s="28"/>
      <c r="I819" s="28"/>
      <c r="J819" s="28"/>
      <c r="K819" s="28"/>
    </row>
    <row r="820">
      <c r="C820" s="28"/>
      <c r="D820" s="28"/>
      <c r="E820" s="28"/>
      <c r="F820" s="28"/>
      <c r="G820" s="28"/>
      <c r="H820" s="28"/>
      <c r="I820" s="28"/>
      <c r="J820" s="28"/>
      <c r="K820" s="28"/>
    </row>
    <row r="821">
      <c r="C821" s="28"/>
      <c r="D821" s="28"/>
      <c r="E821" s="28"/>
      <c r="F821" s="28"/>
      <c r="G821" s="28"/>
      <c r="H821" s="28"/>
      <c r="I821" s="28"/>
      <c r="J821" s="28"/>
      <c r="K821" s="28"/>
    </row>
    <row r="822">
      <c r="C822" s="28"/>
      <c r="D822" s="28"/>
      <c r="E822" s="28"/>
      <c r="F822" s="28"/>
      <c r="G822" s="28"/>
      <c r="H822" s="28"/>
      <c r="I822" s="28"/>
      <c r="J822" s="28"/>
      <c r="K822" s="28"/>
    </row>
    <row r="823">
      <c r="C823" s="28"/>
      <c r="D823" s="28"/>
      <c r="E823" s="28"/>
      <c r="F823" s="28"/>
      <c r="G823" s="28"/>
      <c r="H823" s="28"/>
      <c r="I823" s="28"/>
      <c r="J823" s="28"/>
      <c r="K823" s="28"/>
    </row>
    <row r="824">
      <c r="C824" s="28"/>
      <c r="D824" s="28"/>
      <c r="E824" s="28"/>
      <c r="F824" s="28"/>
      <c r="G824" s="28"/>
      <c r="H824" s="28"/>
      <c r="I824" s="28"/>
      <c r="J824" s="28"/>
      <c r="K824" s="28"/>
    </row>
    <row r="825">
      <c r="C825" s="28"/>
      <c r="D825" s="28"/>
      <c r="E825" s="28"/>
      <c r="F825" s="28"/>
      <c r="G825" s="28"/>
      <c r="H825" s="28"/>
      <c r="I825" s="28"/>
      <c r="J825" s="28"/>
      <c r="K825" s="28"/>
    </row>
    <row r="826">
      <c r="C826" s="28"/>
      <c r="D826" s="28"/>
      <c r="E826" s="28"/>
      <c r="F826" s="28"/>
      <c r="G826" s="28"/>
      <c r="H826" s="28"/>
      <c r="I826" s="28"/>
      <c r="J826" s="28"/>
      <c r="K826" s="28"/>
    </row>
    <row r="827">
      <c r="C827" s="28"/>
      <c r="D827" s="28"/>
      <c r="E827" s="28"/>
      <c r="F827" s="28"/>
      <c r="G827" s="28"/>
      <c r="H827" s="28"/>
      <c r="I827" s="28"/>
      <c r="J827" s="28"/>
      <c r="K827" s="28"/>
    </row>
    <row r="828">
      <c r="C828" s="28"/>
      <c r="D828" s="28"/>
      <c r="E828" s="28"/>
      <c r="F828" s="28"/>
      <c r="G828" s="28"/>
      <c r="H828" s="28"/>
      <c r="I828" s="28"/>
      <c r="J828" s="28"/>
      <c r="K828" s="28"/>
    </row>
    <row r="829">
      <c r="C829" s="28"/>
      <c r="D829" s="28"/>
      <c r="E829" s="28"/>
      <c r="F829" s="28"/>
      <c r="G829" s="28"/>
      <c r="H829" s="28"/>
      <c r="I829" s="28"/>
      <c r="J829" s="28"/>
      <c r="K829" s="28"/>
    </row>
    <row r="830">
      <c r="C830" s="28"/>
      <c r="D830" s="28"/>
      <c r="E830" s="28"/>
      <c r="F830" s="28"/>
      <c r="G830" s="28"/>
      <c r="H830" s="28"/>
      <c r="I830" s="28"/>
      <c r="J830" s="28"/>
      <c r="K830" s="28"/>
    </row>
    <row r="831">
      <c r="C831" s="28"/>
      <c r="D831" s="28"/>
      <c r="E831" s="28"/>
      <c r="F831" s="28"/>
      <c r="G831" s="28"/>
      <c r="H831" s="28"/>
      <c r="I831" s="28"/>
      <c r="J831" s="28"/>
      <c r="K831" s="28"/>
    </row>
    <row r="832">
      <c r="C832" s="28"/>
      <c r="D832" s="28"/>
      <c r="E832" s="28"/>
      <c r="F832" s="28"/>
      <c r="G832" s="28"/>
      <c r="H832" s="28"/>
      <c r="I832" s="28"/>
      <c r="J832" s="28"/>
      <c r="K832" s="28"/>
    </row>
    <row r="833">
      <c r="C833" s="28"/>
      <c r="D833" s="28"/>
      <c r="E833" s="28"/>
      <c r="F833" s="28"/>
      <c r="G833" s="28"/>
      <c r="H833" s="28"/>
      <c r="I833" s="28"/>
      <c r="J833" s="28"/>
      <c r="K833" s="28"/>
    </row>
    <row r="834">
      <c r="C834" s="28"/>
      <c r="D834" s="28"/>
      <c r="E834" s="28"/>
      <c r="F834" s="28"/>
      <c r="G834" s="28"/>
      <c r="H834" s="28"/>
      <c r="I834" s="28"/>
      <c r="J834" s="28"/>
      <c r="K834" s="28"/>
    </row>
    <row r="835">
      <c r="C835" s="28"/>
      <c r="D835" s="28"/>
      <c r="E835" s="28"/>
      <c r="F835" s="28"/>
      <c r="G835" s="28"/>
      <c r="H835" s="28"/>
      <c r="I835" s="28"/>
      <c r="J835" s="28"/>
      <c r="K835" s="28"/>
    </row>
    <row r="836">
      <c r="C836" s="28"/>
      <c r="D836" s="28"/>
      <c r="E836" s="28"/>
      <c r="F836" s="28"/>
      <c r="G836" s="28"/>
      <c r="H836" s="28"/>
      <c r="I836" s="28"/>
      <c r="J836" s="28"/>
      <c r="K836" s="28"/>
    </row>
    <row r="837">
      <c r="C837" s="28"/>
      <c r="D837" s="28"/>
      <c r="E837" s="28"/>
      <c r="F837" s="28"/>
      <c r="G837" s="28"/>
      <c r="H837" s="28"/>
      <c r="I837" s="28"/>
      <c r="J837" s="28"/>
      <c r="K837" s="28"/>
    </row>
    <row r="838">
      <c r="C838" s="28"/>
      <c r="D838" s="28"/>
      <c r="E838" s="28"/>
      <c r="F838" s="28"/>
      <c r="G838" s="28"/>
      <c r="H838" s="28"/>
      <c r="I838" s="28"/>
      <c r="J838" s="28"/>
      <c r="K838" s="28"/>
    </row>
    <row r="839">
      <c r="C839" s="28"/>
      <c r="D839" s="28"/>
      <c r="E839" s="28"/>
      <c r="F839" s="28"/>
      <c r="G839" s="28"/>
      <c r="H839" s="28"/>
      <c r="I839" s="28"/>
      <c r="J839" s="28"/>
      <c r="K839" s="28"/>
    </row>
    <row r="840">
      <c r="C840" s="28"/>
      <c r="D840" s="28"/>
      <c r="E840" s="28"/>
      <c r="F840" s="28"/>
      <c r="G840" s="28"/>
      <c r="H840" s="28"/>
      <c r="I840" s="28"/>
      <c r="J840" s="28"/>
      <c r="K840" s="28"/>
    </row>
    <row r="841">
      <c r="C841" s="28"/>
      <c r="D841" s="28"/>
      <c r="E841" s="28"/>
      <c r="F841" s="28"/>
      <c r="G841" s="28"/>
      <c r="H841" s="28"/>
      <c r="I841" s="28"/>
      <c r="J841" s="28"/>
      <c r="K841" s="28"/>
    </row>
    <row r="842">
      <c r="C842" s="28"/>
      <c r="D842" s="28"/>
      <c r="E842" s="28"/>
      <c r="F842" s="28"/>
      <c r="G842" s="28"/>
      <c r="H842" s="28"/>
      <c r="I842" s="28"/>
      <c r="J842" s="28"/>
      <c r="K842" s="28"/>
    </row>
    <row r="843">
      <c r="C843" s="28"/>
      <c r="D843" s="28"/>
      <c r="E843" s="28"/>
      <c r="F843" s="28"/>
      <c r="G843" s="28"/>
      <c r="H843" s="28"/>
      <c r="I843" s="28"/>
      <c r="J843" s="28"/>
      <c r="K843" s="28"/>
    </row>
    <row r="844">
      <c r="C844" s="28"/>
      <c r="D844" s="28"/>
      <c r="E844" s="28"/>
      <c r="F844" s="28"/>
      <c r="G844" s="28"/>
      <c r="H844" s="28"/>
      <c r="I844" s="28"/>
      <c r="J844" s="28"/>
      <c r="K844" s="28"/>
    </row>
    <row r="845">
      <c r="C845" s="28"/>
      <c r="D845" s="28"/>
      <c r="E845" s="28"/>
      <c r="F845" s="28"/>
      <c r="G845" s="28"/>
      <c r="H845" s="28"/>
      <c r="I845" s="28"/>
      <c r="J845" s="28"/>
      <c r="K845" s="28"/>
    </row>
    <row r="846">
      <c r="C846" s="28"/>
      <c r="D846" s="28"/>
      <c r="E846" s="28"/>
      <c r="F846" s="28"/>
      <c r="G846" s="28"/>
      <c r="H846" s="28"/>
      <c r="I846" s="28"/>
      <c r="J846" s="28"/>
      <c r="K846" s="28"/>
    </row>
    <row r="847">
      <c r="C847" s="28"/>
      <c r="D847" s="28"/>
      <c r="E847" s="28"/>
      <c r="F847" s="28"/>
      <c r="G847" s="28"/>
      <c r="H847" s="28"/>
      <c r="I847" s="28"/>
      <c r="J847" s="28"/>
      <c r="K847" s="28"/>
    </row>
    <row r="848">
      <c r="C848" s="28"/>
      <c r="D848" s="28"/>
      <c r="E848" s="28"/>
      <c r="F848" s="28"/>
      <c r="G848" s="28"/>
      <c r="H848" s="28"/>
      <c r="I848" s="28"/>
      <c r="J848" s="28"/>
      <c r="K848" s="28"/>
    </row>
    <row r="849">
      <c r="C849" s="28"/>
      <c r="D849" s="28"/>
      <c r="E849" s="28"/>
      <c r="F849" s="28"/>
      <c r="G849" s="28"/>
      <c r="H849" s="28"/>
      <c r="I849" s="28"/>
      <c r="J849" s="28"/>
      <c r="K849" s="28"/>
    </row>
    <row r="850">
      <c r="C850" s="28"/>
      <c r="D850" s="28"/>
      <c r="E850" s="28"/>
      <c r="F850" s="28"/>
      <c r="G850" s="28"/>
      <c r="H850" s="28"/>
      <c r="I850" s="28"/>
      <c r="J850" s="28"/>
      <c r="K850" s="28"/>
    </row>
    <row r="851">
      <c r="C851" s="28"/>
      <c r="D851" s="28"/>
      <c r="E851" s="28"/>
      <c r="F851" s="28"/>
      <c r="G851" s="28"/>
      <c r="H851" s="28"/>
      <c r="I851" s="28"/>
      <c r="J851" s="28"/>
      <c r="K851" s="28"/>
    </row>
    <row r="852">
      <c r="C852" s="28"/>
      <c r="D852" s="28"/>
      <c r="E852" s="28"/>
      <c r="F852" s="28"/>
      <c r="G852" s="28"/>
      <c r="H852" s="28"/>
      <c r="I852" s="28"/>
      <c r="J852" s="28"/>
      <c r="K852" s="28"/>
    </row>
    <row r="853">
      <c r="C853" s="28"/>
      <c r="D853" s="28"/>
      <c r="E853" s="28"/>
      <c r="F853" s="28"/>
      <c r="G853" s="28"/>
      <c r="H853" s="28"/>
      <c r="I853" s="28"/>
      <c r="J853" s="28"/>
      <c r="K853" s="28"/>
    </row>
    <row r="854">
      <c r="C854" s="28"/>
      <c r="D854" s="28"/>
      <c r="E854" s="28"/>
      <c r="F854" s="28"/>
      <c r="G854" s="28"/>
      <c r="H854" s="28"/>
      <c r="I854" s="28"/>
      <c r="J854" s="28"/>
      <c r="K854" s="28"/>
    </row>
    <row r="855">
      <c r="C855" s="28"/>
      <c r="D855" s="28"/>
      <c r="E855" s="28"/>
      <c r="F855" s="28"/>
      <c r="G855" s="28"/>
      <c r="H855" s="28"/>
      <c r="I855" s="28"/>
      <c r="J855" s="28"/>
      <c r="K855" s="28"/>
    </row>
    <row r="856">
      <c r="C856" s="28"/>
      <c r="D856" s="28"/>
      <c r="E856" s="28"/>
      <c r="F856" s="28"/>
      <c r="G856" s="28"/>
      <c r="H856" s="28"/>
      <c r="I856" s="28"/>
      <c r="J856" s="28"/>
      <c r="K856" s="28"/>
    </row>
    <row r="857">
      <c r="C857" s="28"/>
      <c r="D857" s="28"/>
      <c r="E857" s="28"/>
      <c r="F857" s="28"/>
      <c r="G857" s="28"/>
      <c r="H857" s="28"/>
      <c r="I857" s="28"/>
      <c r="J857" s="28"/>
      <c r="K857" s="28"/>
    </row>
    <row r="858">
      <c r="C858" s="28"/>
      <c r="D858" s="28"/>
      <c r="E858" s="28"/>
      <c r="F858" s="28"/>
      <c r="G858" s="28"/>
      <c r="H858" s="28"/>
      <c r="I858" s="28"/>
      <c r="J858" s="28"/>
      <c r="K858" s="28"/>
    </row>
    <row r="859">
      <c r="C859" s="28"/>
      <c r="D859" s="28"/>
      <c r="E859" s="28"/>
      <c r="F859" s="28"/>
      <c r="G859" s="28"/>
      <c r="H859" s="28"/>
      <c r="I859" s="28"/>
      <c r="J859" s="28"/>
      <c r="K859" s="28"/>
    </row>
    <row r="860">
      <c r="C860" s="28"/>
      <c r="D860" s="28"/>
      <c r="E860" s="28"/>
      <c r="F860" s="28"/>
      <c r="G860" s="28"/>
      <c r="H860" s="28"/>
      <c r="I860" s="28"/>
      <c r="J860" s="28"/>
      <c r="K860" s="28"/>
    </row>
    <row r="861">
      <c r="C861" s="28"/>
      <c r="D861" s="28"/>
      <c r="E861" s="28"/>
      <c r="F861" s="28"/>
      <c r="G861" s="28"/>
      <c r="H861" s="28"/>
      <c r="I861" s="28"/>
      <c r="J861" s="28"/>
      <c r="K861" s="28"/>
    </row>
    <row r="862">
      <c r="C862" s="28"/>
      <c r="D862" s="28"/>
      <c r="E862" s="28"/>
      <c r="F862" s="28"/>
      <c r="G862" s="28"/>
      <c r="H862" s="28"/>
      <c r="I862" s="28"/>
      <c r="J862" s="28"/>
      <c r="K862" s="28"/>
    </row>
    <row r="863">
      <c r="C863" s="28"/>
      <c r="D863" s="28"/>
      <c r="E863" s="28"/>
      <c r="F863" s="28"/>
      <c r="G863" s="28"/>
      <c r="H863" s="28"/>
      <c r="I863" s="28"/>
      <c r="J863" s="28"/>
      <c r="K863" s="28"/>
    </row>
    <row r="864">
      <c r="C864" s="28"/>
      <c r="D864" s="28"/>
      <c r="E864" s="28"/>
      <c r="F864" s="28"/>
      <c r="G864" s="28"/>
      <c r="H864" s="28"/>
      <c r="I864" s="28"/>
      <c r="J864" s="28"/>
      <c r="K864" s="28"/>
    </row>
    <row r="865">
      <c r="C865" s="28"/>
      <c r="D865" s="28"/>
      <c r="E865" s="28"/>
      <c r="F865" s="28"/>
      <c r="G865" s="28"/>
      <c r="H865" s="28"/>
      <c r="I865" s="28"/>
      <c r="J865" s="28"/>
      <c r="K865" s="28"/>
    </row>
    <row r="866">
      <c r="C866" s="28"/>
      <c r="D866" s="28"/>
      <c r="E866" s="28"/>
      <c r="F866" s="28"/>
      <c r="G866" s="28"/>
      <c r="H866" s="28"/>
      <c r="I866" s="28"/>
      <c r="J866" s="28"/>
      <c r="K866" s="28"/>
    </row>
    <row r="867">
      <c r="C867" s="28"/>
      <c r="D867" s="28"/>
      <c r="E867" s="28"/>
      <c r="F867" s="28"/>
      <c r="G867" s="28"/>
      <c r="H867" s="28"/>
      <c r="I867" s="28"/>
      <c r="J867" s="28"/>
      <c r="K867" s="28"/>
    </row>
    <row r="868">
      <c r="C868" s="28"/>
      <c r="D868" s="28"/>
      <c r="E868" s="28"/>
      <c r="F868" s="28"/>
      <c r="G868" s="28"/>
      <c r="H868" s="28"/>
      <c r="I868" s="28"/>
      <c r="J868" s="28"/>
      <c r="K868" s="28"/>
    </row>
    <row r="869">
      <c r="C869" s="28"/>
      <c r="D869" s="28"/>
      <c r="E869" s="28"/>
      <c r="F869" s="28"/>
      <c r="G869" s="28"/>
      <c r="H869" s="28"/>
      <c r="I869" s="28"/>
      <c r="J869" s="28"/>
      <c r="K869" s="28"/>
    </row>
    <row r="870">
      <c r="C870" s="28"/>
      <c r="D870" s="28"/>
      <c r="E870" s="28"/>
      <c r="F870" s="28"/>
      <c r="G870" s="28"/>
      <c r="H870" s="28"/>
      <c r="I870" s="28"/>
      <c r="J870" s="28"/>
      <c r="K870" s="28"/>
    </row>
    <row r="871">
      <c r="C871" s="28"/>
      <c r="D871" s="28"/>
      <c r="E871" s="28"/>
      <c r="F871" s="28"/>
      <c r="G871" s="28"/>
      <c r="H871" s="28"/>
      <c r="I871" s="28"/>
      <c r="J871" s="28"/>
      <c r="K871" s="28"/>
    </row>
    <row r="872">
      <c r="C872" s="28"/>
      <c r="D872" s="28"/>
      <c r="E872" s="28"/>
      <c r="F872" s="28"/>
      <c r="G872" s="28"/>
      <c r="H872" s="28"/>
      <c r="I872" s="28"/>
      <c r="J872" s="28"/>
      <c r="K872" s="28"/>
    </row>
    <row r="873">
      <c r="C873" s="28"/>
      <c r="D873" s="28"/>
      <c r="E873" s="28"/>
      <c r="F873" s="28"/>
      <c r="G873" s="28"/>
      <c r="H873" s="28"/>
      <c r="I873" s="28"/>
      <c r="J873" s="28"/>
      <c r="K873" s="28"/>
    </row>
    <row r="874">
      <c r="C874" s="28"/>
      <c r="D874" s="28"/>
      <c r="E874" s="28"/>
      <c r="F874" s="28"/>
      <c r="G874" s="28"/>
      <c r="H874" s="28"/>
      <c r="I874" s="28"/>
      <c r="J874" s="28"/>
      <c r="K874" s="28"/>
    </row>
    <row r="875">
      <c r="C875" s="28"/>
      <c r="D875" s="28"/>
      <c r="E875" s="28"/>
      <c r="F875" s="28"/>
      <c r="G875" s="28"/>
      <c r="H875" s="28"/>
      <c r="I875" s="28"/>
      <c r="J875" s="28"/>
      <c r="K875" s="28"/>
    </row>
    <row r="876">
      <c r="C876" s="28"/>
      <c r="D876" s="28"/>
      <c r="E876" s="28"/>
      <c r="F876" s="28"/>
      <c r="G876" s="28"/>
      <c r="H876" s="28"/>
      <c r="I876" s="28"/>
      <c r="J876" s="28"/>
      <c r="K876" s="28"/>
    </row>
    <row r="877">
      <c r="C877" s="28"/>
      <c r="D877" s="28"/>
      <c r="E877" s="28"/>
      <c r="F877" s="28"/>
      <c r="G877" s="28"/>
      <c r="H877" s="28"/>
      <c r="I877" s="28"/>
      <c r="J877" s="28"/>
      <c r="K877" s="28"/>
    </row>
    <row r="878">
      <c r="C878" s="28"/>
      <c r="D878" s="28"/>
      <c r="E878" s="28"/>
      <c r="F878" s="28"/>
      <c r="G878" s="28"/>
      <c r="H878" s="28"/>
      <c r="I878" s="28"/>
      <c r="J878" s="28"/>
      <c r="K878" s="28"/>
    </row>
    <row r="879">
      <c r="C879" s="28"/>
      <c r="D879" s="28"/>
      <c r="E879" s="28"/>
      <c r="F879" s="28"/>
      <c r="G879" s="28"/>
      <c r="H879" s="28"/>
      <c r="I879" s="28"/>
      <c r="J879" s="28"/>
      <c r="K879" s="28"/>
    </row>
    <row r="880">
      <c r="C880" s="28"/>
      <c r="D880" s="28"/>
      <c r="E880" s="28"/>
      <c r="F880" s="28"/>
      <c r="G880" s="28"/>
      <c r="H880" s="28"/>
      <c r="I880" s="28"/>
      <c r="J880" s="28"/>
      <c r="K880" s="28"/>
    </row>
    <row r="881">
      <c r="C881" s="28"/>
      <c r="D881" s="28"/>
      <c r="E881" s="28"/>
      <c r="F881" s="28"/>
      <c r="G881" s="28"/>
      <c r="H881" s="28"/>
      <c r="I881" s="28"/>
      <c r="J881" s="28"/>
      <c r="K881" s="28"/>
    </row>
    <row r="882">
      <c r="C882" s="28"/>
      <c r="D882" s="28"/>
      <c r="E882" s="28"/>
      <c r="F882" s="28"/>
      <c r="G882" s="28"/>
      <c r="H882" s="28"/>
      <c r="I882" s="28"/>
      <c r="J882" s="28"/>
      <c r="K882" s="28"/>
    </row>
    <row r="883">
      <c r="C883" s="28"/>
      <c r="D883" s="28"/>
      <c r="E883" s="28"/>
      <c r="F883" s="28"/>
      <c r="G883" s="28"/>
      <c r="H883" s="28"/>
      <c r="I883" s="28"/>
      <c r="J883" s="28"/>
      <c r="K883" s="28"/>
    </row>
    <row r="884">
      <c r="C884" s="28"/>
      <c r="D884" s="28"/>
      <c r="E884" s="28"/>
      <c r="F884" s="28"/>
      <c r="G884" s="28"/>
      <c r="H884" s="28"/>
      <c r="I884" s="28"/>
      <c r="J884" s="28"/>
      <c r="K884" s="28"/>
    </row>
    <row r="885">
      <c r="C885" s="28"/>
      <c r="D885" s="28"/>
      <c r="E885" s="28"/>
      <c r="F885" s="28"/>
      <c r="G885" s="28"/>
      <c r="H885" s="28"/>
      <c r="I885" s="28"/>
      <c r="J885" s="28"/>
      <c r="K885" s="28"/>
    </row>
    <row r="886">
      <c r="C886" s="28"/>
      <c r="D886" s="28"/>
      <c r="E886" s="28"/>
      <c r="F886" s="28"/>
      <c r="G886" s="28"/>
      <c r="H886" s="28"/>
      <c r="I886" s="28"/>
      <c r="J886" s="28"/>
      <c r="K886" s="28"/>
    </row>
    <row r="887">
      <c r="C887" s="28"/>
      <c r="D887" s="28"/>
      <c r="E887" s="28"/>
      <c r="F887" s="28"/>
      <c r="G887" s="28"/>
      <c r="H887" s="28"/>
      <c r="I887" s="28"/>
      <c r="J887" s="28"/>
      <c r="K887" s="28"/>
    </row>
    <row r="888">
      <c r="C888" s="28"/>
      <c r="D888" s="28"/>
      <c r="E888" s="28"/>
      <c r="F888" s="28"/>
      <c r="G888" s="28"/>
      <c r="H888" s="28"/>
      <c r="I888" s="28"/>
      <c r="J888" s="28"/>
      <c r="K888" s="28"/>
    </row>
    <row r="889">
      <c r="C889" s="28"/>
      <c r="D889" s="28"/>
      <c r="E889" s="28"/>
      <c r="F889" s="28"/>
      <c r="G889" s="28"/>
      <c r="H889" s="28"/>
      <c r="I889" s="28"/>
      <c r="J889" s="28"/>
      <c r="K889" s="28"/>
    </row>
    <row r="890">
      <c r="C890" s="28"/>
      <c r="D890" s="28"/>
      <c r="E890" s="28"/>
      <c r="F890" s="28"/>
      <c r="G890" s="28"/>
      <c r="H890" s="28"/>
      <c r="I890" s="28"/>
      <c r="J890" s="28"/>
      <c r="K890" s="28"/>
    </row>
    <row r="891">
      <c r="C891" s="28"/>
      <c r="D891" s="28"/>
      <c r="E891" s="28"/>
      <c r="F891" s="28"/>
      <c r="G891" s="28"/>
      <c r="H891" s="28"/>
      <c r="I891" s="28"/>
      <c r="J891" s="28"/>
      <c r="K891" s="28"/>
    </row>
    <row r="892">
      <c r="C892" s="28"/>
      <c r="D892" s="28"/>
      <c r="E892" s="28"/>
      <c r="F892" s="28"/>
      <c r="G892" s="28"/>
      <c r="H892" s="28"/>
      <c r="I892" s="28"/>
      <c r="J892" s="28"/>
      <c r="K892" s="28"/>
    </row>
    <row r="893">
      <c r="C893" s="28"/>
      <c r="D893" s="28"/>
      <c r="E893" s="28"/>
      <c r="F893" s="28"/>
      <c r="G893" s="28"/>
      <c r="H893" s="28"/>
      <c r="I893" s="28"/>
      <c r="J893" s="28"/>
      <c r="K893" s="28"/>
    </row>
    <row r="894">
      <c r="C894" s="28"/>
      <c r="D894" s="28"/>
      <c r="E894" s="28"/>
      <c r="F894" s="28"/>
      <c r="G894" s="28"/>
      <c r="H894" s="28"/>
      <c r="I894" s="28"/>
      <c r="J894" s="28"/>
      <c r="K894" s="28"/>
    </row>
    <row r="895">
      <c r="C895" s="28"/>
      <c r="D895" s="28"/>
      <c r="E895" s="28"/>
      <c r="F895" s="28"/>
      <c r="G895" s="28"/>
      <c r="H895" s="28"/>
      <c r="I895" s="28"/>
      <c r="J895" s="28"/>
      <c r="K895" s="28"/>
    </row>
    <row r="896">
      <c r="C896" s="28"/>
      <c r="D896" s="28"/>
      <c r="E896" s="28"/>
      <c r="F896" s="28"/>
      <c r="G896" s="28"/>
      <c r="H896" s="28"/>
      <c r="I896" s="28"/>
      <c r="J896" s="28"/>
      <c r="K896" s="28"/>
    </row>
    <row r="897">
      <c r="C897" s="28"/>
      <c r="D897" s="28"/>
      <c r="E897" s="28"/>
      <c r="F897" s="28"/>
      <c r="G897" s="28"/>
      <c r="H897" s="28"/>
      <c r="I897" s="28"/>
      <c r="J897" s="28"/>
      <c r="K897" s="28"/>
    </row>
    <row r="898">
      <c r="C898" s="28"/>
      <c r="D898" s="28"/>
      <c r="E898" s="28"/>
      <c r="F898" s="28"/>
      <c r="G898" s="28"/>
      <c r="H898" s="28"/>
      <c r="I898" s="28"/>
      <c r="J898" s="28"/>
      <c r="K898" s="28"/>
    </row>
    <row r="899">
      <c r="C899" s="28"/>
      <c r="D899" s="28"/>
      <c r="E899" s="28"/>
      <c r="F899" s="28"/>
      <c r="G899" s="28"/>
      <c r="H899" s="28"/>
      <c r="I899" s="28"/>
      <c r="J899" s="28"/>
      <c r="K899" s="28"/>
    </row>
    <row r="900">
      <c r="C900" s="28"/>
      <c r="D900" s="28"/>
      <c r="E900" s="28"/>
      <c r="F900" s="28"/>
      <c r="G900" s="28"/>
      <c r="H900" s="28"/>
      <c r="I900" s="28"/>
      <c r="J900" s="28"/>
      <c r="K900" s="28"/>
    </row>
    <row r="901">
      <c r="C901" s="28"/>
      <c r="D901" s="28"/>
      <c r="E901" s="28"/>
      <c r="F901" s="28"/>
      <c r="G901" s="28"/>
      <c r="H901" s="28"/>
      <c r="I901" s="28"/>
      <c r="J901" s="28"/>
      <c r="K901" s="28"/>
    </row>
    <row r="902">
      <c r="C902" s="28"/>
      <c r="D902" s="28"/>
      <c r="E902" s="28"/>
      <c r="F902" s="28"/>
      <c r="G902" s="28"/>
      <c r="H902" s="28"/>
      <c r="I902" s="28"/>
      <c r="J902" s="28"/>
      <c r="K902" s="28"/>
    </row>
    <row r="903">
      <c r="C903" s="28"/>
      <c r="D903" s="28"/>
      <c r="E903" s="28"/>
      <c r="F903" s="28"/>
      <c r="G903" s="28"/>
      <c r="H903" s="28"/>
      <c r="I903" s="28"/>
      <c r="J903" s="28"/>
      <c r="K903" s="28"/>
    </row>
    <row r="904">
      <c r="C904" s="28"/>
      <c r="D904" s="28"/>
      <c r="E904" s="28"/>
      <c r="F904" s="28"/>
      <c r="G904" s="28"/>
      <c r="H904" s="28"/>
      <c r="I904" s="28"/>
      <c r="J904" s="28"/>
      <c r="K904" s="28"/>
    </row>
    <row r="905">
      <c r="C905" s="28"/>
      <c r="D905" s="28"/>
      <c r="E905" s="28"/>
      <c r="F905" s="28"/>
      <c r="G905" s="28"/>
      <c r="H905" s="28"/>
      <c r="I905" s="28"/>
      <c r="J905" s="28"/>
      <c r="K905" s="28"/>
    </row>
    <row r="906">
      <c r="C906" s="28"/>
      <c r="D906" s="28"/>
      <c r="E906" s="28"/>
      <c r="F906" s="28"/>
      <c r="G906" s="28"/>
      <c r="H906" s="28"/>
      <c r="I906" s="28"/>
      <c r="J906" s="28"/>
      <c r="K906" s="28"/>
    </row>
    <row r="907">
      <c r="C907" s="28"/>
      <c r="D907" s="28"/>
      <c r="E907" s="28"/>
      <c r="F907" s="28"/>
      <c r="G907" s="28"/>
      <c r="H907" s="28"/>
      <c r="I907" s="28"/>
      <c r="J907" s="28"/>
      <c r="K907" s="28"/>
    </row>
    <row r="908">
      <c r="C908" s="28"/>
      <c r="D908" s="28"/>
      <c r="E908" s="28"/>
      <c r="F908" s="28"/>
      <c r="G908" s="28"/>
      <c r="H908" s="28"/>
      <c r="I908" s="28"/>
      <c r="J908" s="28"/>
      <c r="K908" s="28"/>
    </row>
    <row r="909">
      <c r="C909" s="28"/>
      <c r="D909" s="28"/>
      <c r="E909" s="28"/>
      <c r="F909" s="28"/>
      <c r="G909" s="28"/>
      <c r="H909" s="28"/>
      <c r="I909" s="28"/>
      <c r="J909" s="28"/>
      <c r="K909" s="28"/>
    </row>
    <row r="910">
      <c r="C910" s="28"/>
      <c r="D910" s="28"/>
      <c r="E910" s="28"/>
      <c r="F910" s="28"/>
      <c r="G910" s="28"/>
      <c r="H910" s="28"/>
      <c r="I910" s="28"/>
      <c r="J910" s="28"/>
      <c r="K910" s="28"/>
    </row>
    <row r="911">
      <c r="C911" s="28"/>
      <c r="D911" s="28"/>
      <c r="E911" s="28"/>
      <c r="F911" s="28"/>
      <c r="G911" s="28"/>
      <c r="H911" s="28"/>
      <c r="I911" s="28"/>
      <c r="J911" s="28"/>
      <c r="K911" s="28"/>
    </row>
    <row r="912">
      <c r="C912" s="28"/>
      <c r="D912" s="28"/>
      <c r="E912" s="28"/>
      <c r="F912" s="28"/>
      <c r="G912" s="28"/>
      <c r="H912" s="28"/>
      <c r="I912" s="28"/>
      <c r="J912" s="28"/>
      <c r="K912" s="28"/>
    </row>
    <row r="913">
      <c r="C913" s="28"/>
      <c r="D913" s="28"/>
      <c r="E913" s="28"/>
      <c r="F913" s="28"/>
      <c r="G913" s="28"/>
      <c r="H913" s="28"/>
      <c r="I913" s="28"/>
      <c r="J913" s="28"/>
      <c r="K913" s="28"/>
    </row>
    <row r="914">
      <c r="C914" s="28"/>
      <c r="D914" s="28"/>
      <c r="E914" s="28"/>
      <c r="F914" s="28"/>
      <c r="G914" s="28"/>
      <c r="H914" s="28"/>
      <c r="I914" s="28"/>
      <c r="J914" s="28"/>
      <c r="K914" s="28"/>
    </row>
    <row r="915">
      <c r="C915" s="28"/>
      <c r="D915" s="28"/>
      <c r="E915" s="28"/>
      <c r="F915" s="28"/>
      <c r="G915" s="28"/>
      <c r="H915" s="28"/>
      <c r="I915" s="28"/>
      <c r="J915" s="28"/>
      <c r="K915" s="28"/>
    </row>
    <row r="916">
      <c r="C916" s="28"/>
      <c r="D916" s="28"/>
      <c r="E916" s="28"/>
      <c r="F916" s="28"/>
      <c r="G916" s="28"/>
      <c r="H916" s="28"/>
      <c r="I916" s="28"/>
      <c r="J916" s="28"/>
      <c r="K916" s="28"/>
    </row>
    <row r="917">
      <c r="C917" s="28"/>
      <c r="D917" s="28"/>
      <c r="E917" s="28"/>
      <c r="F917" s="28"/>
      <c r="G917" s="28"/>
      <c r="H917" s="28"/>
      <c r="I917" s="28"/>
      <c r="J917" s="28"/>
      <c r="K917" s="28"/>
    </row>
    <row r="918">
      <c r="C918" s="28"/>
      <c r="D918" s="28"/>
      <c r="E918" s="28"/>
      <c r="F918" s="28"/>
      <c r="G918" s="28"/>
      <c r="H918" s="28"/>
      <c r="I918" s="28"/>
      <c r="J918" s="28"/>
      <c r="K918" s="28"/>
    </row>
    <row r="919">
      <c r="C919" s="28"/>
      <c r="D919" s="28"/>
      <c r="E919" s="28"/>
      <c r="F919" s="28"/>
      <c r="G919" s="28"/>
      <c r="H919" s="28"/>
      <c r="I919" s="28"/>
      <c r="J919" s="28"/>
      <c r="K919" s="28"/>
    </row>
    <row r="920">
      <c r="C920" s="28"/>
      <c r="D920" s="28"/>
      <c r="E920" s="28"/>
      <c r="F920" s="28"/>
      <c r="G920" s="28"/>
      <c r="H920" s="28"/>
      <c r="I920" s="28"/>
      <c r="J920" s="28"/>
      <c r="K920" s="28"/>
    </row>
    <row r="921">
      <c r="C921" s="28"/>
      <c r="D921" s="28"/>
      <c r="E921" s="28"/>
      <c r="F921" s="28"/>
      <c r="G921" s="28"/>
      <c r="H921" s="28"/>
      <c r="I921" s="28"/>
      <c r="J921" s="28"/>
      <c r="K921" s="28"/>
    </row>
    <row r="922">
      <c r="C922" s="28"/>
      <c r="D922" s="28"/>
      <c r="E922" s="28"/>
      <c r="F922" s="28"/>
      <c r="G922" s="28"/>
      <c r="H922" s="28"/>
      <c r="I922" s="28"/>
      <c r="J922" s="28"/>
      <c r="K922" s="28"/>
    </row>
    <row r="923">
      <c r="C923" s="28"/>
      <c r="D923" s="28"/>
      <c r="E923" s="28"/>
      <c r="F923" s="28"/>
      <c r="G923" s="28"/>
      <c r="H923" s="28"/>
      <c r="I923" s="28"/>
      <c r="J923" s="28"/>
      <c r="K923" s="28"/>
    </row>
    <row r="924">
      <c r="C924" s="28"/>
      <c r="D924" s="28"/>
      <c r="E924" s="28"/>
      <c r="F924" s="28"/>
      <c r="G924" s="28"/>
      <c r="H924" s="28"/>
      <c r="I924" s="28"/>
      <c r="J924" s="28"/>
      <c r="K924" s="28"/>
    </row>
    <row r="925">
      <c r="C925" s="28"/>
      <c r="D925" s="28"/>
      <c r="E925" s="28"/>
      <c r="F925" s="28"/>
      <c r="G925" s="28"/>
      <c r="H925" s="28"/>
      <c r="I925" s="28"/>
      <c r="J925" s="28"/>
      <c r="K925" s="28"/>
    </row>
    <row r="926">
      <c r="C926" s="28"/>
      <c r="D926" s="28"/>
      <c r="E926" s="28"/>
      <c r="F926" s="28"/>
      <c r="G926" s="28"/>
      <c r="H926" s="28"/>
      <c r="I926" s="28"/>
      <c r="J926" s="28"/>
      <c r="K926" s="28"/>
    </row>
    <row r="927">
      <c r="C927" s="28"/>
      <c r="D927" s="28"/>
      <c r="E927" s="28"/>
      <c r="F927" s="28"/>
      <c r="G927" s="28"/>
      <c r="H927" s="28"/>
      <c r="I927" s="28"/>
      <c r="J927" s="28"/>
      <c r="K927" s="28"/>
    </row>
    <row r="928">
      <c r="C928" s="28"/>
      <c r="D928" s="28"/>
      <c r="E928" s="28"/>
      <c r="F928" s="28"/>
      <c r="G928" s="28"/>
      <c r="H928" s="28"/>
      <c r="I928" s="28"/>
      <c r="J928" s="28"/>
      <c r="K928" s="28"/>
    </row>
    <row r="929">
      <c r="C929" s="28"/>
      <c r="D929" s="28"/>
      <c r="E929" s="28"/>
      <c r="F929" s="28"/>
      <c r="G929" s="28"/>
      <c r="H929" s="28"/>
      <c r="I929" s="28"/>
      <c r="J929" s="28"/>
      <c r="K929" s="28"/>
    </row>
    <row r="930">
      <c r="C930" s="28"/>
      <c r="D930" s="28"/>
      <c r="E930" s="28"/>
      <c r="F930" s="28"/>
      <c r="G930" s="28"/>
      <c r="H930" s="28"/>
      <c r="I930" s="28"/>
      <c r="J930" s="28"/>
      <c r="K930" s="28"/>
    </row>
    <row r="931">
      <c r="C931" s="28"/>
      <c r="D931" s="28"/>
      <c r="E931" s="28"/>
      <c r="F931" s="28"/>
      <c r="G931" s="28"/>
      <c r="H931" s="28"/>
      <c r="I931" s="28"/>
      <c r="J931" s="28"/>
      <c r="K931" s="28"/>
    </row>
    <row r="932">
      <c r="C932" s="28"/>
      <c r="D932" s="28"/>
      <c r="E932" s="28"/>
      <c r="F932" s="28"/>
      <c r="G932" s="28"/>
      <c r="H932" s="28"/>
      <c r="I932" s="28"/>
      <c r="J932" s="28"/>
      <c r="K932" s="28"/>
    </row>
    <row r="933">
      <c r="C933" s="28"/>
      <c r="D933" s="28"/>
      <c r="E933" s="28"/>
      <c r="F933" s="28"/>
      <c r="G933" s="28"/>
      <c r="H933" s="28"/>
      <c r="I933" s="28"/>
      <c r="J933" s="28"/>
      <c r="K933" s="28"/>
    </row>
    <row r="934">
      <c r="C934" s="28"/>
      <c r="D934" s="28"/>
      <c r="E934" s="28"/>
      <c r="F934" s="28"/>
      <c r="G934" s="28"/>
      <c r="H934" s="28"/>
      <c r="I934" s="28"/>
      <c r="J934" s="28"/>
      <c r="K934" s="28"/>
    </row>
    <row r="935">
      <c r="C935" s="28"/>
      <c r="D935" s="28"/>
      <c r="E935" s="28"/>
      <c r="F935" s="28"/>
      <c r="G935" s="28"/>
      <c r="H935" s="28"/>
      <c r="I935" s="28"/>
      <c r="J935" s="28"/>
      <c r="K935" s="28"/>
    </row>
    <row r="936">
      <c r="C936" s="28"/>
      <c r="D936" s="28"/>
      <c r="E936" s="28"/>
      <c r="F936" s="28"/>
      <c r="G936" s="28"/>
      <c r="H936" s="28"/>
      <c r="I936" s="28"/>
      <c r="J936" s="28"/>
      <c r="K936" s="28"/>
    </row>
    <row r="937">
      <c r="C937" s="28"/>
      <c r="D937" s="28"/>
      <c r="E937" s="28"/>
      <c r="F937" s="28"/>
      <c r="G937" s="28"/>
      <c r="H937" s="28"/>
      <c r="I937" s="28"/>
      <c r="J937" s="28"/>
      <c r="K937" s="28"/>
    </row>
    <row r="938">
      <c r="C938" s="28"/>
      <c r="D938" s="28"/>
      <c r="E938" s="28"/>
      <c r="F938" s="28"/>
      <c r="G938" s="28"/>
      <c r="H938" s="28"/>
      <c r="I938" s="28"/>
      <c r="J938" s="28"/>
      <c r="K938" s="28"/>
    </row>
    <row r="939">
      <c r="C939" s="28"/>
      <c r="D939" s="28"/>
      <c r="E939" s="28"/>
      <c r="F939" s="28"/>
      <c r="G939" s="28"/>
      <c r="H939" s="28"/>
      <c r="I939" s="28"/>
      <c r="J939" s="28"/>
      <c r="K939" s="28"/>
    </row>
    <row r="940">
      <c r="C940" s="28"/>
      <c r="D940" s="28"/>
      <c r="E940" s="28"/>
      <c r="F940" s="28"/>
      <c r="G940" s="28"/>
      <c r="H940" s="28"/>
      <c r="I940" s="28"/>
      <c r="J940" s="28"/>
      <c r="K940" s="28"/>
    </row>
    <row r="941">
      <c r="C941" s="28"/>
      <c r="D941" s="28"/>
      <c r="E941" s="28"/>
      <c r="F941" s="28"/>
      <c r="G941" s="28"/>
      <c r="H941" s="28"/>
      <c r="I941" s="28"/>
      <c r="J941" s="28"/>
      <c r="K941" s="28"/>
    </row>
    <row r="942">
      <c r="C942" s="28"/>
      <c r="D942" s="28"/>
      <c r="E942" s="28"/>
      <c r="F942" s="28"/>
      <c r="G942" s="28"/>
      <c r="H942" s="28"/>
      <c r="I942" s="28"/>
      <c r="J942" s="28"/>
      <c r="K942" s="28"/>
    </row>
    <row r="943">
      <c r="C943" s="28"/>
      <c r="D943" s="28"/>
      <c r="E943" s="28"/>
      <c r="F943" s="28"/>
      <c r="G943" s="28"/>
      <c r="H943" s="28"/>
      <c r="I943" s="28"/>
      <c r="J943" s="28"/>
      <c r="K943" s="28"/>
    </row>
    <row r="944">
      <c r="C944" s="28"/>
      <c r="D944" s="28"/>
      <c r="E944" s="28"/>
      <c r="F944" s="28"/>
      <c r="G944" s="28"/>
      <c r="H944" s="28"/>
      <c r="I944" s="28"/>
      <c r="J944" s="28"/>
      <c r="K944" s="28"/>
    </row>
    <row r="945">
      <c r="C945" s="28"/>
      <c r="D945" s="28"/>
      <c r="E945" s="28"/>
      <c r="F945" s="28"/>
      <c r="G945" s="28"/>
      <c r="H945" s="28"/>
      <c r="I945" s="28"/>
      <c r="J945" s="28"/>
      <c r="K945" s="28"/>
    </row>
    <row r="946">
      <c r="C946" s="28"/>
      <c r="D946" s="28"/>
      <c r="E946" s="28"/>
      <c r="F946" s="28"/>
      <c r="G946" s="28"/>
      <c r="H946" s="28"/>
      <c r="I946" s="28"/>
      <c r="J946" s="28"/>
      <c r="K946" s="28"/>
    </row>
    <row r="947">
      <c r="C947" s="28"/>
      <c r="D947" s="28"/>
      <c r="E947" s="28"/>
      <c r="F947" s="28"/>
      <c r="G947" s="28"/>
      <c r="H947" s="28"/>
      <c r="I947" s="28"/>
      <c r="J947" s="28"/>
      <c r="K947" s="28"/>
    </row>
    <row r="948">
      <c r="C948" s="28"/>
      <c r="D948" s="28"/>
      <c r="E948" s="28"/>
      <c r="F948" s="28"/>
      <c r="G948" s="28"/>
      <c r="H948" s="28"/>
      <c r="I948" s="28"/>
      <c r="J948" s="28"/>
      <c r="K948" s="28"/>
    </row>
    <row r="949">
      <c r="C949" s="28"/>
      <c r="D949" s="28"/>
      <c r="E949" s="28"/>
      <c r="F949" s="28"/>
      <c r="G949" s="28"/>
      <c r="H949" s="28"/>
      <c r="I949" s="28"/>
      <c r="J949" s="28"/>
      <c r="K949" s="28"/>
    </row>
    <row r="950">
      <c r="C950" s="28"/>
      <c r="D950" s="28"/>
      <c r="E950" s="28"/>
      <c r="F950" s="28"/>
      <c r="G950" s="28"/>
      <c r="H950" s="28"/>
      <c r="I950" s="28"/>
      <c r="J950" s="28"/>
      <c r="K950" s="28"/>
    </row>
    <row r="951">
      <c r="C951" s="28"/>
      <c r="D951" s="28"/>
      <c r="E951" s="28"/>
      <c r="F951" s="28"/>
      <c r="G951" s="28"/>
      <c r="H951" s="28"/>
      <c r="I951" s="28"/>
      <c r="J951" s="28"/>
      <c r="K951" s="28"/>
    </row>
    <row r="952">
      <c r="C952" s="28"/>
      <c r="D952" s="28"/>
      <c r="E952" s="28"/>
      <c r="F952" s="28"/>
      <c r="G952" s="28"/>
      <c r="H952" s="28"/>
      <c r="I952" s="28"/>
      <c r="J952" s="28"/>
      <c r="K952" s="28"/>
    </row>
    <row r="953">
      <c r="C953" s="28"/>
      <c r="D953" s="28"/>
      <c r="E953" s="28"/>
      <c r="F953" s="28"/>
      <c r="G953" s="28"/>
      <c r="H953" s="28"/>
      <c r="I953" s="28"/>
      <c r="J953" s="28"/>
      <c r="K953" s="28"/>
    </row>
    <row r="954">
      <c r="C954" s="28"/>
      <c r="D954" s="28"/>
      <c r="E954" s="28"/>
      <c r="F954" s="28"/>
      <c r="G954" s="28"/>
      <c r="H954" s="28"/>
      <c r="I954" s="28"/>
      <c r="J954" s="28"/>
      <c r="K954" s="28"/>
    </row>
    <row r="955">
      <c r="C955" s="28"/>
      <c r="D955" s="28"/>
      <c r="E955" s="28"/>
      <c r="F955" s="28"/>
      <c r="G955" s="28"/>
      <c r="H955" s="28"/>
      <c r="I955" s="28"/>
      <c r="J955" s="28"/>
      <c r="K955" s="28"/>
    </row>
    <row r="956">
      <c r="C956" s="28"/>
      <c r="D956" s="28"/>
      <c r="E956" s="28"/>
      <c r="F956" s="28"/>
      <c r="G956" s="28"/>
      <c r="H956" s="28"/>
      <c r="I956" s="28"/>
      <c r="J956" s="28"/>
      <c r="K956" s="28"/>
    </row>
    <row r="957">
      <c r="C957" s="28"/>
      <c r="D957" s="28"/>
      <c r="E957" s="28"/>
      <c r="F957" s="28"/>
      <c r="G957" s="28"/>
      <c r="H957" s="28"/>
      <c r="I957" s="28"/>
      <c r="J957" s="28"/>
      <c r="K957" s="28"/>
    </row>
    <row r="958">
      <c r="C958" s="28"/>
      <c r="D958" s="28"/>
      <c r="E958" s="28"/>
      <c r="F958" s="28"/>
      <c r="G958" s="28"/>
      <c r="H958" s="28"/>
      <c r="I958" s="28"/>
      <c r="J958" s="28"/>
      <c r="K958" s="28"/>
    </row>
    <row r="959">
      <c r="C959" s="28"/>
      <c r="D959" s="28"/>
      <c r="E959" s="28"/>
      <c r="F959" s="28"/>
      <c r="G959" s="28"/>
      <c r="H959" s="28"/>
      <c r="I959" s="28"/>
      <c r="J959" s="28"/>
      <c r="K959" s="28"/>
    </row>
    <row r="960">
      <c r="C960" s="28"/>
      <c r="D960" s="28"/>
      <c r="E960" s="28"/>
      <c r="F960" s="28"/>
      <c r="G960" s="28"/>
      <c r="H960" s="28"/>
      <c r="I960" s="28"/>
      <c r="J960" s="28"/>
      <c r="K960" s="28"/>
    </row>
    <row r="961">
      <c r="C961" s="28"/>
      <c r="D961" s="28"/>
      <c r="E961" s="28"/>
      <c r="F961" s="28"/>
      <c r="G961" s="28"/>
      <c r="H961" s="28"/>
      <c r="I961" s="28"/>
      <c r="J961" s="28"/>
      <c r="K961" s="28"/>
    </row>
    <row r="962">
      <c r="C962" s="28"/>
      <c r="D962" s="28"/>
      <c r="E962" s="28"/>
      <c r="F962" s="28"/>
      <c r="G962" s="28"/>
      <c r="H962" s="28"/>
      <c r="I962" s="28"/>
      <c r="J962" s="28"/>
      <c r="K962" s="28"/>
    </row>
    <row r="963">
      <c r="C963" s="28"/>
      <c r="D963" s="28"/>
      <c r="E963" s="28"/>
      <c r="F963" s="28"/>
      <c r="G963" s="28"/>
      <c r="H963" s="28"/>
      <c r="I963" s="28"/>
      <c r="J963" s="28"/>
      <c r="K963" s="28"/>
    </row>
    <row r="964">
      <c r="C964" s="28"/>
      <c r="D964" s="28"/>
      <c r="E964" s="28"/>
      <c r="F964" s="28"/>
      <c r="G964" s="28"/>
      <c r="H964" s="28"/>
      <c r="I964" s="28"/>
      <c r="J964" s="28"/>
      <c r="K964" s="28"/>
    </row>
    <row r="965">
      <c r="C965" s="28"/>
      <c r="D965" s="28"/>
      <c r="E965" s="28"/>
      <c r="F965" s="28"/>
      <c r="G965" s="28"/>
      <c r="H965" s="28"/>
      <c r="I965" s="28"/>
      <c r="J965" s="28"/>
      <c r="K965" s="28"/>
    </row>
    <row r="966">
      <c r="C966" s="28"/>
      <c r="D966" s="28"/>
      <c r="E966" s="28"/>
      <c r="F966" s="28"/>
      <c r="G966" s="28"/>
      <c r="H966" s="28"/>
      <c r="I966" s="28"/>
      <c r="J966" s="28"/>
      <c r="K966" s="28"/>
    </row>
    <row r="967">
      <c r="C967" s="28"/>
      <c r="D967" s="28"/>
      <c r="E967" s="28"/>
      <c r="F967" s="28"/>
      <c r="G967" s="28"/>
      <c r="H967" s="28"/>
      <c r="I967" s="28"/>
      <c r="J967" s="28"/>
      <c r="K967" s="28"/>
    </row>
    <row r="968">
      <c r="C968" s="28"/>
      <c r="D968" s="28"/>
      <c r="E968" s="28"/>
      <c r="F968" s="28"/>
      <c r="G968" s="28"/>
      <c r="H968" s="28"/>
      <c r="I968" s="28"/>
      <c r="J968" s="28"/>
      <c r="K968" s="28"/>
    </row>
    <row r="969">
      <c r="C969" s="28"/>
      <c r="D969" s="28"/>
      <c r="E969" s="28"/>
      <c r="F969" s="28"/>
      <c r="G969" s="28"/>
      <c r="H969" s="28"/>
      <c r="I969" s="28"/>
      <c r="J969" s="28"/>
      <c r="K969" s="28"/>
    </row>
    <row r="970">
      <c r="C970" s="28"/>
      <c r="D970" s="28"/>
      <c r="E970" s="28"/>
      <c r="F970" s="28"/>
      <c r="G970" s="28"/>
      <c r="H970" s="28"/>
      <c r="I970" s="28"/>
      <c r="J970" s="28"/>
      <c r="K970" s="28"/>
    </row>
    <row r="971">
      <c r="C971" s="28"/>
      <c r="D971" s="28"/>
      <c r="E971" s="28"/>
      <c r="F971" s="28"/>
      <c r="G971" s="28"/>
      <c r="H971" s="28"/>
      <c r="I971" s="28"/>
      <c r="J971" s="28"/>
      <c r="K971" s="28"/>
    </row>
    <row r="972">
      <c r="C972" s="28"/>
      <c r="D972" s="28"/>
      <c r="E972" s="28"/>
      <c r="F972" s="28"/>
      <c r="G972" s="28"/>
      <c r="H972" s="28"/>
      <c r="I972" s="28"/>
      <c r="J972" s="28"/>
      <c r="K972" s="28"/>
    </row>
    <row r="973">
      <c r="C973" s="28"/>
      <c r="D973" s="28"/>
      <c r="E973" s="28"/>
      <c r="F973" s="28"/>
      <c r="G973" s="28"/>
      <c r="H973" s="28"/>
      <c r="I973" s="28"/>
      <c r="J973" s="28"/>
      <c r="K973" s="28"/>
    </row>
    <row r="974">
      <c r="C974" s="28"/>
      <c r="D974" s="28"/>
      <c r="E974" s="28"/>
      <c r="F974" s="28"/>
      <c r="G974" s="28"/>
      <c r="H974" s="28"/>
      <c r="I974" s="28"/>
      <c r="J974" s="28"/>
      <c r="K974" s="28"/>
    </row>
    <row r="975">
      <c r="C975" s="28"/>
      <c r="D975" s="28"/>
      <c r="E975" s="28"/>
      <c r="F975" s="28"/>
      <c r="G975" s="28"/>
      <c r="H975" s="28"/>
      <c r="I975" s="28"/>
      <c r="J975" s="28"/>
      <c r="K975" s="28"/>
    </row>
    <row r="976">
      <c r="C976" s="28"/>
      <c r="D976" s="28"/>
      <c r="E976" s="28"/>
      <c r="F976" s="28"/>
      <c r="G976" s="28"/>
      <c r="H976" s="28"/>
      <c r="I976" s="28"/>
      <c r="J976" s="28"/>
      <c r="K976" s="28"/>
    </row>
    <row r="977">
      <c r="C977" s="28"/>
      <c r="D977" s="28"/>
      <c r="E977" s="28"/>
      <c r="F977" s="28"/>
      <c r="G977" s="28"/>
      <c r="H977" s="28"/>
      <c r="I977" s="28"/>
      <c r="J977" s="28"/>
      <c r="K977" s="28"/>
    </row>
    <row r="978">
      <c r="C978" s="28"/>
      <c r="D978" s="28"/>
      <c r="E978" s="28"/>
      <c r="F978" s="28"/>
      <c r="G978" s="28"/>
      <c r="H978" s="28"/>
      <c r="I978" s="28"/>
      <c r="J978" s="28"/>
      <c r="K978" s="28"/>
    </row>
    <row r="979">
      <c r="C979" s="28"/>
      <c r="D979" s="28"/>
      <c r="E979" s="28"/>
      <c r="F979" s="28"/>
      <c r="G979" s="28"/>
      <c r="H979" s="28"/>
      <c r="I979" s="28"/>
      <c r="J979" s="28"/>
      <c r="K979" s="28"/>
    </row>
    <row r="980">
      <c r="C980" s="28"/>
      <c r="D980" s="28"/>
      <c r="E980" s="28"/>
      <c r="F980" s="28"/>
      <c r="G980" s="28"/>
      <c r="H980" s="28"/>
      <c r="I980" s="28"/>
      <c r="J980" s="28"/>
      <c r="K980" s="28"/>
    </row>
    <row r="981">
      <c r="C981" s="28"/>
      <c r="D981" s="28"/>
      <c r="E981" s="28"/>
      <c r="F981" s="28"/>
      <c r="G981" s="28"/>
      <c r="H981" s="28"/>
      <c r="I981" s="28"/>
      <c r="J981" s="28"/>
      <c r="K981" s="28"/>
    </row>
    <row r="982">
      <c r="C982" s="28"/>
      <c r="D982" s="28"/>
      <c r="E982" s="28"/>
      <c r="F982" s="28"/>
      <c r="G982" s="28"/>
      <c r="H982" s="28"/>
      <c r="I982" s="28"/>
      <c r="J982" s="28"/>
      <c r="K982" s="28"/>
    </row>
    <row r="983">
      <c r="C983" s="28"/>
      <c r="D983" s="28"/>
      <c r="E983" s="28"/>
      <c r="F983" s="28"/>
      <c r="G983" s="28"/>
      <c r="H983" s="28"/>
      <c r="I983" s="28"/>
      <c r="J983" s="28"/>
      <c r="K983" s="28"/>
    </row>
    <row r="984">
      <c r="C984" s="28"/>
      <c r="D984" s="28"/>
      <c r="E984" s="28"/>
      <c r="F984" s="28"/>
      <c r="G984" s="28"/>
      <c r="H984" s="28"/>
      <c r="I984" s="28"/>
      <c r="J984" s="28"/>
      <c r="K984" s="28"/>
    </row>
    <row r="985">
      <c r="C985" s="28"/>
      <c r="D985" s="28"/>
      <c r="E985" s="28"/>
      <c r="F985" s="28"/>
      <c r="G985" s="28"/>
      <c r="H985" s="28"/>
      <c r="I985" s="28"/>
      <c r="J985" s="28"/>
      <c r="K985" s="28"/>
    </row>
    <row r="986">
      <c r="C986" s="28"/>
      <c r="D986" s="28"/>
      <c r="E986" s="28"/>
      <c r="F986" s="28"/>
      <c r="G986" s="28"/>
      <c r="H986" s="28"/>
      <c r="I986" s="28"/>
      <c r="J986" s="28"/>
      <c r="K986" s="28"/>
    </row>
    <row r="987">
      <c r="C987" s="28"/>
      <c r="D987" s="28"/>
      <c r="E987" s="28"/>
      <c r="F987" s="28"/>
      <c r="G987" s="28"/>
      <c r="H987" s="28"/>
      <c r="I987" s="28"/>
      <c r="J987" s="28"/>
      <c r="K987" s="28"/>
    </row>
    <row r="988">
      <c r="C988" s="28"/>
      <c r="D988" s="28"/>
      <c r="E988" s="28"/>
      <c r="F988" s="28"/>
      <c r="G988" s="28"/>
      <c r="H988" s="28"/>
      <c r="I988" s="28"/>
      <c r="J988" s="28"/>
      <c r="K988" s="28"/>
    </row>
    <row r="989">
      <c r="C989" s="28"/>
      <c r="D989" s="28"/>
      <c r="E989" s="28"/>
      <c r="F989" s="28"/>
      <c r="G989" s="28"/>
      <c r="H989" s="28"/>
      <c r="I989" s="28"/>
      <c r="J989" s="28"/>
      <c r="K989" s="28"/>
    </row>
    <row r="990">
      <c r="C990" s="28"/>
      <c r="D990" s="28"/>
      <c r="E990" s="28"/>
      <c r="F990" s="28"/>
      <c r="G990" s="28"/>
      <c r="H990" s="28"/>
      <c r="I990" s="28"/>
      <c r="J990" s="28"/>
      <c r="K990" s="28"/>
    </row>
    <row r="991">
      <c r="C991" s="28"/>
      <c r="D991" s="28"/>
      <c r="E991" s="28"/>
      <c r="F991" s="28"/>
      <c r="G991" s="28"/>
      <c r="H991" s="28"/>
      <c r="I991" s="28"/>
      <c r="J991" s="28"/>
      <c r="K991" s="28"/>
    </row>
    <row r="992">
      <c r="C992" s="28"/>
      <c r="D992" s="28"/>
      <c r="E992" s="28"/>
      <c r="F992" s="28"/>
      <c r="G992" s="28"/>
      <c r="H992" s="28"/>
      <c r="I992" s="28"/>
      <c r="J992" s="28"/>
      <c r="K992" s="28"/>
    </row>
    <row r="993">
      <c r="C993" s="28"/>
      <c r="D993" s="28"/>
      <c r="E993" s="28"/>
      <c r="F993" s="28"/>
      <c r="G993" s="28"/>
      <c r="H993" s="28"/>
      <c r="I993" s="28"/>
      <c r="J993" s="28"/>
      <c r="K993" s="28"/>
    </row>
    <row r="994">
      <c r="C994" s="28"/>
      <c r="D994" s="28"/>
      <c r="E994" s="28"/>
      <c r="F994" s="28"/>
      <c r="G994" s="28"/>
      <c r="H994" s="28"/>
      <c r="I994" s="28"/>
      <c r="J994" s="28"/>
      <c r="K994" s="28"/>
    </row>
    <row r="995">
      <c r="C995" s="28"/>
      <c r="D995" s="28"/>
      <c r="E995" s="28"/>
      <c r="F995" s="28"/>
      <c r="G995" s="28"/>
      <c r="H995" s="28"/>
      <c r="I995" s="28"/>
      <c r="J995" s="28"/>
      <c r="K995" s="28"/>
    </row>
    <row r="996">
      <c r="C996" s="28"/>
      <c r="D996" s="28"/>
      <c r="E996" s="28"/>
      <c r="F996" s="28"/>
      <c r="G996" s="28"/>
      <c r="H996" s="28"/>
      <c r="I996" s="28"/>
      <c r="J996" s="28"/>
      <c r="K996" s="28"/>
    </row>
    <row r="997">
      <c r="C997" s="28"/>
      <c r="D997" s="28"/>
      <c r="E997" s="28"/>
      <c r="F997" s="28"/>
      <c r="G997" s="28"/>
      <c r="H997" s="28"/>
      <c r="I997" s="28"/>
      <c r="J997" s="28"/>
      <c r="K997" s="28"/>
    </row>
    <row r="998">
      <c r="C998" s="28"/>
      <c r="D998" s="28"/>
      <c r="E998" s="28"/>
      <c r="F998" s="28"/>
      <c r="G998" s="28"/>
      <c r="H998" s="28"/>
      <c r="I998" s="28"/>
      <c r="J998" s="28"/>
      <c r="K998" s="28"/>
    </row>
    <row r="999">
      <c r="C999" s="28"/>
      <c r="D999" s="28"/>
      <c r="E999" s="28"/>
      <c r="F999" s="28"/>
      <c r="G999" s="28"/>
      <c r="H999" s="28"/>
      <c r="I999" s="28"/>
      <c r="J999" s="28"/>
      <c r="K999" s="28"/>
    </row>
    <row r="1000">
      <c r="C1000" s="28"/>
      <c r="D1000" s="28"/>
      <c r="E1000" s="28"/>
      <c r="F1000" s="28"/>
      <c r="G1000" s="28"/>
      <c r="H1000" s="28"/>
      <c r="I1000" s="28"/>
      <c r="J1000" s="28"/>
      <c r="K1000" s="28"/>
    </row>
  </sheetData>
  <printOptions/>
  <pageMargins bottom="0.75" footer="0.0" header="0.0" left="0.7" right="0.7" top="0.75"/>
  <pageSetup orientation="landscape"/>
  <headerFooter>
    <oddHeader>&amp;LWhite Mountain Milers&amp;CN.H. Grand Prix&amp;RPage &amp;P of 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6.33"/>
  </cols>
  <sheetData>
    <row r="1">
      <c r="A1" s="1" t="s">
        <v>0</v>
      </c>
      <c r="B1" s="1" t="s">
        <v>1</v>
      </c>
    </row>
    <row r="2">
      <c r="A2" t="s">
        <v>152</v>
      </c>
      <c r="B2" s="3" t="s">
        <v>14</v>
      </c>
    </row>
    <row r="3">
      <c r="A3" t="s">
        <v>81</v>
      </c>
      <c r="B3" s="3" t="s">
        <v>14</v>
      </c>
    </row>
    <row r="4">
      <c r="A4" t="s">
        <v>25</v>
      </c>
      <c r="B4" s="3" t="s">
        <v>14</v>
      </c>
    </row>
    <row r="5">
      <c r="A5" t="s">
        <v>73</v>
      </c>
      <c r="B5" s="3" t="s">
        <v>14</v>
      </c>
    </row>
    <row r="6">
      <c r="A6" t="s">
        <v>89</v>
      </c>
      <c r="B6" s="3" t="s">
        <v>14</v>
      </c>
    </row>
    <row r="7">
      <c r="A7" t="s">
        <v>39</v>
      </c>
      <c r="B7" s="3" t="s">
        <v>22</v>
      </c>
    </row>
    <row r="8">
      <c r="A8" t="s">
        <v>13</v>
      </c>
      <c r="B8" s="3" t="s">
        <v>14</v>
      </c>
    </row>
    <row r="9">
      <c r="A9" t="s">
        <v>121</v>
      </c>
      <c r="B9" s="3" t="s">
        <v>14</v>
      </c>
    </row>
    <row r="10">
      <c r="A10" t="s">
        <v>167</v>
      </c>
      <c r="B10" s="3" t="s">
        <v>14</v>
      </c>
    </row>
  </sheetData>
  <autoFilter ref="$A$1:$B$12">
    <sortState ref="A1:B12">
      <sortCondition ref="A1:A12"/>
    </sortState>
  </autoFil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2" max="2" width="12.22"/>
  </cols>
  <sheetData>
    <row r="1">
      <c r="A1" s="61" t="s">
        <v>692</v>
      </c>
    </row>
    <row r="3">
      <c r="A3" s="1" t="s">
        <v>693</v>
      </c>
      <c r="B3" s="3" t="s">
        <v>15</v>
      </c>
    </row>
    <row r="4">
      <c r="A4" s="1" t="s">
        <v>694</v>
      </c>
      <c r="B4" s="62">
        <v>43540.0</v>
      </c>
    </row>
    <row r="5">
      <c r="A5" s="1" t="s">
        <v>695</v>
      </c>
      <c r="B5" s="3" t="s">
        <v>696</v>
      </c>
    </row>
    <row r="7">
      <c r="A7" s="3" t="s">
        <v>697</v>
      </c>
    </row>
    <row r="8">
      <c r="A8" s="3" t="s">
        <v>698</v>
      </c>
    </row>
    <row r="9">
      <c r="A9" s="3" t="s">
        <v>697</v>
      </c>
    </row>
    <row r="10">
      <c r="A10" s="3" t="s">
        <v>699</v>
      </c>
    </row>
    <row r="12">
      <c r="A12" s="3" t="s">
        <v>700</v>
      </c>
    </row>
    <row r="13">
      <c r="A13" s="3" t="s">
        <v>697</v>
      </c>
    </row>
    <row r="14">
      <c r="A14" s="3" t="s">
        <v>701</v>
      </c>
    </row>
    <row r="15">
      <c r="A15" s="3" t="s">
        <v>697</v>
      </c>
    </row>
    <row r="16">
      <c r="A16" s="3" t="s">
        <v>702</v>
      </c>
    </row>
    <row r="18">
      <c r="A18" s="3" t="s">
        <v>700</v>
      </c>
    </row>
    <row r="19">
      <c r="A19" s="3" t="s">
        <v>697</v>
      </c>
    </row>
    <row r="20">
      <c r="A20" s="3" t="s">
        <v>703</v>
      </c>
    </row>
    <row r="21">
      <c r="A21" s="3" t="s">
        <v>697</v>
      </c>
    </row>
    <row r="22">
      <c r="A22" s="3" t="s">
        <v>704</v>
      </c>
    </row>
    <row r="23">
      <c r="A23" s="3" t="s">
        <v>705</v>
      </c>
    </row>
    <row r="24">
      <c r="A24" s="3" t="s">
        <v>706</v>
      </c>
    </row>
    <row r="25">
      <c r="A25" s="3" t="s">
        <v>707</v>
      </c>
    </row>
    <row r="26">
      <c r="A26" s="3" t="s">
        <v>708</v>
      </c>
    </row>
    <row r="27">
      <c r="A27" s="3" t="s">
        <v>709</v>
      </c>
    </row>
    <row r="28">
      <c r="A28" s="3" t="s">
        <v>710</v>
      </c>
    </row>
    <row r="29">
      <c r="A29" s="3" t="s">
        <v>711</v>
      </c>
    </row>
    <row r="30">
      <c r="A30" s="3" t="s">
        <v>712</v>
      </c>
    </row>
    <row r="31">
      <c r="A31" s="3" t="s">
        <v>713</v>
      </c>
    </row>
    <row r="32">
      <c r="A32" s="3" t="s">
        <v>714</v>
      </c>
    </row>
    <row r="33">
      <c r="A33" s="3" t="s">
        <v>715</v>
      </c>
    </row>
    <row r="34">
      <c r="A34" s="3" t="s">
        <v>716</v>
      </c>
    </row>
    <row r="35">
      <c r="A35" s="3" t="s">
        <v>717</v>
      </c>
    </row>
    <row r="36">
      <c r="A36" s="3" t="s">
        <v>718</v>
      </c>
    </row>
    <row r="37">
      <c r="A37" s="3" t="s">
        <v>719</v>
      </c>
    </row>
    <row r="38">
      <c r="A38" s="3" t="s">
        <v>720</v>
      </c>
    </row>
    <row r="39">
      <c r="A39" s="3" t="s">
        <v>721</v>
      </c>
    </row>
    <row r="40">
      <c r="A40" s="3" t="s">
        <v>722</v>
      </c>
    </row>
    <row r="41">
      <c r="A41" s="3" t="s">
        <v>723</v>
      </c>
    </row>
    <row r="42">
      <c r="A42" s="3" t="s">
        <v>724</v>
      </c>
    </row>
    <row r="43">
      <c r="A43" s="3" t="s">
        <v>725</v>
      </c>
    </row>
    <row r="44">
      <c r="A44" s="3" t="s">
        <v>726</v>
      </c>
    </row>
    <row r="45">
      <c r="A45" s="3" t="s">
        <v>727</v>
      </c>
    </row>
    <row r="46">
      <c r="A46" s="3" t="s">
        <v>728</v>
      </c>
    </row>
    <row r="47">
      <c r="A47" s="3" t="s">
        <v>729</v>
      </c>
    </row>
    <row r="49">
      <c r="A49" s="3" t="s">
        <v>730</v>
      </c>
    </row>
    <row r="50">
      <c r="A50" s="3" t="s">
        <v>697</v>
      </c>
    </row>
    <row r="51">
      <c r="A51" s="3" t="s">
        <v>731</v>
      </c>
    </row>
    <row r="52">
      <c r="A52" s="3" t="s">
        <v>697</v>
      </c>
    </row>
    <row r="53">
      <c r="A53" s="3" t="s">
        <v>732</v>
      </c>
    </row>
    <row r="54">
      <c r="A54" s="3" t="s">
        <v>733</v>
      </c>
    </row>
    <row r="55">
      <c r="A55" s="3" t="s">
        <v>734</v>
      </c>
    </row>
    <row r="56">
      <c r="A56" s="3" t="s">
        <v>735</v>
      </c>
    </row>
    <row r="57">
      <c r="A57" s="3" t="s">
        <v>736</v>
      </c>
    </row>
    <row r="58">
      <c r="A58" s="3" t="s">
        <v>737</v>
      </c>
    </row>
    <row r="59">
      <c r="A59" s="3" t="s">
        <v>738</v>
      </c>
    </row>
    <row r="60">
      <c r="A60" s="3" t="s">
        <v>739</v>
      </c>
    </row>
    <row r="61">
      <c r="A61" s="3" t="s">
        <v>740</v>
      </c>
    </row>
    <row r="62">
      <c r="A62" s="3" t="s">
        <v>741</v>
      </c>
    </row>
    <row r="63">
      <c r="A63" s="3" t="s">
        <v>742</v>
      </c>
    </row>
    <row r="64">
      <c r="A64" s="3" t="s">
        <v>743</v>
      </c>
    </row>
    <row r="65">
      <c r="A65" s="3" t="s">
        <v>744</v>
      </c>
    </row>
    <row r="66">
      <c r="A66" s="3" t="s">
        <v>745</v>
      </c>
    </row>
    <row r="67">
      <c r="A67" s="3" t="s">
        <v>746</v>
      </c>
    </row>
    <row r="68">
      <c r="A68" s="3" t="s">
        <v>747</v>
      </c>
    </row>
    <row r="69">
      <c r="A69" s="3" t="s">
        <v>748</v>
      </c>
    </row>
    <row r="70">
      <c r="A70" s="3" t="s">
        <v>749</v>
      </c>
    </row>
    <row r="71">
      <c r="A71" s="3" t="s">
        <v>750</v>
      </c>
    </row>
    <row r="72">
      <c r="A72" s="3" t="s">
        <v>751</v>
      </c>
    </row>
    <row r="73">
      <c r="A73" s="3" t="s">
        <v>752</v>
      </c>
    </row>
    <row r="74">
      <c r="A74" s="3" t="s">
        <v>753</v>
      </c>
    </row>
    <row r="75">
      <c r="A75" s="3" t="s">
        <v>754</v>
      </c>
    </row>
    <row r="77">
      <c r="A77" s="3" t="s">
        <v>755</v>
      </c>
    </row>
    <row r="78">
      <c r="A78" s="3" t="s">
        <v>697</v>
      </c>
    </row>
    <row r="79">
      <c r="A79" s="3" t="s">
        <v>756</v>
      </c>
    </row>
    <row r="80">
      <c r="A80" s="3" t="s">
        <v>697</v>
      </c>
    </row>
    <row r="81">
      <c r="A81" s="3" t="s">
        <v>757</v>
      </c>
    </row>
    <row r="83">
      <c r="A83" s="3" t="s">
        <v>758</v>
      </c>
    </row>
    <row r="84">
      <c r="A84" s="3" t="s">
        <v>697</v>
      </c>
    </row>
    <row r="85">
      <c r="A85" s="3" t="s">
        <v>759</v>
      </c>
    </row>
    <row r="86">
      <c r="A86" s="3" t="s">
        <v>697</v>
      </c>
    </row>
    <row r="87">
      <c r="A87" s="3" t="s">
        <v>760</v>
      </c>
    </row>
    <row r="89">
      <c r="A89" s="3" t="s">
        <v>761</v>
      </c>
    </row>
    <row r="90">
      <c r="A90" s="3" t="s">
        <v>697</v>
      </c>
    </row>
    <row r="91">
      <c r="A91" s="3" t="s">
        <v>762</v>
      </c>
    </row>
    <row r="92">
      <c r="A92" s="3" t="s">
        <v>697</v>
      </c>
    </row>
    <row r="93">
      <c r="A93" s="3" t="s">
        <v>763</v>
      </c>
    </row>
    <row r="94">
      <c r="A94" s="3" t="s">
        <v>764</v>
      </c>
    </row>
    <row r="95">
      <c r="A95" s="3" t="s">
        <v>765</v>
      </c>
    </row>
    <row r="96">
      <c r="A96" s="3" t="s">
        <v>766</v>
      </c>
    </row>
    <row r="97">
      <c r="A97" s="3" t="s">
        <v>767</v>
      </c>
    </row>
    <row r="98">
      <c r="A98" s="3" t="s">
        <v>768</v>
      </c>
    </row>
    <row r="99">
      <c r="A99" s="3" t="s">
        <v>769</v>
      </c>
    </row>
    <row r="100">
      <c r="A100" s="3" t="s">
        <v>770</v>
      </c>
    </row>
    <row r="101">
      <c r="A101" s="3" t="s">
        <v>771</v>
      </c>
    </row>
    <row r="102">
      <c r="A102" s="3" t="s">
        <v>772</v>
      </c>
    </row>
    <row r="103">
      <c r="A103" s="3" t="s">
        <v>773</v>
      </c>
    </row>
    <row r="104">
      <c r="A104" s="3" t="s">
        <v>774</v>
      </c>
    </row>
    <row r="105">
      <c r="A105" s="3" t="s">
        <v>775</v>
      </c>
    </row>
    <row r="106">
      <c r="A106" s="3" t="s">
        <v>776</v>
      </c>
    </row>
    <row r="107">
      <c r="A107" s="3" t="s">
        <v>777</v>
      </c>
    </row>
    <row r="108">
      <c r="A108" s="3" t="s">
        <v>778</v>
      </c>
    </row>
    <row r="109">
      <c r="A109" s="3" t="s">
        <v>779</v>
      </c>
    </row>
    <row r="110">
      <c r="A110" s="3" t="s">
        <v>780</v>
      </c>
    </row>
    <row r="111">
      <c r="A111" s="3" t="s">
        <v>781</v>
      </c>
    </row>
    <row r="112">
      <c r="A112" s="3" t="s">
        <v>782</v>
      </c>
    </row>
    <row r="113">
      <c r="A113" s="3" t="s">
        <v>783</v>
      </c>
    </row>
    <row r="114">
      <c r="A114" s="3" t="s">
        <v>784</v>
      </c>
    </row>
    <row r="115">
      <c r="A115" s="3" t="s">
        <v>785</v>
      </c>
    </row>
    <row r="116">
      <c r="A116" s="3" t="s">
        <v>786</v>
      </c>
    </row>
    <row r="117">
      <c r="A117" s="3" t="s">
        <v>787</v>
      </c>
    </row>
    <row r="118">
      <c r="A118" s="3" t="s">
        <v>788</v>
      </c>
    </row>
    <row r="119">
      <c r="A119" s="3" t="s">
        <v>789</v>
      </c>
    </row>
    <row r="120">
      <c r="A120" s="3" t="s">
        <v>790</v>
      </c>
    </row>
    <row r="121">
      <c r="A121" s="3" t="s">
        <v>791</v>
      </c>
    </row>
    <row r="122">
      <c r="A122" s="3" t="s">
        <v>792</v>
      </c>
    </row>
    <row r="123">
      <c r="A123" s="3" t="s">
        <v>793</v>
      </c>
    </row>
    <row r="124">
      <c r="A124" s="3" t="s">
        <v>794</v>
      </c>
    </row>
    <row r="125">
      <c r="A125" s="3" t="s">
        <v>795</v>
      </c>
    </row>
    <row r="126">
      <c r="A126" s="3" t="s">
        <v>796</v>
      </c>
    </row>
    <row r="128">
      <c r="A128" s="3" t="s">
        <v>797</v>
      </c>
    </row>
  </sheetData>
  <mergeCells count="1">
    <mergeCell ref="A1:C1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2" max="2" width="12.22"/>
  </cols>
  <sheetData>
    <row r="1">
      <c r="A1" s="61" t="s">
        <v>692</v>
      </c>
    </row>
    <row r="3">
      <c r="A3" s="1" t="s">
        <v>693</v>
      </c>
      <c r="B3" s="3" t="s">
        <v>190</v>
      </c>
    </row>
    <row r="4">
      <c r="A4" s="1" t="s">
        <v>694</v>
      </c>
      <c r="B4" s="62">
        <v>43562.0</v>
      </c>
    </row>
    <row r="5">
      <c r="A5" s="1" t="s">
        <v>695</v>
      </c>
      <c r="B5" s="3" t="s">
        <v>798</v>
      </c>
    </row>
    <row r="7">
      <c r="A7" s="3" t="s">
        <v>697</v>
      </c>
    </row>
    <row r="8">
      <c r="A8" s="3" t="s">
        <v>698</v>
      </c>
    </row>
    <row r="9">
      <c r="A9" s="3" t="s">
        <v>697</v>
      </c>
    </row>
    <row r="10">
      <c r="A10" s="3" t="s">
        <v>799</v>
      </c>
    </row>
    <row r="11">
      <c r="A11" s="3" t="s">
        <v>800</v>
      </c>
    </row>
    <row r="12">
      <c r="A12" s="3"/>
    </row>
    <row r="13">
      <c r="A13" s="3" t="s">
        <v>801</v>
      </c>
    </row>
    <row r="15">
      <c r="A15" s="3" t="s">
        <v>697</v>
      </c>
    </row>
    <row r="16">
      <c r="A16" s="3" t="s">
        <v>701</v>
      </c>
    </row>
    <row r="17">
      <c r="A17" s="3" t="s">
        <v>697</v>
      </c>
    </row>
    <row r="18">
      <c r="A18" s="3" t="s">
        <v>802</v>
      </c>
    </row>
    <row r="19">
      <c r="A19" s="3" t="s">
        <v>803</v>
      </c>
    </row>
    <row r="20">
      <c r="A20" s="3" t="s">
        <v>804</v>
      </c>
    </row>
    <row r="21">
      <c r="A21" s="3"/>
    </row>
    <row r="22">
      <c r="A22" s="3" t="s">
        <v>805</v>
      </c>
    </row>
    <row r="24">
      <c r="A24" s="3" t="s">
        <v>697</v>
      </c>
    </row>
    <row r="25">
      <c r="A25" s="3" t="s">
        <v>703</v>
      </c>
    </row>
    <row r="26">
      <c r="A26" s="3" t="s">
        <v>697</v>
      </c>
    </row>
    <row r="27">
      <c r="A27" s="3" t="s">
        <v>806</v>
      </c>
    </row>
    <row r="28">
      <c r="A28" s="3" t="s">
        <v>807</v>
      </c>
    </row>
    <row r="29">
      <c r="A29" s="3" t="s">
        <v>808</v>
      </c>
    </row>
    <row r="30">
      <c r="A30" s="3" t="s">
        <v>809</v>
      </c>
    </row>
    <row r="31">
      <c r="A31" s="3" t="s">
        <v>810</v>
      </c>
    </row>
    <row r="32">
      <c r="A32" s="3" t="s">
        <v>811</v>
      </c>
    </row>
    <row r="33">
      <c r="A33" s="3" t="s">
        <v>812</v>
      </c>
    </row>
    <row r="34">
      <c r="A34" s="3" t="s">
        <v>813</v>
      </c>
    </row>
    <row r="35">
      <c r="A35" s="3" t="s">
        <v>814</v>
      </c>
    </row>
    <row r="36">
      <c r="A36" s="3" t="s">
        <v>815</v>
      </c>
    </row>
    <row r="37">
      <c r="A37" s="3" t="s">
        <v>816</v>
      </c>
    </row>
    <row r="38">
      <c r="A38" s="3" t="s">
        <v>817</v>
      </c>
    </row>
    <row r="39">
      <c r="A39" s="3" t="s">
        <v>818</v>
      </c>
    </row>
    <row r="40">
      <c r="A40" s="3" t="s">
        <v>819</v>
      </c>
    </row>
    <row r="41">
      <c r="A41" s="3" t="s">
        <v>820</v>
      </c>
    </row>
    <row r="42">
      <c r="A42" s="3" t="s">
        <v>821</v>
      </c>
    </row>
    <row r="43">
      <c r="A43" s="3" t="s">
        <v>822</v>
      </c>
    </row>
    <row r="44">
      <c r="A44" s="3" t="s">
        <v>823</v>
      </c>
    </row>
    <row r="45">
      <c r="A45" s="3" t="s">
        <v>824</v>
      </c>
    </row>
    <row r="46">
      <c r="A46" s="3" t="s">
        <v>825</v>
      </c>
    </row>
    <row r="47">
      <c r="A47" s="3" t="s">
        <v>826</v>
      </c>
    </row>
    <row r="48">
      <c r="A48" s="3" t="s">
        <v>827</v>
      </c>
    </row>
    <row r="49">
      <c r="A49" s="3"/>
    </row>
    <row r="50">
      <c r="A50" s="3" t="s">
        <v>828</v>
      </c>
    </row>
    <row r="52">
      <c r="A52" s="3" t="s">
        <v>697</v>
      </c>
    </row>
    <row r="53">
      <c r="A53" s="3" t="s">
        <v>731</v>
      </c>
    </row>
    <row r="54">
      <c r="A54" s="3" t="s">
        <v>697</v>
      </c>
    </row>
    <row r="55">
      <c r="A55" s="3" t="s">
        <v>829</v>
      </c>
    </row>
    <row r="56">
      <c r="A56" s="3" t="s">
        <v>830</v>
      </c>
    </row>
    <row r="57">
      <c r="A57" s="3" t="s">
        <v>831</v>
      </c>
    </row>
    <row r="58">
      <c r="A58" s="3" t="s">
        <v>832</v>
      </c>
    </row>
    <row r="59">
      <c r="A59" s="3" t="s">
        <v>833</v>
      </c>
    </row>
    <row r="60">
      <c r="A60" s="3" t="s">
        <v>834</v>
      </c>
    </row>
    <row r="61">
      <c r="A61" s="3" t="s">
        <v>835</v>
      </c>
    </row>
    <row r="62">
      <c r="A62" s="3" t="s">
        <v>836</v>
      </c>
    </row>
    <row r="63">
      <c r="A63" s="3" t="s">
        <v>837</v>
      </c>
    </row>
    <row r="64">
      <c r="A64" s="3" t="s">
        <v>838</v>
      </c>
    </row>
    <row r="65">
      <c r="A65" s="3" t="s">
        <v>839</v>
      </c>
    </row>
    <row r="66">
      <c r="A66" s="3" t="s">
        <v>840</v>
      </c>
    </row>
    <row r="67">
      <c r="A67" s="3" t="s">
        <v>841</v>
      </c>
    </row>
    <row r="68">
      <c r="A68" s="3" t="s">
        <v>842</v>
      </c>
    </row>
    <row r="69">
      <c r="A69" s="3" t="s">
        <v>843</v>
      </c>
    </row>
    <row r="70">
      <c r="A70" s="3" t="s">
        <v>844</v>
      </c>
    </row>
    <row r="71">
      <c r="A71" s="3" t="s">
        <v>845</v>
      </c>
    </row>
    <row r="72">
      <c r="A72" s="3" t="s">
        <v>846</v>
      </c>
    </row>
    <row r="73">
      <c r="A73" s="3" t="s">
        <v>847</v>
      </c>
    </row>
    <row r="74">
      <c r="A74" s="3" t="s">
        <v>848</v>
      </c>
    </row>
    <row r="75">
      <c r="A75" s="3" t="s">
        <v>849</v>
      </c>
    </row>
    <row r="76">
      <c r="A76" s="3" t="s">
        <v>850</v>
      </c>
    </row>
    <row r="77">
      <c r="A77" s="3" t="s">
        <v>851</v>
      </c>
    </row>
    <row r="78">
      <c r="A78" s="3" t="s">
        <v>852</v>
      </c>
    </row>
    <row r="79">
      <c r="A79" s="3"/>
    </row>
    <row r="80">
      <c r="A80" s="3" t="s">
        <v>853</v>
      </c>
    </row>
    <row r="82">
      <c r="A82" s="3" t="s">
        <v>697</v>
      </c>
    </row>
    <row r="83">
      <c r="A83" s="3" t="s">
        <v>756</v>
      </c>
    </row>
    <row r="84">
      <c r="A84" s="3" t="s">
        <v>697</v>
      </c>
    </row>
    <row r="85">
      <c r="A85" s="3" t="s">
        <v>854</v>
      </c>
    </row>
    <row r="86">
      <c r="A86" s="3" t="s">
        <v>855</v>
      </c>
    </row>
    <row r="87">
      <c r="A87" s="3" t="s">
        <v>856</v>
      </c>
    </row>
    <row r="88">
      <c r="A88" s="3" t="s">
        <v>857</v>
      </c>
    </row>
    <row r="89">
      <c r="A89" s="3"/>
    </row>
    <row r="90">
      <c r="A90" s="3" t="s">
        <v>858</v>
      </c>
    </row>
    <row r="92">
      <c r="A92" s="3" t="s">
        <v>697</v>
      </c>
    </row>
    <row r="93">
      <c r="A93" s="3" t="s">
        <v>859</v>
      </c>
    </row>
    <row r="94">
      <c r="A94" s="3" t="s">
        <v>697</v>
      </c>
    </row>
    <row r="95">
      <c r="A95" s="3" t="s">
        <v>860</v>
      </c>
    </row>
    <row r="96">
      <c r="A96" s="3" t="s">
        <v>861</v>
      </c>
    </row>
    <row r="97">
      <c r="A97" s="3"/>
    </row>
    <row r="98">
      <c r="A98" s="3" t="s">
        <v>862</v>
      </c>
    </row>
    <row r="100">
      <c r="A100" s="3" t="s">
        <v>697</v>
      </c>
    </row>
    <row r="101">
      <c r="A101" s="3" t="s">
        <v>863</v>
      </c>
    </row>
    <row r="102">
      <c r="A102" s="3" t="s">
        <v>697</v>
      </c>
    </row>
    <row r="103">
      <c r="A103" s="3" t="s">
        <v>864</v>
      </c>
    </row>
    <row r="104">
      <c r="A104" s="3" t="s">
        <v>865</v>
      </c>
    </row>
    <row r="105">
      <c r="A105" s="3" t="s">
        <v>866</v>
      </c>
    </row>
    <row r="106">
      <c r="A106" s="3" t="s">
        <v>867</v>
      </c>
    </row>
    <row r="107">
      <c r="A107" s="3"/>
    </row>
    <row r="108">
      <c r="A108" s="3" t="s">
        <v>868</v>
      </c>
    </row>
    <row r="110">
      <c r="A110" s="3" t="s">
        <v>697</v>
      </c>
    </row>
    <row r="111">
      <c r="A111" s="3" t="s">
        <v>759</v>
      </c>
    </row>
    <row r="112">
      <c r="A112" s="3" t="s">
        <v>697</v>
      </c>
    </row>
    <row r="113">
      <c r="A113" s="3" t="s">
        <v>869</v>
      </c>
    </row>
    <row r="114">
      <c r="A114" s="3" t="s">
        <v>870</v>
      </c>
    </row>
    <row r="115">
      <c r="A115" s="3" t="s">
        <v>871</v>
      </c>
    </row>
    <row r="116">
      <c r="A116" s="3" t="s">
        <v>872</v>
      </c>
    </row>
    <row r="117">
      <c r="A117" s="3" t="s">
        <v>873</v>
      </c>
    </row>
    <row r="118">
      <c r="A118" s="3" t="s">
        <v>874</v>
      </c>
    </row>
    <row r="119">
      <c r="A119" s="3" t="s">
        <v>875</v>
      </c>
    </row>
    <row r="120">
      <c r="A120" s="3" t="s">
        <v>876</v>
      </c>
    </row>
    <row r="121">
      <c r="A121" s="3"/>
    </row>
    <row r="122">
      <c r="A122" s="3" t="s">
        <v>877</v>
      </c>
    </row>
    <row r="124">
      <c r="A124" s="3" t="s">
        <v>697</v>
      </c>
    </row>
    <row r="125">
      <c r="A125" s="3" t="s">
        <v>762</v>
      </c>
    </row>
    <row r="126">
      <c r="A126" s="3" t="s">
        <v>697</v>
      </c>
    </row>
    <row r="127">
      <c r="A127" s="3" t="s">
        <v>878</v>
      </c>
    </row>
    <row r="128">
      <c r="A128" s="3" t="s">
        <v>879</v>
      </c>
    </row>
    <row r="129">
      <c r="A129" s="3" t="s">
        <v>880</v>
      </c>
    </row>
    <row r="130">
      <c r="A130" s="3" t="s">
        <v>881</v>
      </c>
    </row>
    <row r="131">
      <c r="A131" s="3" t="s">
        <v>882</v>
      </c>
    </row>
    <row r="132">
      <c r="A132" s="3" t="s">
        <v>883</v>
      </c>
    </row>
    <row r="133">
      <c r="A133" s="3" t="s">
        <v>884</v>
      </c>
    </row>
    <row r="134">
      <c r="A134" s="3" t="s">
        <v>885</v>
      </c>
    </row>
    <row r="135">
      <c r="A135" s="3" t="s">
        <v>886</v>
      </c>
    </row>
    <row r="136">
      <c r="A136" s="3" t="s">
        <v>887</v>
      </c>
    </row>
    <row r="137">
      <c r="A137" s="3" t="s">
        <v>888</v>
      </c>
    </row>
    <row r="138">
      <c r="A138" s="3" t="s">
        <v>889</v>
      </c>
    </row>
    <row r="139">
      <c r="A139" s="3" t="s">
        <v>890</v>
      </c>
    </row>
    <row r="140">
      <c r="A140" s="3" t="s">
        <v>891</v>
      </c>
    </row>
    <row r="141">
      <c r="A141" s="3" t="s">
        <v>892</v>
      </c>
    </row>
    <row r="142">
      <c r="A142" s="3" t="s">
        <v>893</v>
      </c>
    </row>
    <row r="143">
      <c r="A143" s="3" t="s">
        <v>894</v>
      </c>
    </row>
    <row r="144">
      <c r="A144" s="3" t="s">
        <v>895</v>
      </c>
    </row>
    <row r="145">
      <c r="A145" s="3" t="s">
        <v>896</v>
      </c>
    </row>
    <row r="146">
      <c r="A146" s="3" t="s">
        <v>897</v>
      </c>
    </row>
    <row r="147">
      <c r="A147" s="3"/>
    </row>
    <row r="148">
      <c r="A148" s="3" t="s">
        <v>898</v>
      </c>
    </row>
  </sheetData>
  <mergeCells count="1">
    <mergeCell ref="A1:C1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0.44"/>
    <col customWidth="1" min="2" max="2" width="12.22"/>
  </cols>
  <sheetData>
    <row r="1">
      <c r="A1" s="61" t="s">
        <v>692</v>
      </c>
    </row>
    <row r="3">
      <c r="A3" s="1" t="s">
        <v>693</v>
      </c>
      <c r="B3" s="3" t="s">
        <v>252</v>
      </c>
    </row>
    <row r="4">
      <c r="A4" s="1" t="s">
        <v>694</v>
      </c>
      <c r="B4" s="62">
        <v>43604.0</v>
      </c>
    </row>
    <row r="5">
      <c r="A5" s="1" t="s">
        <v>695</v>
      </c>
      <c r="B5" s="3" t="s">
        <v>899</v>
      </c>
    </row>
    <row r="7">
      <c r="A7" s="3" t="s">
        <v>697</v>
      </c>
    </row>
    <row r="8">
      <c r="A8" s="3" t="s">
        <v>703</v>
      </c>
    </row>
    <row r="9">
      <c r="A9" s="3" t="s">
        <v>697</v>
      </c>
    </row>
    <row r="10">
      <c r="A10" s="3" t="s">
        <v>806</v>
      </c>
    </row>
    <row r="11">
      <c r="A11" s="21" t="s">
        <v>0</v>
      </c>
      <c r="B11" s="63" t="s">
        <v>900</v>
      </c>
      <c r="C11" s="21" t="s">
        <v>6</v>
      </c>
      <c r="D11" s="63" t="s">
        <v>7</v>
      </c>
      <c r="E11" s="21" t="s">
        <v>8</v>
      </c>
      <c r="F11" s="63" t="s">
        <v>9</v>
      </c>
    </row>
    <row r="12">
      <c r="A12" s="20" t="s">
        <v>254</v>
      </c>
      <c r="B12" s="64">
        <v>0.05371527777777778</v>
      </c>
      <c r="C12" s="20" t="s">
        <v>16</v>
      </c>
      <c r="D12" s="65">
        <v>25.0</v>
      </c>
      <c r="E12" s="20" t="s">
        <v>17</v>
      </c>
      <c r="F12" s="65">
        <v>8.0</v>
      </c>
    </row>
    <row r="13">
      <c r="A13" s="20" t="s">
        <v>13</v>
      </c>
      <c r="B13" s="64">
        <v>0.05439814814814815</v>
      </c>
      <c r="C13" s="20" t="s">
        <v>16</v>
      </c>
      <c r="D13" s="65">
        <v>23.0</v>
      </c>
      <c r="E13" s="20" t="s">
        <v>17</v>
      </c>
      <c r="F13" s="65">
        <v>7.0</v>
      </c>
    </row>
    <row r="14">
      <c r="A14" s="20" t="s">
        <v>25</v>
      </c>
      <c r="B14" s="64">
        <v>0.05488425925925926</v>
      </c>
      <c r="C14" s="20" t="s">
        <v>16</v>
      </c>
      <c r="D14" s="65">
        <v>32.0</v>
      </c>
      <c r="E14" s="20" t="s">
        <v>24</v>
      </c>
      <c r="F14" s="65">
        <v>8.0</v>
      </c>
    </row>
    <row r="15">
      <c r="A15" s="20" t="s">
        <v>192</v>
      </c>
      <c r="B15" s="64">
        <v>0.055706018518518516</v>
      </c>
      <c r="C15" s="20" t="s">
        <v>16</v>
      </c>
      <c r="D15" s="65">
        <v>36.0</v>
      </c>
      <c r="E15" s="20" t="s">
        <v>24</v>
      </c>
      <c r="F15" s="65">
        <v>6.0</v>
      </c>
    </row>
    <row r="16">
      <c r="A16" s="7" t="s">
        <v>256</v>
      </c>
      <c r="B16" s="9">
        <v>0.058437499999999996</v>
      </c>
      <c r="C16" s="20" t="s">
        <v>16</v>
      </c>
      <c r="D16" s="10">
        <v>54.0</v>
      </c>
      <c r="E16" s="20" t="s">
        <v>29</v>
      </c>
      <c r="F16" s="65">
        <v>10.0</v>
      </c>
    </row>
    <row r="17">
      <c r="A17" s="7" t="s">
        <v>257</v>
      </c>
      <c r="B17" s="9">
        <v>0.058726851851851856</v>
      </c>
      <c r="C17" s="20" t="s">
        <v>16</v>
      </c>
      <c r="D17" s="10">
        <v>49.0</v>
      </c>
      <c r="E17" s="20" t="s">
        <v>31</v>
      </c>
      <c r="F17" s="65">
        <v>9.0</v>
      </c>
    </row>
    <row r="18">
      <c r="A18" s="7" t="s">
        <v>258</v>
      </c>
      <c r="B18" s="9">
        <v>0.06443287037037036</v>
      </c>
      <c r="C18" s="20" t="s">
        <v>16</v>
      </c>
      <c r="D18" s="10">
        <v>46.0</v>
      </c>
      <c r="E18" s="20" t="s">
        <v>31</v>
      </c>
      <c r="F18" s="65">
        <v>7.0</v>
      </c>
    </row>
    <row r="19">
      <c r="A19" s="20" t="s">
        <v>259</v>
      </c>
      <c r="B19" s="64">
        <v>0.06538194444444445</v>
      </c>
      <c r="C19" s="20" t="s">
        <v>16</v>
      </c>
      <c r="D19" s="65">
        <v>39.0</v>
      </c>
      <c r="E19" s="20" t="s">
        <v>24</v>
      </c>
      <c r="F19" s="65">
        <v>4.0</v>
      </c>
    </row>
    <row r="20">
      <c r="A20" s="7" t="s">
        <v>56</v>
      </c>
      <c r="B20" s="9">
        <v>0.06540509259259258</v>
      </c>
      <c r="C20" s="20" t="s">
        <v>16</v>
      </c>
      <c r="D20" s="10">
        <v>51.0</v>
      </c>
      <c r="E20" s="20" t="s">
        <v>29</v>
      </c>
      <c r="F20" s="65">
        <v>9.0</v>
      </c>
    </row>
    <row r="21">
      <c r="A21" s="20" t="s">
        <v>261</v>
      </c>
      <c r="B21" s="64">
        <v>0.0665625</v>
      </c>
      <c r="C21" s="20" t="s">
        <v>34</v>
      </c>
      <c r="D21" s="65">
        <v>29.0</v>
      </c>
      <c r="E21" s="20" t="s">
        <v>17</v>
      </c>
      <c r="F21" s="65">
        <v>5.0</v>
      </c>
    </row>
    <row r="22">
      <c r="A22" s="7" t="s">
        <v>30</v>
      </c>
      <c r="B22" s="9">
        <v>0.0674537037037037</v>
      </c>
      <c r="C22" s="20" t="s">
        <v>16</v>
      </c>
      <c r="D22" s="10">
        <v>41.0</v>
      </c>
      <c r="E22" s="20" t="s">
        <v>31</v>
      </c>
      <c r="F22" s="65">
        <v>5.0</v>
      </c>
    </row>
    <row r="23">
      <c r="A23" s="7" t="s">
        <v>263</v>
      </c>
      <c r="B23" s="9">
        <v>0.06903935185185185</v>
      </c>
      <c r="C23" s="20" t="s">
        <v>34</v>
      </c>
      <c r="D23" s="10">
        <v>45.0</v>
      </c>
      <c r="E23" s="20" t="s">
        <v>31</v>
      </c>
      <c r="F23" s="65">
        <v>9.0</v>
      </c>
    </row>
    <row r="24">
      <c r="A24" s="7" t="s">
        <v>264</v>
      </c>
      <c r="B24" s="9">
        <v>0.07077546296296296</v>
      </c>
      <c r="C24" s="20" t="s">
        <v>34</v>
      </c>
      <c r="D24" s="10">
        <v>45.0</v>
      </c>
      <c r="E24" s="20" t="s">
        <v>31</v>
      </c>
      <c r="F24" s="65">
        <v>8.0</v>
      </c>
    </row>
    <row r="25">
      <c r="A25" s="7" t="s">
        <v>73</v>
      </c>
      <c r="B25" s="9">
        <v>0.07208333333333333</v>
      </c>
      <c r="C25" s="20" t="s">
        <v>16</v>
      </c>
      <c r="D25" s="10">
        <v>53.0</v>
      </c>
      <c r="E25" s="20" t="s">
        <v>29</v>
      </c>
      <c r="F25" s="65">
        <v>5.0</v>
      </c>
    </row>
    <row r="26">
      <c r="A26" s="7" t="s">
        <v>265</v>
      </c>
      <c r="B26" s="9">
        <v>0.07236111111111111</v>
      </c>
      <c r="C26" s="20" t="s">
        <v>34</v>
      </c>
      <c r="D26" s="10">
        <v>51.0</v>
      </c>
      <c r="E26" s="20" t="s">
        <v>29</v>
      </c>
      <c r="F26" s="63">
        <v>10.0</v>
      </c>
    </row>
    <row r="27">
      <c r="A27" s="7" t="s">
        <v>81</v>
      </c>
      <c r="B27" s="9">
        <v>0.07422453703703703</v>
      </c>
      <c r="C27" s="20" t="s">
        <v>34</v>
      </c>
      <c r="D27" s="10">
        <v>32.0</v>
      </c>
      <c r="E27" s="20" t="s">
        <v>24</v>
      </c>
      <c r="F27" s="65">
        <v>8.0</v>
      </c>
    </row>
    <row r="28">
      <c r="A28" s="7" t="s">
        <v>266</v>
      </c>
      <c r="B28" s="9">
        <v>0.0746875</v>
      </c>
      <c r="C28" s="20" t="s">
        <v>34</v>
      </c>
      <c r="D28" s="10">
        <v>37.0</v>
      </c>
      <c r="E28" s="20" t="s">
        <v>24</v>
      </c>
      <c r="F28" s="65">
        <v>6.0</v>
      </c>
    </row>
    <row r="29">
      <c r="A29" s="7" t="s">
        <v>268</v>
      </c>
      <c r="B29" s="9">
        <v>0.07649305555555556</v>
      </c>
      <c r="C29" s="20" t="s">
        <v>34</v>
      </c>
      <c r="D29" s="10">
        <v>58.0</v>
      </c>
      <c r="E29" s="20" t="s">
        <v>29</v>
      </c>
      <c r="F29" s="63">
        <v>8.0</v>
      </c>
    </row>
    <row r="30">
      <c r="A30" s="7" t="s">
        <v>217</v>
      </c>
      <c r="B30" s="9">
        <v>0.07668981481481481</v>
      </c>
      <c r="C30" s="20" t="s">
        <v>34</v>
      </c>
      <c r="D30" s="10">
        <v>52.0</v>
      </c>
      <c r="E30" s="20" t="s">
        <v>29</v>
      </c>
      <c r="F30" s="63">
        <v>7.0</v>
      </c>
    </row>
    <row r="31">
      <c r="A31" s="7" t="s">
        <v>89</v>
      </c>
      <c r="B31" s="9">
        <v>0.07714120370370371</v>
      </c>
      <c r="C31" s="20" t="s">
        <v>16</v>
      </c>
      <c r="D31" s="10">
        <v>60.0</v>
      </c>
      <c r="E31" s="20" t="s">
        <v>63</v>
      </c>
      <c r="F31" s="65">
        <v>5.0</v>
      </c>
    </row>
    <row r="32">
      <c r="A32" s="7" t="s">
        <v>270</v>
      </c>
      <c r="B32" s="9">
        <v>0.08045138888888889</v>
      </c>
      <c r="C32" s="20" t="s">
        <v>34</v>
      </c>
      <c r="D32" s="10">
        <v>31.0</v>
      </c>
      <c r="E32" s="20" t="s">
        <v>24</v>
      </c>
      <c r="F32" s="65">
        <v>5.0</v>
      </c>
    </row>
    <row r="33">
      <c r="A33" s="66" t="s">
        <v>123</v>
      </c>
      <c r="B33" s="9">
        <v>0.08891203703703704</v>
      </c>
      <c r="C33" s="20" t="s">
        <v>16</v>
      </c>
      <c r="D33" s="10">
        <v>63.0</v>
      </c>
      <c r="E33" s="20" t="s">
        <v>63</v>
      </c>
      <c r="F33" s="65">
        <v>4.0</v>
      </c>
    </row>
    <row r="34">
      <c r="A34" s="66" t="s">
        <v>167</v>
      </c>
      <c r="B34" s="9">
        <v>0.11503472222222222</v>
      </c>
      <c r="C34" s="20" t="s">
        <v>16</v>
      </c>
      <c r="D34" s="10">
        <v>73.0</v>
      </c>
      <c r="E34" s="20" t="s">
        <v>95</v>
      </c>
      <c r="F34" s="65">
        <v>4.0</v>
      </c>
    </row>
    <row r="35">
      <c r="A35" s="3"/>
    </row>
    <row r="36">
      <c r="A36" s="3" t="s">
        <v>901</v>
      </c>
    </row>
    <row r="38">
      <c r="A38" s="3" t="s">
        <v>697</v>
      </c>
    </row>
    <row r="39">
      <c r="A39" s="3" t="s">
        <v>731</v>
      </c>
    </row>
    <row r="40">
      <c r="A40" s="3" t="s">
        <v>697</v>
      </c>
    </row>
    <row r="41">
      <c r="A41" s="3" t="s">
        <v>829</v>
      </c>
    </row>
    <row r="42">
      <c r="A42" s="21" t="s">
        <v>0</v>
      </c>
      <c r="B42" s="63" t="s">
        <v>900</v>
      </c>
      <c r="C42" s="21" t="s">
        <v>6</v>
      </c>
      <c r="D42" s="63" t="s">
        <v>7</v>
      </c>
      <c r="E42" s="21" t="s">
        <v>8</v>
      </c>
      <c r="F42" s="63" t="s">
        <v>9</v>
      </c>
    </row>
    <row r="43">
      <c r="A43" s="7" t="s">
        <v>191</v>
      </c>
      <c r="B43" s="9">
        <v>0.053240740740740734</v>
      </c>
      <c r="C43" s="20" t="s">
        <v>16</v>
      </c>
      <c r="D43" s="10">
        <v>44.0</v>
      </c>
      <c r="E43" s="20" t="s">
        <v>31</v>
      </c>
      <c r="F43" s="65">
        <v>10.0</v>
      </c>
    </row>
    <row r="44">
      <c r="A44" s="7" t="s">
        <v>204</v>
      </c>
      <c r="B44" s="9">
        <v>0.06829861111111112</v>
      </c>
      <c r="C44" s="20" t="s">
        <v>16</v>
      </c>
      <c r="D44" s="10">
        <v>59.0</v>
      </c>
      <c r="E44" s="20" t="s">
        <v>29</v>
      </c>
      <c r="F44" s="65">
        <v>7.0</v>
      </c>
    </row>
    <row r="45">
      <c r="A45" s="20" t="s">
        <v>48</v>
      </c>
      <c r="B45" s="64">
        <v>0.07180555555555555</v>
      </c>
      <c r="C45" s="20" t="s">
        <v>16</v>
      </c>
      <c r="D45" s="65">
        <v>27.0</v>
      </c>
      <c r="E45" s="20" t="s">
        <v>17</v>
      </c>
      <c r="F45" s="65">
        <v>5.0</v>
      </c>
    </row>
    <row r="46">
      <c r="A46" s="7" t="s">
        <v>208</v>
      </c>
      <c r="B46" s="9">
        <v>0.07356481481481482</v>
      </c>
      <c r="C46" s="20" t="s">
        <v>16</v>
      </c>
      <c r="D46" s="10">
        <v>46.0</v>
      </c>
      <c r="E46" s="20" t="s">
        <v>31</v>
      </c>
      <c r="F46" s="65">
        <v>3.0</v>
      </c>
    </row>
    <row r="47">
      <c r="A47" s="7" t="s">
        <v>209</v>
      </c>
      <c r="B47" s="9">
        <v>0.07405092592592592</v>
      </c>
      <c r="C47" s="20" t="s">
        <v>16</v>
      </c>
      <c r="D47" s="10">
        <v>59.0</v>
      </c>
      <c r="E47" s="20" t="s">
        <v>29</v>
      </c>
      <c r="F47" s="65">
        <v>4.0</v>
      </c>
    </row>
    <row r="48">
      <c r="A48" s="7" t="s">
        <v>267</v>
      </c>
      <c r="B48" s="9">
        <v>0.07488425925925926</v>
      </c>
      <c r="C48" s="20" t="s">
        <v>16</v>
      </c>
      <c r="D48" s="10">
        <v>51.0</v>
      </c>
      <c r="E48" s="20" t="s">
        <v>29</v>
      </c>
      <c r="F48" s="65">
        <v>3.0</v>
      </c>
    </row>
    <row r="49">
      <c r="A49" s="7" t="s">
        <v>84</v>
      </c>
      <c r="B49" s="9">
        <v>0.07581018518518519</v>
      </c>
      <c r="C49" s="20" t="s">
        <v>16</v>
      </c>
      <c r="D49" s="10">
        <v>62.0</v>
      </c>
      <c r="E49" s="20" t="s">
        <v>63</v>
      </c>
      <c r="F49" s="65">
        <v>6.0</v>
      </c>
    </row>
    <row r="50">
      <c r="A50" s="7" t="s">
        <v>212</v>
      </c>
      <c r="B50" s="9">
        <v>0.0766550925925926</v>
      </c>
      <c r="C50" s="20" t="s">
        <v>34</v>
      </c>
      <c r="D50" s="10">
        <v>44.0</v>
      </c>
      <c r="E50" s="20" t="s">
        <v>31</v>
      </c>
      <c r="F50" s="65">
        <v>6.0</v>
      </c>
    </row>
    <row r="51">
      <c r="A51" s="7" t="s">
        <v>220</v>
      </c>
      <c r="B51" s="9">
        <v>0.07755787037037037</v>
      </c>
      <c r="C51" s="20" t="s">
        <v>34</v>
      </c>
      <c r="D51" s="10">
        <v>59.0</v>
      </c>
      <c r="E51" s="20" t="s">
        <v>29</v>
      </c>
      <c r="F51" s="63">
        <v>6.0</v>
      </c>
    </row>
    <row r="52">
      <c r="A52" s="20" t="s">
        <v>283</v>
      </c>
      <c r="B52" s="64">
        <v>0.09936342592592592</v>
      </c>
      <c r="C52" s="20" t="s">
        <v>34</v>
      </c>
      <c r="D52" s="65">
        <v>26.0</v>
      </c>
      <c r="E52" s="20" t="s">
        <v>17</v>
      </c>
      <c r="F52" s="65">
        <v>4.0</v>
      </c>
    </row>
    <row r="53">
      <c r="A53" s="3"/>
    </row>
    <row r="54">
      <c r="A54" s="3" t="s">
        <v>902</v>
      </c>
    </row>
    <row r="56">
      <c r="A56" s="3" t="s">
        <v>697</v>
      </c>
    </row>
    <row r="57">
      <c r="A57" s="3" t="s">
        <v>859</v>
      </c>
    </row>
    <row r="58">
      <c r="A58" s="3" t="s">
        <v>697</v>
      </c>
    </row>
    <row r="59">
      <c r="A59" s="3" t="s">
        <v>860</v>
      </c>
    </row>
    <row r="60">
      <c r="A60" s="21" t="s">
        <v>0</v>
      </c>
      <c r="B60" s="63" t="s">
        <v>900</v>
      </c>
      <c r="C60" s="21" t="s">
        <v>6</v>
      </c>
      <c r="D60" s="63" t="s">
        <v>7</v>
      </c>
      <c r="E60" s="21" t="s">
        <v>8</v>
      </c>
      <c r="F60" s="63" t="s">
        <v>9</v>
      </c>
    </row>
    <row r="61">
      <c r="A61" s="20" t="s">
        <v>251</v>
      </c>
      <c r="B61" s="64">
        <v>0.05119212962962963</v>
      </c>
      <c r="C61" s="20" t="s">
        <v>16</v>
      </c>
      <c r="D61" s="65">
        <v>34.0</v>
      </c>
      <c r="E61" s="20" t="s">
        <v>24</v>
      </c>
      <c r="F61" s="65">
        <v>10.0</v>
      </c>
    </row>
    <row r="62">
      <c r="A62" s="66" t="s">
        <v>260</v>
      </c>
      <c r="B62" s="9">
        <v>0.06543981481481481</v>
      </c>
      <c r="C62" s="20" t="s">
        <v>16</v>
      </c>
      <c r="D62" s="10">
        <v>41.0</v>
      </c>
      <c r="E62" s="20" t="s">
        <v>31</v>
      </c>
      <c r="F62" s="65">
        <v>6.0</v>
      </c>
    </row>
    <row r="63">
      <c r="A63" s="66" t="s">
        <v>272</v>
      </c>
      <c r="B63" s="9">
        <v>0.08135416666666667</v>
      </c>
      <c r="C63" s="20" t="s">
        <v>16</v>
      </c>
      <c r="D63" s="10">
        <v>52.0</v>
      </c>
      <c r="E63" s="20" t="s">
        <v>29</v>
      </c>
      <c r="F63" s="65">
        <v>2.0</v>
      </c>
    </row>
    <row r="64">
      <c r="A64" s="66" t="s">
        <v>285</v>
      </c>
      <c r="B64" s="9">
        <v>0.10934027777777777</v>
      </c>
      <c r="C64" s="20" t="s">
        <v>34</v>
      </c>
      <c r="D64" s="10">
        <v>59.0</v>
      </c>
      <c r="E64" s="20" t="s">
        <v>29</v>
      </c>
      <c r="F64" s="63">
        <v>5.0</v>
      </c>
    </row>
    <row r="65">
      <c r="A65" s="3"/>
    </row>
    <row r="66">
      <c r="A66" s="3" t="s">
        <v>903</v>
      </c>
    </row>
    <row r="68">
      <c r="A68" s="3" t="s">
        <v>697</v>
      </c>
    </row>
    <row r="69">
      <c r="A69" s="3" t="s">
        <v>759</v>
      </c>
    </row>
    <row r="70">
      <c r="A70" s="3" t="s">
        <v>697</v>
      </c>
    </row>
    <row r="71">
      <c r="A71" s="3" t="s">
        <v>869</v>
      </c>
    </row>
    <row r="72">
      <c r="A72" s="21" t="s">
        <v>0</v>
      </c>
      <c r="B72" s="63" t="s">
        <v>900</v>
      </c>
      <c r="C72" s="21" t="s">
        <v>6</v>
      </c>
      <c r="D72" s="63" t="s">
        <v>7</v>
      </c>
      <c r="E72" s="21" t="s">
        <v>8</v>
      </c>
      <c r="F72" s="63" t="s">
        <v>9</v>
      </c>
    </row>
    <row r="73">
      <c r="A73" s="7" t="s">
        <v>275</v>
      </c>
      <c r="B73" s="9">
        <v>0.08458333333333333</v>
      </c>
      <c r="C73" s="20" t="s">
        <v>16</v>
      </c>
      <c r="D73" s="10">
        <v>53.0</v>
      </c>
      <c r="E73" s="20" t="s">
        <v>29</v>
      </c>
      <c r="F73" s="65">
        <v>1.0</v>
      </c>
    </row>
    <row r="74">
      <c r="A74" s="7" t="s">
        <v>282</v>
      </c>
      <c r="B74" s="9">
        <v>0.0975925925925926</v>
      </c>
      <c r="C74" s="20" t="s">
        <v>34</v>
      </c>
      <c r="D74" s="10">
        <v>48.0</v>
      </c>
      <c r="E74" s="20" t="s">
        <v>31</v>
      </c>
      <c r="F74" s="65">
        <v>4.0</v>
      </c>
    </row>
    <row r="75">
      <c r="A75" s="3"/>
    </row>
    <row r="76">
      <c r="A76" s="3" t="s">
        <v>904</v>
      </c>
    </row>
    <row r="78">
      <c r="A78" s="3" t="s">
        <v>697</v>
      </c>
    </row>
    <row r="79">
      <c r="A79" s="3" t="s">
        <v>762</v>
      </c>
    </row>
    <row r="80">
      <c r="A80" s="3" t="s">
        <v>697</v>
      </c>
    </row>
    <row r="81">
      <c r="A81" s="3" t="s">
        <v>878</v>
      </c>
    </row>
    <row r="82">
      <c r="A82" s="21" t="s">
        <v>0</v>
      </c>
      <c r="B82" s="63" t="s">
        <v>900</v>
      </c>
      <c r="C82" s="21" t="s">
        <v>6</v>
      </c>
      <c r="D82" s="63" t="s">
        <v>7</v>
      </c>
      <c r="E82" s="21" t="s">
        <v>8</v>
      </c>
      <c r="F82" s="63" t="s">
        <v>9</v>
      </c>
    </row>
    <row r="83">
      <c r="A83" s="20" t="s">
        <v>253</v>
      </c>
      <c r="B83" s="64">
        <v>0.0519212962962963</v>
      </c>
      <c r="C83" s="20" t="s">
        <v>16</v>
      </c>
      <c r="D83" s="65">
        <v>23.0</v>
      </c>
      <c r="E83" s="20" t="s">
        <v>17</v>
      </c>
      <c r="F83" s="65">
        <v>9.0</v>
      </c>
    </row>
    <row r="84">
      <c r="A84" s="20" t="s">
        <v>23</v>
      </c>
      <c r="B84" s="64">
        <v>0.05390046296296296</v>
      </c>
      <c r="C84" s="20" t="s">
        <v>16</v>
      </c>
      <c r="D84" s="65">
        <v>32.0</v>
      </c>
      <c r="E84" s="20" t="s">
        <v>24</v>
      </c>
      <c r="F84" s="65">
        <v>9.0</v>
      </c>
    </row>
    <row r="85">
      <c r="A85" s="20" t="s">
        <v>26</v>
      </c>
      <c r="B85" s="64">
        <v>0.05569444444444444</v>
      </c>
      <c r="C85" s="20" t="s">
        <v>16</v>
      </c>
      <c r="D85" s="65">
        <v>39.0</v>
      </c>
      <c r="E85" s="20" t="s">
        <v>24</v>
      </c>
      <c r="F85" s="65">
        <v>7.0</v>
      </c>
    </row>
    <row r="86">
      <c r="A86" s="20" t="s">
        <v>255</v>
      </c>
      <c r="B86" s="64">
        <v>0.057569444444444444</v>
      </c>
      <c r="C86" s="20" t="s">
        <v>16</v>
      </c>
      <c r="D86" s="65">
        <v>30.0</v>
      </c>
      <c r="E86" s="20" t="s">
        <v>24</v>
      </c>
      <c r="F86" s="65">
        <v>5.0</v>
      </c>
    </row>
    <row r="87">
      <c r="A87" s="7" t="s">
        <v>18</v>
      </c>
      <c r="B87" s="9">
        <v>0.06226851851851852</v>
      </c>
      <c r="C87" s="20" t="s">
        <v>16</v>
      </c>
      <c r="D87" s="10">
        <v>43.0</v>
      </c>
      <c r="E87" s="20" t="s">
        <v>31</v>
      </c>
      <c r="F87" s="65">
        <v>8.0</v>
      </c>
    </row>
    <row r="88">
      <c r="A88" s="20" t="s">
        <v>36</v>
      </c>
      <c r="B88" s="64">
        <v>0.06390046296296296</v>
      </c>
      <c r="C88" s="20" t="s">
        <v>16</v>
      </c>
      <c r="D88" s="65">
        <v>27.0</v>
      </c>
      <c r="E88" s="20" t="s">
        <v>17</v>
      </c>
      <c r="F88" s="65">
        <v>6.0</v>
      </c>
    </row>
    <row r="89">
      <c r="A89" s="7" t="s">
        <v>52</v>
      </c>
      <c r="B89" s="9">
        <v>0.06792824074074073</v>
      </c>
      <c r="C89" s="20" t="s">
        <v>16</v>
      </c>
      <c r="D89" s="10">
        <v>55.0</v>
      </c>
      <c r="E89" s="20" t="s">
        <v>29</v>
      </c>
      <c r="F89" s="65">
        <v>8.0</v>
      </c>
    </row>
    <row r="90">
      <c r="A90" s="7" t="s">
        <v>37</v>
      </c>
      <c r="B90" s="9">
        <v>0.0696875</v>
      </c>
      <c r="C90" s="20" t="s">
        <v>16</v>
      </c>
      <c r="D90" s="10">
        <v>52.0</v>
      </c>
      <c r="E90" s="20" t="s">
        <v>29</v>
      </c>
      <c r="F90" s="65">
        <v>6.0</v>
      </c>
    </row>
    <row r="91">
      <c r="A91" s="7" t="s">
        <v>39</v>
      </c>
      <c r="B91" s="9">
        <v>0.06976851851851852</v>
      </c>
      <c r="C91" s="20" t="s">
        <v>16</v>
      </c>
      <c r="D91" s="10">
        <v>48.0</v>
      </c>
      <c r="E91" s="20" t="s">
        <v>31</v>
      </c>
      <c r="F91" s="65">
        <v>4.0</v>
      </c>
    </row>
    <row r="92">
      <c r="A92" s="20" t="s">
        <v>86</v>
      </c>
      <c r="B92" s="64">
        <v>0.07291666666666667</v>
      </c>
      <c r="C92" s="20" t="s">
        <v>16</v>
      </c>
      <c r="D92" s="65">
        <v>29.0</v>
      </c>
      <c r="E92" s="20" t="s">
        <v>17</v>
      </c>
      <c r="F92" s="65">
        <v>4.0</v>
      </c>
    </row>
    <row r="93">
      <c r="A93" s="7" t="s">
        <v>71</v>
      </c>
      <c r="B93" s="9">
        <v>0.07311342592592592</v>
      </c>
      <c r="C93" s="20" t="s">
        <v>34</v>
      </c>
      <c r="D93" s="10">
        <v>54.0</v>
      </c>
      <c r="E93" s="20" t="s">
        <v>29</v>
      </c>
      <c r="F93" s="63">
        <v>9.0</v>
      </c>
    </row>
    <row r="94">
      <c r="A94" s="7" t="s">
        <v>78</v>
      </c>
      <c r="B94" s="9">
        <v>0.07342592592592594</v>
      </c>
      <c r="C94" s="20" t="s">
        <v>16</v>
      </c>
      <c r="D94" s="10">
        <v>69.0</v>
      </c>
      <c r="E94" s="20" t="s">
        <v>63</v>
      </c>
      <c r="F94" s="65">
        <v>7.0</v>
      </c>
    </row>
    <row r="95">
      <c r="A95" s="7" t="s">
        <v>57</v>
      </c>
      <c r="B95" s="9">
        <v>0.07440972222222221</v>
      </c>
      <c r="C95" s="20" t="s">
        <v>34</v>
      </c>
      <c r="D95" s="10">
        <v>47.0</v>
      </c>
      <c r="E95" s="20" t="s">
        <v>31</v>
      </c>
      <c r="F95" s="65">
        <v>7.0</v>
      </c>
    </row>
    <row r="96">
      <c r="A96" s="7" t="s">
        <v>83</v>
      </c>
      <c r="B96" s="9">
        <v>0.07462962962962963</v>
      </c>
      <c r="C96" s="20" t="s">
        <v>34</v>
      </c>
      <c r="D96" s="10">
        <v>34.0</v>
      </c>
      <c r="E96" s="20" t="s">
        <v>24</v>
      </c>
      <c r="F96" s="65">
        <v>7.0</v>
      </c>
    </row>
    <row r="97">
      <c r="A97" s="7" t="s">
        <v>232</v>
      </c>
      <c r="B97" s="9">
        <v>0.0874537037037037</v>
      </c>
      <c r="C97" s="20" t="s">
        <v>34</v>
      </c>
      <c r="D97" s="10">
        <v>37.0</v>
      </c>
      <c r="E97" s="20" t="s">
        <v>24</v>
      </c>
      <c r="F97" s="65">
        <v>4.0</v>
      </c>
    </row>
    <row r="98">
      <c r="A98" s="7" t="s">
        <v>238</v>
      </c>
      <c r="B98" s="9">
        <v>0.09932870370370371</v>
      </c>
      <c r="C98" s="20" t="s">
        <v>16</v>
      </c>
      <c r="D98" s="10">
        <v>73.0</v>
      </c>
      <c r="E98" s="20" t="s">
        <v>95</v>
      </c>
      <c r="F98" s="65">
        <v>6.0</v>
      </c>
    </row>
    <row r="99">
      <c r="A99" s="7" t="s">
        <v>154</v>
      </c>
      <c r="B99" s="9">
        <v>0.09934027777777778</v>
      </c>
      <c r="C99" s="20" t="s">
        <v>16</v>
      </c>
      <c r="D99" s="10">
        <v>78.0</v>
      </c>
      <c r="E99" s="20" t="s">
        <v>95</v>
      </c>
      <c r="F99" s="65">
        <v>5.0</v>
      </c>
    </row>
    <row r="100">
      <c r="A100" s="3" t="s">
        <v>286</v>
      </c>
      <c r="B100" s="14">
        <v>0.10951388888888888</v>
      </c>
      <c r="C100" s="3" t="s">
        <v>34</v>
      </c>
      <c r="D100" s="3">
        <v>58.0</v>
      </c>
      <c r="E100" s="3" t="s">
        <v>29</v>
      </c>
      <c r="F100" s="3">
        <v>4.0</v>
      </c>
    </row>
    <row r="101">
      <c r="A101" s="3"/>
    </row>
    <row r="102">
      <c r="A102" s="3" t="s">
        <v>898</v>
      </c>
    </row>
  </sheetData>
  <mergeCells count="1">
    <mergeCell ref="A1:C1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0.44"/>
    <col customWidth="1" min="2" max="2" width="12.22"/>
  </cols>
  <sheetData>
    <row r="1">
      <c r="A1" s="61" t="s">
        <v>692</v>
      </c>
    </row>
    <row r="3">
      <c r="A3" s="1" t="s">
        <v>693</v>
      </c>
      <c r="B3" s="3" t="s">
        <v>905</v>
      </c>
    </row>
    <row r="4">
      <c r="A4" s="1" t="s">
        <v>694</v>
      </c>
      <c r="B4" s="62">
        <v>40338.0</v>
      </c>
    </row>
    <row r="5">
      <c r="A5" s="1" t="s">
        <v>695</v>
      </c>
      <c r="B5" s="3" t="s">
        <v>906</v>
      </c>
    </row>
    <row r="7">
      <c r="A7" s="3" t="s">
        <v>697</v>
      </c>
    </row>
    <row r="8">
      <c r="A8" s="3" t="s">
        <v>703</v>
      </c>
    </row>
    <row r="9">
      <c r="A9" s="3" t="s">
        <v>697</v>
      </c>
    </row>
    <row r="10">
      <c r="A10" s="3" t="s">
        <v>806</v>
      </c>
    </row>
    <row r="11">
      <c r="A11" s="21" t="s">
        <v>0</v>
      </c>
      <c r="B11" s="63" t="s">
        <v>900</v>
      </c>
      <c r="C11" s="21" t="s">
        <v>6</v>
      </c>
      <c r="D11" s="63" t="s">
        <v>7</v>
      </c>
      <c r="E11" s="21" t="s">
        <v>8</v>
      </c>
      <c r="F11" s="63" t="s">
        <v>9</v>
      </c>
    </row>
    <row r="12">
      <c r="A12" s="7" t="s">
        <v>13</v>
      </c>
      <c r="B12" s="9">
        <v>0.011111111111111112</v>
      </c>
      <c r="C12" s="3" t="s">
        <v>16</v>
      </c>
      <c r="D12" s="10">
        <v>23.0</v>
      </c>
      <c r="E12" s="3" t="s">
        <v>17</v>
      </c>
      <c r="F12">
        <v>10.0</v>
      </c>
    </row>
    <row r="13">
      <c r="A13" s="7" t="s">
        <v>18</v>
      </c>
      <c r="B13" s="9">
        <v>0.01125</v>
      </c>
      <c r="C13" s="3" t="s">
        <v>16</v>
      </c>
      <c r="D13" s="10">
        <v>25.0</v>
      </c>
      <c r="E13" s="3" t="s">
        <v>17</v>
      </c>
      <c r="F13">
        <v>8.0</v>
      </c>
    </row>
    <row r="14">
      <c r="A14" s="7" t="s">
        <v>193</v>
      </c>
      <c r="B14" s="9">
        <v>0.01175925925925926</v>
      </c>
      <c r="C14" s="3" t="s">
        <v>16</v>
      </c>
      <c r="D14" s="10">
        <v>36.0</v>
      </c>
      <c r="E14" s="3" t="s">
        <v>24</v>
      </c>
      <c r="F14" s="3">
        <v>9.0</v>
      </c>
    </row>
    <row r="15">
      <c r="A15" s="7" t="s">
        <v>25</v>
      </c>
      <c r="B15" s="9">
        <v>0.011956018518518519</v>
      </c>
      <c r="C15" s="3" t="s">
        <v>16</v>
      </c>
      <c r="D15" s="10">
        <v>32.0</v>
      </c>
      <c r="E15" s="3" t="s">
        <v>24</v>
      </c>
      <c r="F15" s="3">
        <v>7.0</v>
      </c>
    </row>
    <row r="16">
      <c r="A16" s="7" t="s">
        <v>296</v>
      </c>
      <c r="B16" s="9">
        <v>0.012997685185185185</v>
      </c>
      <c r="C16" s="3" t="s">
        <v>34</v>
      </c>
      <c r="D16" s="10">
        <v>23.0</v>
      </c>
      <c r="E16" s="3" t="s">
        <v>17</v>
      </c>
      <c r="F16">
        <v>7.0</v>
      </c>
    </row>
    <row r="17">
      <c r="A17" s="7" t="s">
        <v>256</v>
      </c>
      <c r="B17" s="9">
        <v>0.012997685185185185</v>
      </c>
      <c r="C17" s="3" t="s">
        <v>16</v>
      </c>
      <c r="D17" s="10">
        <v>54.0</v>
      </c>
      <c r="E17" s="3" t="s">
        <v>29</v>
      </c>
      <c r="F17">
        <v>10.0</v>
      </c>
    </row>
    <row r="18">
      <c r="A18" s="7" t="s">
        <v>38</v>
      </c>
      <c r="B18" s="9">
        <v>0.01375</v>
      </c>
      <c r="C18" s="3" t="s">
        <v>16</v>
      </c>
      <c r="D18" s="10">
        <v>51.0</v>
      </c>
      <c r="E18" s="3" t="s">
        <v>29</v>
      </c>
      <c r="F18">
        <v>9.0</v>
      </c>
    </row>
    <row r="19">
      <c r="A19" s="7" t="s">
        <v>56</v>
      </c>
      <c r="B19" s="9">
        <v>0.013981481481481482</v>
      </c>
      <c r="C19" s="3" t="s">
        <v>16</v>
      </c>
      <c r="D19" s="10">
        <v>52.0</v>
      </c>
      <c r="E19" s="3" t="s">
        <v>29</v>
      </c>
      <c r="F19">
        <v>7.0</v>
      </c>
    </row>
    <row r="20">
      <c r="A20" s="7" t="s">
        <v>30</v>
      </c>
      <c r="B20" s="9">
        <v>0.014201388888888888</v>
      </c>
      <c r="C20" s="3" t="s">
        <v>16</v>
      </c>
      <c r="D20" s="10">
        <v>41.0</v>
      </c>
      <c r="E20" s="3" t="s">
        <v>31</v>
      </c>
      <c r="F20">
        <v>7.0</v>
      </c>
    </row>
    <row r="21">
      <c r="A21" s="7" t="s">
        <v>47</v>
      </c>
      <c r="B21" s="9">
        <v>0.014386574074074074</v>
      </c>
      <c r="C21" s="3" t="s">
        <v>16</v>
      </c>
      <c r="D21" s="10">
        <v>49.0</v>
      </c>
      <c r="E21" s="3" t="s">
        <v>31</v>
      </c>
      <c r="F21">
        <v>6.0</v>
      </c>
    </row>
    <row r="22">
      <c r="A22" s="7" t="s">
        <v>73</v>
      </c>
      <c r="B22" s="9">
        <v>0.014398148148148148</v>
      </c>
      <c r="C22" s="3" t="s">
        <v>16</v>
      </c>
      <c r="D22" s="10">
        <v>53.0</v>
      </c>
      <c r="E22" s="3" t="s">
        <v>29</v>
      </c>
    </row>
    <row r="23">
      <c r="A23" s="7" t="s">
        <v>51</v>
      </c>
      <c r="B23" s="9">
        <v>0.01462962962962963</v>
      </c>
      <c r="C23" s="3" t="s">
        <v>34</v>
      </c>
      <c r="D23" s="10">
        <v>47.0</v>
      </c>
      <c r="E23" s="3" t="s">
        <v>31</v>
      </c>
      <c r="F23">
        <v>9.0</v>
      </c>
    </row>
    <row r="24">
      <c r="A24" s="7" t="s">
        <v>200</v>
      </c>
      <c r="B24" s="9">
        <v>0.014826388888888889</v>
      </c>
      <c r="C24" s="3" t="s">
        <v>16</v>
      </c>
      <c r="D24" s="10">
        <v>40.0</v>
      </c>
      <c r="E24" s="3" t="s">
        <v>31</v>
      </c>
      <c r="F24">
        <v>5.0</v>
      </c>
    </row>
    <row r="25">
      <c r="A25" s="7" t="s">
        <v>62</v>
      </c>
      <c r="B25" s="9">
        <v>0.015636574074074074</v>
      </c>
      <c r="C25" s="3" t="s">
        <v>16</v>
      </c>
      <c r="D25" s="10">
        <v>69.0</v>
      </c>
      <c r="E25" s="3" t="s">
        <v>63</v>
      </c>
      <c r="F25">
        <v>9.0</v>
      </c>
    </row>
    <row r="26">
      <c r="A26" s="7" t="s">
        <v>303</v>
      </c>
      <c r="B26" s="9">
        <v>0.015868055555555555</v>
      </c>
      <c r="C26" s="3" t="s">
        <v>16</v>
      </c>
      <c r="D26" s="10">
        <v>47.0</v>
      </c>
      <c r="E26" s="3" t="s">
        <v>31</v>
      </c>
    </row>
    <row r="27">
      <c r="A27" s="7" t="s">
        <v>81</v>
      </c>
      <c r="B27" s="9">
        <v>0.016168981481481482</v>
      </c>
      <c r="C27" s="3" t="s">
        <v>34</v>
      </c>
      <c r="D27" s="10">
        <v>32.0</v>
      </c>
      <c r="E27" s="3" t="s">
        <v>24</v>
      </c>
      <c r="F27">
        <v>4.0</v>
      </c>
    </row>
    <row r="28">
      <c r="A28" s="7" t="s">
        <v>306</v>
      </c>
      <c r="B28" s="9">
        <v>0.016215277777777776</v>
      </c>
      <c r="C28" s="3" t="s">
        <v>34</v>
      </c>
      <c r="D28" s="10">
        <v>43.0</v>
      </c>
      <c r="E28" s="3" t="s">
        <v>31</v>
      </c>
      <c r="F28">
        <v>5.0</v>
      </c>
    </row>
    <row r="29">
      <c r="A29" s="7" t="s">
        <v>89</v>
      </c>
      <c r="B29" s="9">
        <v>0.016238425925925927</v>
      </c>
      <c r="C29" s="3" t="s">
        <v>16</v>
      </c>
      <c r="D29" s="10">
        <v>60.0</v>
      </c>
      <c r="E29" s="3" t="s">
        <v>63</v>
      </c>
      <c r="F29">
        <v>8.0</v>
      </c>
    </row>
    <row r="30">
      <c r="A30" s="7" t="s">
        <v>308</v>
      </c>
      <c r="B30" s="9">
        <v>0.016435185185185185</v>
      </c>
      <c r="C30" s="3" t="s">
        <v>16</v>
      </c>
      <c r="D30" s="10">
        <v>42.0</v>
      </c>
      <c r="E30" s="3" t="s">
        <v>31</v>
      </c>
    </row>
    <row r="31">
      <c r="A31" s="7" t="s">
        <v>217</v>
      </c>
      <c r="B31" s="9">
        <v>0.016724537037037038</v>
      </c>
      <c r="C31" s="3" t="s">
        <v>34</v>
      </c>
      <c r="D31" s="10">
        <v>52.0</v>
      </c>
      <c r="E31" s="3" t="s">
        <v>29</v>
      </c>
      <c r="F31">
        <v>9.0</v>
      </c>
    </row>
    <row r="32">
      <c r="A32" s="7" t="s">
        <v>91</v>
      </c>
      <c r="B32" s="9">
        <v>0.016898148148148148</v>
      </c>
      <c r="C32" s="3" t="s">
        <v>34</v>
      </c>
      <c r="D32" s="10">
        <v>55.0</v>
      </c>
      <c r="E32" s="3" t="s">
        <v>29</v>
      </c>
      <c r="F32">
        <v>8.0</v>
      </c>
    </row>
    <row r="33">
      <c r="A33" s="7" t="s">
        <v>312</v>
      </c>
      <c r="B33" s="9">
        <v>0.01744212962962963</v>
      </c>
      <c r="C33" s="3" t="s">
        <v>16</v>
      </c>
      <c r="D33" s="10">
        <v>50.0</v>
      </c>
      <c r="E33" s="3" t="s">
        <v>29</v>
      </c>
    </row>
    <row r="34">
      <c r="A34" s="7" t="s">
        <v>313</v>
      </c>
      <c r="B34" s="9">
        <v>0.01744212962962963</v>
      </c>
      <c r="C34" s="3" t="s">
        <v>34</v>
      </c>
      <c r="D34" s="10">
        <v>51.0</v>
      </c>
      <c r="E34" s="3" t="s">
        <v>29</v>
      </c>
      <c r="F34">
        <v>7.0</v>
      </c>
    </row>
    <row r="35">
      <c r="A35" s="7" t="s">
        <v>317</v>
      </c>
      <c r="B35" s="9">
        <v>0.018136574074074076</v>
      </c>
      <c r="C35" s="3" t="s">
        <v>34</v>
      </c>
      <c r="D35" s="10">
        <v>58.0</v>
      </c>
      <c r="E35" s="3" t="s">
        <v>29</v>
      </c>
    </row>
    <row r="36">
      <c r="A36" s="7" t="s">
        <v>106</v>
      </c>
      <c r="B36" s="9">
        <v>0.018819444444444444</v>
      </c>
      <c r="C36" s="3" t="s">
        <v>16</v>
      </c>
      <c r="D36" s="10">
        <v>47.0</v>
      </c>
      <c r="E36" s="3" t="s">
        <v>31</v>
      </c>
    </row>
    <row r="37">
      <c r="A37" s="7" t="s">
        <v>121</v>
      </c>
      <c r="B37" s="9">
        <v>0.018935185185185187</v>
      </c>
      <c r="C37" s="3" t="s">
        <v>34</v>
      </c>
      <c r="D37" s="10">
        <v>49.0</v>
      </c>
      <c r="E37" s="3" t="s">
        <v>31</v>
      </c>
      <c r="F37">
        <v>3.0</v>
      </c>
    </row>
    <row r="38">
      <c r="A38" s="7" t="s">
        <v>123</v>
      </c>
      <c r="B38" s="9">
        <v>0.01931712962962963</v>
      </c>
      <c r="C38" s="3" t="s">
        <v>16</v>
      </c>
      <c r="D38" s="10">
        <v>63.0</v>
      </c>
      <c r="E38" s="3" t="s">
        <v>63</v>
      </c>
      <c r="F38" s="3">
        <v>4.0</v>
      </c>
    </row>
    <row r="39">
      <c r="A39" s="7" t="s">
        <v>322</v>
      </c>
      <c r="B39" s="9">
        <v>0.020578703703703703</v>
      </c>
      <c r="C39" s="3" t="s">
        <v>16</v>
      </c>
      <c r="D39" s="10">
        <v>48.0</v>
      </c>
      <c r="E39" s="3" t="s">
        <v>31</v>
      </c>
    </row>
    <row r="40">
      <c r="A40" s="7" t="s">
        <v>152</v>
      </c>
      <c r="B40" s="9">
        <v>0.020625</v>
      </c>
      <c r="C40" s="3" t="s">
        <v>16</v>
      </c>
      <c r="D40" s="10">
        <v>43.0</v>
      </c>
      <c r="E40" s="3" t="s">
        <v>31</v>
      </c>
    </row>
    <row r="41">
      <c r="A41" s="7" t="s">
        <v>324</v>
      </c>
      <c r="B41" s="9">
        <v>0.02082175925925926</v>
      </c>
      <c r="C41" s="3" t="s">
        <v>34</v>
      </c>
      <c r="D41" s="10">
        <v>70.0</v>
      </c>
      <c r="E41" s="3" t="s">
        <v>95</v>
      </c>
      <c r="F41">
        <v>3.0</v>
      </c>
    </row>
    <row r="42">
      <c r="A42" s="7" t="s">
        <v>328</v>
      </c>
      <c r="B42" s="9">
        <v>0.022233796296296297</v>
      </c>
      <c r="C42" s="3" t="s">
        <v>16</v>
      </c>
      <c r="D42" s="10">
        <v>81.0</v>
      </c>
      <c r="E42" s="3" t="s">
        <v>95</v>
      </c>
      <c r="F42">
        <v>9.0</v>
      </c>
    </row>
    <row r="43">
      <c r="A43" s="7" t="s">
        <v>331</v>
      </c>
      <c r="B43" s="9">
        <v>0.022800925925925926</v>
      </c>
      <c r="C43" s="3" t="s">
        <v>16</v>
      </c>
      <c r="D43" s="10">
        <v>73.0</v>
      </c>
      <c r="E43" s="3" t="s">
        <v>95</v>
      </c>
      <c r="F43">
        <v>8.0</v>
      </c>
    </row>
    <row r="44">
      <c r="A44" s="7" t="s">
        <v>167</v>
      </c>
      <c r="B44" s="9">
        <v>0.023252314814814816</v>
      </c>
      <c r="C44" s="3" t="s">
        <v>16</v>
      </c>
      <c r="D44" s="10">
        <v>73.0</v>
      </c>
      <c r="E44" s="3" t="s">
        <v>95</v>
      </c>
      <c r="F44">
        <v>7.0</v>
      </c>
    </row>
    <row r="45">
      <c r="A45" s="7" t="s">
        <v>337</v>
      </c>
      <c r="B45" s="9">
        <v>0.02488425925925926</v>
      </c>
      <c r="C45" s="3" t="s">
        <v>16</v>
      </c>
      <c r="D45" s="10">
        <v>58.0</v>
      </c>
      <c r="E45" s="3" t="s">
        <v>29</v>
      </c>
    </row>
    <row r="46">
      <c r="A46" s="7" t="s">
        <v>338</v>
      </c>
      <c r="B46" s="9">
        <v>0.02488425925925926</v>
      </c>
      <c r="C46" s="3" t="s">
        <v>34</v>
      </c>
      <c r="D46" s="10">
        <v>42.0</v>
      </c>
      <c r="E46" s="3" t="s">
        <v>31</v>
      </c>
    </row>
    <row r="47">
      <c r="A47" s="7" t="s">
        <v>175</v>
      </c>
      <c r="B47" s="9">
        <v>0.026377314814814815</v>
      </c>
      <c r="C47" s="3" t="s">
        <v>16</v>
      </c>
      <c r="D47" s="10">
        <v>65.0</v>
      </c>
      <c r="E47" s="3" t="s">
        <v>63</v>
      </c>
    </row>
    <row r="48">
      <c r="A48" s="7" t="s">
        <v>178</v>
      </c>
      <c r="B48" s="9">
        <v>0.026377314814814815</v>
      </c>
      <c r="C48" s="3" t="s">
        <v>34</v>
      </c>
      <c r="D48" s="10">
        <v>61.0</v>
      </c>
      <c r="E48" s="3" t="s">
        <v>63</v>
      </c>
      <c r="F48">
        <v>5.0</v>
      </c>
    </row>
    <row r="49">
      <c r="A49" s="7" t="s">
        <v>186</v>
      </c>
      <c r="B49" s="9">
        <v>0.03116898148148148</v>
      </c>
      <c r="C49" s="3" t="s">
        <v>16</v>
      </c>
      <c r="D49" s="10">
        <v>85.0</v>
      </c>
      <c r="E49" s="3" t="s">
        <v>95</v>
      </c>
    </row>
    <row r="50">
      <c r="A50" s="7" t="s">
        <v>351</v>
      </c>
      <c r="B50" s="9">
        <v>0.03329861111111111</v>
      </c>
      <c r="C50" s="3" t="s">
        <v>34</v>
      </c>
      <c r="D50" s="10">
        <v>60.0</v>
      </c>
      <c r="E50" s="3" t="s">
        <v>63</v>
      </c>
      <c r="F50">
        <v>4.0</v>
      </c>
    </row>
    <row r="51">
      <c r="A51" s="7"/>
      <c r="B51" s="9"/>
      <c r="C51" s="20"/>
      <c r="D51" s="10"/>
      <c r="E51" s="20"/>
      <c r="F51" s="65"/>
    </row>
    <row r="52">
      <c r="A52" s="3" t="s">
        <v>907</v>
      </c>
    </row>
    <row r="54">
      <c r="A54" s="3" t="s">
        <v>697</v>
      </c>
    </row>
    <row r="55">
      <c r="A55" s="3" t="s">
        <v>731</v>
      </c>
    </row>
    <row r="56">
      <c r="A56" s="3" t="s">
        <v>697</v>
      </c>
    </row>
    <row r="57">
      <c r="A57" s="3" t="s">
        <v>829</v>
      </c>
    </row>
    <row r="58">
      <c r="A58" s="21" t="s">
        <v>0</v>
      </c>
      <c r="B58" s="63" t="s">
        <v>900</v>
      </c>
      <c r="C58" s="21" t="s">
        <v>6</v>
      </c>
      <c r="D58" s="63" t="s">
        <v>7</v>
      </c>
      <c r="E58" s="21" t="s">
        <v>8</v>
      </c>
      <c r="F58" s="63" t="s">
        <v>9</v>
      </c>
    </row>
    <row r="59">
      <c r="A59" s="7" t="s">
        <v>19</v>
      </c>
      <c r="B59" s="9">
        <v>0.011284722222222222</v>
      </c>
      <c r="C59" s="3" t="s">
        <v>16</v>
      </c>
      <c r="D59" s="10">
        <v>15.0</v>
      </c>
      <c r="E59" s="3" t="s">
        <v>17</v>
      </c>
      <c r="F59">
        <v>7.0</v>
      </c>
    </row>
    <row r="60">
      <c r="A60" s="7" t="s">
        <v>191</v>
      </c>
      <c r="B60" s="9">
        <v>0.011863425925925927</v>
      </c>
      <c r="C60" s="3" t="s">
        <v>16</v>
      </c>
      <c r="D60" s="10">
        <v>44.0</v>
      </c>
      <c r="E60" s="3" t="s">
        <v>31</v>
      </c>
      <c r="F60">
        <v>9.0</v>
      </c>
    </row>
    <row r="61">
      <c r="A61" s="7" t="s">
        <v>293</v>
      </c>
      <c r="B61" s="9">
        <v>0.0125</v>
      </c>
      <c r="C61" s="3" t="s">
        <v>16</v>
      </c>
      <c r="D61" s="10">
        <v>26.0</v>
      </c>
      <c r="E61" s="3" t="s">
        <v>17</v>
      </c>
      <c r="F61">
        <v>5.0</v>
      </c>
    </row>
    <row r="62">
      <c r="A62" s="7" t="s">
        <v>294</v>
      </c>
      <c r="B62" s="9">
        <v>0.01275462962962963</v>
      </c>
      <c r="C62" s="3" t="s">
        <v>16</v>
      </c>
      <c r="D62" s="10">
        <v>33.0</v>
      </c>
      <c r="E62" s="3" t="s">
        <v>24</v>
      </c>
      <c r="F62" s="3">
        <v>5.0</v>
      </c>
    </row>
    <row r="63">
      <c r="A63" s="7" t="s">
        <v>295</v>
      </c>
      <c r="B63" s="9">
        <v>0.012800925925925926</v>
      </c>
      <c r="C63" s="3" t="s">
        <v>16</v>
      </c>
      <c r="D63" s="10">
        <v>39.0</v>
      </c>
      <c r="E63" s="3" t="s">
        <v>24</v>
      </c>
      <c r="F63" s="3">
        <v>4.0</v>
      </c>
    </row>
    <row r="64">
      <c r="A64" s="7" t="s">
        <v>298</v>
      </c>
      <c r="B64" s="9">
        <v>0.013819444444444445</v>
      </c>
      <c r="C64" s="3" t="s">
        <v>16</v>
      </c>
      <c r="D64" s="10">
        <v>53.0</v>
      </c>
      <c r="E64" s="3" t="s">
        <v>29</v>
      </c>
      <c r="F64">
        <v>8.0</v>
      </c>
    </row>
    <row r="65">
      <c r="A65" s="7" t="s">
        <v>50</v>
      </c>
      <c r="B65" s="9">
        <v>0.014224537037037037</v>
      </c>
      <c r="C65" s="3" t="s">
        <v>34</v>
      </c>
      <c r="D65" s="10">
        <v>20.0</v>
      </c>
      <c r="E65" s="3" t="s">
        <v>17</v>
      </c>
      <c r="F65">
        <v>5.0</v>
      </c>
    </row>
    <row r="66">
      <c r="A66" s="7" t="s">
        <v>203</v>
      </c>
      <c r="B66" s="9">
        <v>0.014976851851851852</v>
      </c>
      <c r="C66" s="3" t="s">
        <v>16</v>
      </c>
      <c r="D66" s="10">
        <v>33.0</v>
      </c>
      <c r="E66" s="3" t="s">
        <v>24</v>
      </c>
      <c r="F66" s="3">
        <v>2.0</v>
      </c>
    </row>
    <row r="67">
      <c r="A67" s="7" t="s">
        <v>64</v>
      </c>
      <c r="B67" s="9">
        <v>0.015243055555555555</v>
      </c>
      <c r="C67" s="3" t="s">
        <v>16</v>
      </c>
      <c r="D67" s="10">
        <v>69.0</v>
      </c>
      <c r="E67" s="3" t="s">
        <v>63</v>
      </c>
      <c r="F67">
        <v>10.0</v>
      </c>
    </row>
    <row r="68">
      <c r="A68" s="7" t="s">
        <v>301</v>
      </c>
      <c r="B68" s="9">
        <v>0.015335648148148149</v>
      </c>
      <c r="C68" s="3" t="s">
        <v>34</v>
      </c>
      <c r="D68" s="10">
        <v>49.0</v>
      </c>
      <c r="E68" s="3" t="s">
        <v>31</v>
      </c>
      <c r="F68">
        <v>7.0</v>
      </c>
    </row>
    <row r="69">
      <c r="A69" s="7" t="s">
        <v>302</v>
      </c>
      <c r="B69" s="9">
        <v>0.015509259259259259</v>
      </c>
      <c r="C69" s="3" t="s">
        <v>34</v>
      </c>
      <c r="D69" s="10">
        <v>38.0</v>
      </c>
      <c r="E69" s="3" t="s">
        <v>24</v>
      </c>
      <c r="F69" s="3">
        <v>5.0</v>
      </c>
    </row>
    <row r="70">
      <c r="A70" s="7" t="s">
        <v>208</v>
      </c>
      <c r="B70" s="9">
        <v>0.015578703703703704</v>
      </c>
      <c r="C70" s="3" t="s">
        <v>16</v>
      </c>
      <c r="D70" s="10">
        <v>47.0</v>
      </c>
      <c r="E70" s="3" t="s">
        <v>31</v>
      </c>
      <c r="F70">
        <v>4.0</v>
      </c>
    </row>
    <row r="71">
      <c r="A71" s="7" t="s">
        <v>204</v>
      </c>
      <c r="B71" s="9">
        <v>0.015578703703703704</v>
      </c>
      <c r="C71" s="3" t="s">
        <v>16</v>
      </c>
      <c r="D71" s="10">
        <v>59.0</v>
      </c>
      <c r="E71" s="3" t="s">
        <v>29</v>
      </c>
      <c r="F71">
        <v>5.0</v>
      </c>
    </row>
    <row r="72">
      <c r="A72" s="7" t="s">
        <v>231</v>
      </c>
      <c r="B72" s="9">
        <v>0.015844907407407408</v>
      </c>
      <c r="C72" s="3" t="s">
        <v>16</v>
      </c>
      <c r="D72" s="10">
        <v>44.0</v>
      </c>
      <c r="E72" s="3" t="s">
        <v>31</v>
      </c>
      <c r="F72">
        <v>3.0</v>
      </c>
    </row>
    <row r="73">
      <c r="A73" s="7" t="s">
        <v>304</v>
      </c>
      <c r="B73" s="9">
        <v>0.01587962962962963</v>
      </c>
      <c r="C73" s="3" t="s">
        <v>16</v>
      </c>
      <c r="D73" s="10">
        <v>43.0</v>
      </c>
      <c r="E73" s="3" t="s">
        <v>31</v>
      </c>
    </row>
    <row r="74">
      <c r="A74" s="7" t="s">
        <v>305</v>
      </c>
      <c r="B74" s="9">
        <v>0.015891203703703703</v>
      </c>
      <c r="C74" s="3" t="s">
        <v>16</v>
      </c>
      <c r="D74" s="10">
        <v>44.0</v>
      </c>
      <c r="E74" s="3" t="s">
        <v>31</v>
      </c>
    </row>
    <row r="75">
      <c r="A75" s="7" t="s">
        <v>205</v>
      </c>
      <c r="B75" s="9">
        <v>0.01597222222222222</v>
      </c>
      <c r="C75" s="3" t="s">
        <v>34</v>
      </c>
      <c r="D75" s="10">
        <v>41.0</v>
      </c>
      <c r="E75" s="3" t="s">
        <v>31</v>
      </c>
      <c r="F75">
        <v>6.0</v>
      </c>
    </row>
    <row r="76">
      <c r="A76" s="7" t="s">
        <v>267</v>
      </c>
      <c r="B76" s="9">
        <v>0.01607638888888889</v>
      </c>
      <c r="C76" s="3" t="s">
        <v>16</v>
      </c>
      <c r="D76" s="10">
        <v>51.0</v>
      </c>
      <c r="E76" s="3" t="s">
        <v>29</v>
      </c>
      <c r="F76">
        <v>4.0</v>
      </c>
    </row>
    <row r="77">
      <c r="A77" s="7" t="s">
        <v>309</v>
      </c>
      <c r="B77" s="9">
        <v>0.016516203703703703</v>
      </c>
      <c r="C77" s="3" t="s">
        <v>16</v>
      </c>
      <c r="D77" s="10">
        <v>62.0</v>
      </c>
      <c r="E77" s="3" t="s">
        <v>63</v>
      </c>
      <c r="F77">
        <v>7.0</v>
      </c>
    </row>
    <row r="78">
      <c r="A78" s="7" t="s">
        <v>310</v>
      </c>
      <c r="B78" s="9">
        <v>0.017002314814814814</v>
      </c>
      <c r="C78" s="3" t="s">
        <v>16</v>
      </c>
      <c r="D78" s="10">
        <v>43.0</v>
      </c>
      <c r="E78" s="3" t="s">
        <v>31</v>
      </c>
    </row>
    <row r="79">
      <c r="A79" s="7" t="s">
        <v>908</v>
      </c>
      <c r="B79" s="9">
        <v>0.017465277777777777</v>
      </c>
      <c r="C79" s="3" t="s">
        <v>34</v>
      </c>
      <c r="D79" s="10">
        <v>59.0</v>
      </c>
      <c r="E79" s="3" t="s">
        <v>29</v>
      </c>
      <c r="F79">
        <v>6.0</v>
      </c>
    </row>
    <row r="80">
      <c r="A80" s="7" t="s">
        <v>315</v>
      </c>
      <c r="B80" s="9">
        <v>0.017511574074074075</v>
      </c>
      <c r="C80" s="3" t="s">
        <v>16</v>
      </c>
      <c r="D80" s="10">
        <v>47.0</v>
      </c>
      <c r="E80" s="3" t="s">
        <v>31</v>
      </c>
    </row>
    <row r="81">
      <c r="A81" s="7" t="s">
        <v>316</v>
      </c>
      <c r="B81" s="9">
        <v>0.017905092592592594</v>
      </c>
      <c r="C81" s="3" t="s">
        <v>34</v>
      </c>
      <c r="D81" s="10">
        <v>47.0</v>
      </c>
      <c r="E81" s="3" t="s">
        <v>31</v>
      </c>
      <c r="F81">
        <v>4.0</v>
      </c>
    </row>
    <row r="82">
      <c r="A82" s="7" t="s">
        <v>227</v>
      </c>
      <c r="B82" s="9">
        <v>0.018275462962962962</v>
      </c>
      <c r="C82" s="3" t="s">
        <v>34</v>
      </c>
      <c r="D82" s="10">
        <v>50.0</v>
      </c>
      <c r="E82" s="3" t="s">
        <v>29</v>
      </c>
      <c r="F82">
        <v>5.0</v>
      </c>
    </row>
    <row r="83">
      <c r="A83" s="7" t="s">
        <v>216</v>
      </c>
      <c r="B83" s="9">
        <v>0.018298611111111113</v>
      </c>
      <c r="C83" s="3" t="s">
        <v>34</v>
      </c>
      <c r="D83" s="10">
        <v>40.0</v>
      </c>
      <c r="E83" s="3" t="s">
        <v>31</v>
      </c>
    </row>
    <row r="84">
      <c r="A84" s="7" t="s">
        <v>318</v>
      </c>
      <c r="B84" s="9">
        <v>0.018449074074074073</v>
      </c>
      <c r="C84" s="3" t="s">
        <v>16</v>
      </c>
      <c r="D84" s="10">
        <v>49.0</v>
      </c>
      <c r="E84" s="3" t="s">
        <v>31</v>
      </c>
    </row>
    <row r="85">
      <c r="A85" s="7" t="s">
        <v>117</v>
      </c>
      <c r="B85" s="9">
        <v>0.018587962962962962</v>
      </c>
      <c r="C85" s="3" t="s">
        <v>34</v>
      </c>
      <c r="D85" s="10">
        <v>37.0</v>
      </c>
      <c r="E85" s="3" t="s">
        <v>24</v>
      </c>
      <c r="F85">
        <v>3.0</v>
      </c>
    </row>
    <row r="86">
      <c r="A86" s="7" t="s">
        <v>320</v>
      </c>
      <c r="B86" s="9">
        <v>0.019178240740740742</v>
      </c>
      <c r="C86" s="3" t="s">
        <v>16</v>
      </c>
      <c r="D86" s="10">
        <v>58.0</v>
      </c>
      <c r="E86" s="3" t="s">
        <v>29</v>
      </c>
    </row>
    <row r="87">
      <c r="A87" s="7" t="s">
        <v>233</v>
      </c>
      <c r="B87" s="9">
        <v>0.019282407407407408</v>
      </c>
      <c r="C87" s="3" t="s">
        <v>34</v>
      </c>
      <c r="D87" s="10">
        <v>56.0</v>
      </c>
      <c r="E87" s="3" t="s">
        <v>29</v>
      </c>
      <c r="F87">
        <v>4.0</v>
      </c>
    </row>
    <row r="88">
      <c r="A88" s="7" t="s">
        <v>239</v>
      </c>
      <c r="B88" s="9">
        <v>0.01931712962962963</v>
      </c>
      <c r="C88" s="3" t="s">
        <v>16</v>
      </c>
      <c r="D88" s="10">
        <v>64.0</v>
      </c>
      <c r="E88" s="3" t="s">
        <v>63</v>
      </c>
      <c r="F88">
        <v>5.0</v>
      </c>
    </row>
    <row r="89">
      <c r="A89" s="7" t="s">
        <v>321</v>
      </c>
      <c r="B89" s="9">
        <v>0.02</v>
      </c>
      <c r="C89" s="3" t="s">
        <v>16</v>
      </c>
      <c r="D89" s="10">
        <v>9.0</v>
      </c>
      <c r="E89" s="3" t="s">
        <v>17</v>
      </c>
      <c r="F89" s="3">
        <v>2.0</v>
      </c>
    </row>
    <row r="90">
      <c r="A90" s="7" t="s">
        <v>323</v>
      </c>
      <c r="B90" s="9">
        <v>0.020636574074074075</v>
      </c>
      <c r="C90" s="3" t="s">
        <v>16</v>
      </c>
      <c r="D90" s="10">
        <v>58.0</v>
      </c>
      <c r="E90" s="3" t="s">
        <v>29</v>
      </c>
    </row>
    <row r="91">
      <c r="A91" s="7" t="s">
        <v>241</v>
      </c>
      <c r="B91" s="9">
        <v>0.02074074074074074</v>
      </c>
      <c r="C91" s="3" t="s">
        <v>34</v>
      </c>
      <c r="D91" s="10">
        <v>56.0</v>
      </c>
      <c r="E91" s="3" t="s">
        <v>29</v>
      </c>
    </row>
    <row r="92">
      <c r="A92" s="7" t="s">
        <v>138</v>
      </c>
      <c r="B92" s="9">
        <v>0.020856481481481483</v>
      </c>
      <c r="C92" s="3" t="s">
        <v>34</v>
      </c>
      <c r="D92" s="10">
        <v>60.0</v>
      </c>
      <c r="E92" s="3" t="s">
        <v>63</v>
      </c>
      <c r="F92">
        <v>8.0</v>
      </c>
    </row>
    <row r="93">
      <c r="A93" s="7" t="s">
        <v>325</v>
      </c>
      <c r="B93" s="9">
        <v>0.02127314814814815</v>
      </c>
      <c r="C93" s="3" t="s">
        <v>34</v>
      </c>
      <c r="D93" s="10">
        <v>63.0</v>
      </c>
      <c r="E93" s="3" t="s">
        <v>63</v>
      </c>
      <c r="F93">
        <v>7.0</v>
      </c>
    </row>
    <row r="94">
      <c r="A94" s="7" t="s">
        <v>159</v>
      </c>
      <c r="B94" s="9">
        <v>0.0215625</v>
      </c>
      <c r="C94" s="3" t="s">
        <v>16</v>
      </c>
      <c r="D94" s="10">
        <v>45.0</v>
      </c>
      <c r="E94" s="3" t="s">
        <v>31</v>
      </c>
    </row>
    <row r="95">
      <c r="A95" s="7" t="s">
        <v>326</v>
      </c>
      <c r="B95" s="9">
        <v>0.02167824074074074</v>
      </c>
      <c r="C95" s="3" t="s">
        <v>16</v>
      </c>
      <c r="D95" s="10">
        <v>22.0</v>
      </c>
      <c r="E95" s="3" t="s">
        <v>17</v>
      </c>
    </row>
    <row r="96">
      <c r="A96" s="7" t="s">
        <v>327</v>
      </c>
      <c r="B96" s="9">
        <v>0.021805555555555557</v>
      </c>
      <c r="C96" s="3" t="s">
        <v>16</v>
      </c>
      <c r="D96" s="10">
        <v>55.0</v>
      </c>
      <c r="E96" s="3" t="s">
        <v>29</v>
      </c>
    </row>
    <row r="97">
      <c r="A97" s="7" t="s">
        <v>329</v>
      </c>
      <c r="B97" s="9">
        <v>0.022337962962962962</v>
      </c>
      <c r="C97" s="3" t="s">
        <v>16</v>
      </c>
      <c r="D97" s="10">
        <v>67.0</v>
      </c>
      <c r="E97" s="3" t="s">
        <v>63</v>
      </c>
    </row>
    <row r="98">
      <c r="A98" s="7" t="s">
        <v>330</v>
      </c>
      <c r="B98" s="9">
        <v>0.022407407407407407</v>
      </c>
      <c r="C98" s="3" t="s">
        <v>34</v>
      </c>
      <c r="D98" s="10">
        <v>65.0</v>
      </c>
      <c r="E98" s="3" t="s">
        <v>63</v>
      </c>
      <c r="F98" s="3">
        <v>6.0</v>
      </c>
    </row>
    <row r="99">
      <c r="A99" s="7" t="s">
        <v>168</v>
      </c>
      <c r="B99" s="9">
        <v>0.022662037037037036</v>
      </c>
      <c r="C99" s="3" t="s">
        <v>34</v>
      </c>
      <c r="D99" s="10">
        <v>60.0</v>
      </c>
      <c r="E99" s="3" t="s">
        <v>63</v>
      </c>
    </row>
    <row r="100">
      <c r="A100" s="7" t="s">
        <v>332</v>
      </c>
      <c r="B100" s="9">
        <v>0.023055555555555555</v>
      </c>
      <c r="C100" s="3" t="s">
        <v>16</v>
      </c>
      <c r="D100" s="10">
        <v>60.0</v>
      </c>
      <c r="E100" s="3" t="s">
        <v>63</v>
      </c>
    </row>
    <row r="101">
      <c r="A101" s="7" t="s">
        <v>333</v>
      </c>
      <c r="B101" s="9">
        <v>0.023206018518518518</v>
      </c>
      <c r="C101" s="3" t="s">
        <v>34</v>
      </c>
      <c r="D101" s="10">
        <v>59.0</v>
      </c>
      <c r="E101" s="3" t="s">
        <v>29</v>
      </c>
    </row>
    <row r="102">
      <c r="A102" s="7" t="s">
        <v>169</v>
      </c>
      <c r="B102" s="9">
        <v>0.02332175925925926</v>
      </c>
      <c r="C102" s="3" t="s">
        <v>16</v>
      </c>
      <c r="D102" s="10">
        <v>55.0</v>
      </c>
      <c r="E102" s="3" t="s">
        <v>29</v>
      </c>
    </row>
    <row r="103">
      <c r="A103" s="7" t="s">
        <v>335</v>
      </c>
      <c r="B103" s="9">
        <v>0.024270833333333332</v>
      </c>
      <c r="C103" s="3" t="s">
        <v>34</v>
      </c>
      <c r="D103" s="10">
        <v>59.0</v>
      </c>
      <c r="E103" s="3" t="s">
        <v>29</v>
      </c>
    </row>
    <row r="104">
      <c r="A104" s="7" t="s">
        <v>336</v>
      </c>
      <c r="B104" s="9">
        <v>0.024849537037037038</v>
      </c>
      <c r="C104" s="3" t="s">
        <v>16</v>
      </c>
      <c r="D104" s="10">
        <v>6.0</v>
      </c>
      <c r="E104" s="3" t="s">
        <v>17</v>
      </c>
    </row>
    <row r="105">
      <c r="A105" s="7" t="s">
        <v>339</v>
      </c>
      <c r="B105" s="9">
        <v>0.025092592592592593</v>
      </c>
      <c r="C105" s="3" t="s">
        <v>34</v>
      </c>
      <c r="D105" s="10">
        <v>69.0</v>
      </c>
      <c r="E105" s="3" t="s">
        <v>63</v>
      </c>
    </row>
    <row r="106">
      <c r="A106" s="7" t="s">
        <v>163</v>
      </c>
      <c r="B106" s="9">
        <v>0.02533564814814815</v>
      </c>
      <c r="C106" s="3" t="s">
        <v>16</v>
      </c>
      <c r="D106" s="10">
        <v>62.0</v>
      </c>
      <c r="E106" s="3" t="s">
        <v>63</v>
      </c>
    </row>
    <row r="107">
      <c r="A107" s="7" t="s">
        <v>340</v>
      </c>
      <c r="B107" s="9">
        <v>0.025625</v>
      </c>
      <c r="C107" s="3" t="s">
        <v>34</v>
      </c>
      <c r="D107" s="10">
        <v>60.0</v>
      </c>
      <c r="E107" s="3" t="s">
        <v>63</v>
      </c>
    </row>
    <row r="108">
      <c r="A108" s="7" t="s">
        <v>179</v>
      </c>
      <c r="B108" s="9">
        <v>0.026435185185185187</v>
      </c>
      <c r="C108" s="3" t="s">
        <v>16</v>
      </c>
      <c r="D108" s="10">
        <v>72.0</v>
      </c>
      <c r="E108" s="3" t="s">
        <v>95</v>
      </c>
      <c r="F108">
        <v>5.0</v>
      </c>
    </row>
    <row r="109">
      <c r="A109" s="7" t="s">
        <v>341</v>
      </c>
      <c r="B109" s="9">
        <v>0.027731481481481482</v>
      </c>
      <c r="C109" s="3" t="s">
        <v>34</v>
      </c>
      <c r="D109" s="10">
        <v>56.0</v>
      </c>
      <c r="E109" s="3" t="s">
        <v>29</v>
      </c>
    </row>
    <row r="110">
      <c r="A110" s="7" t="s">
        <v>342</v>
      </c>
      <c r="B110" s="9">
        <v>0.028368055555555556</v>
      </c>
      <c r="C110" s="3" t="s">
        <v>34</v>
      </c>
      <c r="D110" s="10">
        <v>48.0</v>
      </c>
      <c r="E110" s="3" t="s">
        <v>31</v>
      </c>
    </row>
    <row r="111">
      <c r="A111" s="7" t="s">
        <v>343</v>
      </c>
      <c r="B111" s="9">
        <v>0.02855324074074074</v>
      </c>
      <c r="C111" s="3" t="s">
        <v>16</v>
      </c>
      <c r="D111" s="10">
        <v>10.0</v>
      </c>
      <c r="E111" s="3" t="s">
        <v>17</v>
      </c>
    </row>
    <row r="112">
      <c r="A112" s="7" t="s">
        <v>344</v>
      </c>
      <c r="B112" s="9">
        <v>0.028622685185185185</v>
      </c>
      <c r="C112" s="3" t="s">
        <v>34</v>
      </c>
      <c r="D112" s="10">
        <v>66.0</v>
      </c>
      <c r="E112" s="3" t="s">
        <v>63</v>
      </c>
    </row>
    <row r="113">
      <c r="A113" s="7" t="s">
        <v>345</v>
      </c>
      <c r="B113" s="9">
        <v>0.028645833333333332</v>
      </c>
      <c r="C113" s="3" t="s">
        <v>16</v>
      </c>
      <c r="D113" s="10">
        <v>73.0</v>
      </c>
      <c r="E113" s="3" t="s">
        <v>95</v>
      </c>
      <c r="F113">
        <v>4.0</v>
      </c>
    </row>
    <row r="114">
      <c r="A114" s="7" t="s">
        <v>349</v>
      </c>
      <c r="B114" s="9">
        <v>0.03017361111111111</v>
      </c>
      <c r="C114" s="3" t="s">
        <v>16</v>
      </c>
      <c r="D114" s="10">
        <v>56.0</v>
      </c>
      <c r="E114" s="3" t="s">
        <v>29</v>
      </c>
    </row>
    <row r="115">
      <c r="A115" s="7" t="s">
        <v>350</v>
      </c>
      <c r="B115" s="9">
        <v>0.030208333333333334</v>
      </c>
      <c r="C115" s="3" t="s">
        <v>34</v>
      </c>
      <c r="D115" s="10">
        <v>44.0</v>
      </c>
      <c r="E115" s="3" t="s">
        <v>31</v>
      </c>
    </row>
    <row r="116">
      <c r="A116" s="7" t="s">
        <v>352</v>
      </c>
      <c r="B116" s="9">
        <v>0.0333912037037037</v>
      </c>
      <c r="C116" s="3" t="s">
        <v>34</v>
      </c>
      <c r="D116" s="10">
        <v>43.0</v>
      </c>
      <c r="E116" s="3" t="s">
        <v>31</v>
      </c>
    </row>
    <row r="117">
      <c r="A117" s="7" t="s">
        <v>353</v>
      </c>
      <c r="B117" s="9">
        <v>0.03340277777777778</v>
      </c>
      <c r="C117" s="3" t="s">
        <v>16</v>
      </c>
      <c r="D117" s="10">
        <v>6.0</v>
      </c>
      <c r="E117" s="3" t="s">
        <v>17</v>
      </c>
    </row>
    <row r="118">
      <c r="A118" s="3"/>
    </row>
    <row r="119">
      <c r="A119" s="3" t="s">
        <v>909</v>
      </c>
    </row>
    <row r="120">
      <c r="A120" s="3"/>
    </row>
    <row r="121">
      <c r="A121" s="3" t="s">
        <v>697</v>
      </c>
    </row>
    <row r="122">
      <c r="A122" s="3" t="s">
        <v>756</v>
      </c>
    </row>
    <row r="123">
      <c r="A123" s="3" t="s">
        <v>697</v>
      </c>
    </row>
    <row r="124">
      <c r="A124" s="3" t="s">
        <v>854</v>
      </c>
    </row>
    <row r="125">
      <c r="A125" s="21" t="s">
        <v>0</v>
      </c>
      <c r="B125" s="63" t="s">
        <v>900</v>
      </c>
      <c r="C125" s="21" t="s">
        <v>6</v>
      </c>
      <c r="D125" s="63" t="s">
        <v>7</v>
      </c>
      <c r="E125" s="21" t="s">
        <v>8</v>
      </c>
      <c r="F125" s="63" t="s">
        <v>9</v>
      </c>
    </row>
    <row r="126">
      <c r="A126" s="7" t="s">
        <v>297</v>
      </c>
      <c r="B126" s="9">
        <v>0.013032407407407407</v>
      </c>
      <c r="C126" s="3" t="s">
        <v>34</v>
      </c>
      <c r="D126" s="10">
        <v>35.0</v>
      </c>
      <c r="E126" s="3" t="s">
        <v>24</v>
      </c>
      <c r="F126">
        <v>5.0</v>
      </c>
    </row>
    <row r="127">
      <c r="A127" s="7" t="s">
        <v>299</v>
      </c>
      <c r="B127" s="9">
        <v>0.013912037037037037</v>
      </c>
      <c r="C127" s="3" t="s">
        <v>16</v>
      </c>
      <c r="D127" s="10">
        <v>38.0</v>
      </c>
      <c r="E127" s="3" t="s">
        <v>24</v>
      </c>
      <c r="F127" s="3">
        <v>3.0</v>
      </c>
    </row>
    <row r="128">
      <c r="A128" s="7" t="s">
        <v>348</v>
      </c>
      <c r="B128" s="9">
        <v>0.030034722222222223</v>
      </c>
      <c r="C128" s="3" t="s">
        <v>16</v>
      </c>
      <c r="D128" s="10">
        <v>84.0</v>
      </c>
      <c r="E128" s="3" t="s">
        <v>95</v>
      </c>
      <c r="F128">
        <v>3.0</v>
      </c>
    </row>
    <row r="129">
      <c r="A129" s="3"/>
    </row>
    <row r="130">
      <c r="A130" s="3" t="s">
        <v>910</v>
      </c>
    </row>
    <row r="132">
      <c r="A132" s="3" t="s">
        <v>697</v>
      </c>
    </row>
    <row r="133">
      <c r="A133" s="3" t="s">
        <v>859</v>
      </c>
    </row>
    <row r="134">
      <c r="A134" s="3" t="s">
        <v>697</v>
      </c>
    </row>
    <row r="135">
      <c r="A135" s="3" t="s">
        <v>860</v>
      </c>
    </row>
    <row r="136">
      <c r="A136" s="21" t="s">
        <v>0</v>
      </c>
      <c r="B136" s="63" t="s">
        <v>900</v>
      </c>
      <c r="C136" s="21" t="s">
        <v>6</v>
      </c>
      <c r="D136" s="63" t="s">
        <v>7</v>
      </c>
      <c r="E136" s="21" t="s">
        <v>8</v>
      </c>
      <c r="F136" s="63" t="s">
        <v>9</v>
      </c>
    </row>
    <row r="137">
      <c r="A137" s="7" t="s">
        <v>251</v>
      </c>
      <c r="B137" s="9">
        <v>0.011342592592592593</v>
      </c>
      <c r="C137" s="3" t="s">
        <v>16</v>
      </c>
      <c r="D137" s="10">
        <v>34.0</v>
      </c>
      <c r="E137" s="3" t="s">
        <v>24</v>
      </c>
      <c r="F137">
        <v>10.0</v>
      </c>
    </row>
    <row r="138">
      <c r="A138" s="7" t="s">
        <v>300</v>
      </c>
      <c r="B138" s="9">
        <v>0.014456018518518519</v>
      </c>
      <c r="C138" s="3" t="s">
        <v>16</v>
      </c>
      <c r="D138" s="10">
        <v>19.0</v>
      </c>
      <c r="E138" s="3" t="s">
        <v>17</v>
      </c>
      <c r="F138" s="3">
        <v>4.0</v>
      </c>
    </row>
    <row r="139">
      <c r="A139" s="7" t="s">
        <v>347</v>
      </c>
      <c r="B139" s="9">
        <v>0.029560185185185186</v>
      </c>
      <c r="C139" s="3" t="s">
        <v>34</v>
      </c>
      <c r="D139" s="10">
        <v>10.0</v>
      </c>
      <c r="E139" s="3" t="s">
        <v>17</v>
      </c>
      <c r="F139">
        <v>4.0</v>
      </c>
    </row>
    <row r="140">
      <c r="A140" s="7" t="s">
        <v>355</v>
      </c>
      <c r="B140" s="9">
        <v>0.03719907407407407</v>
      </c>
      <c r="C140" s="3" t="s">
        <v>34</v>
      </c>
      <c r="D140" s="10">
        <v>11.0</v>
      </c>
      <c r="E140" s="3" t="s">
        <v>17</v>
      </c>
      <c r="F140">
        <v>3.0</v>
      </c>
    </row>
    <row r="141">
      <c r="A141" s="3"/>
    </row>
    <row r="142">
      <c r="A142" s="3" t="s">
        <v>911</v>
      </c>
    </row>
    <row r="144">
      <c r="A144" s="3" t="s">
        <v>697</v>
      </c>
    </row>
    <row r="145">
      <c r="A145" s="3" t="s">
        <v>912</v>
      </c>
    </row>
    <row r="146">
      <c r="A146" s="3" t="s">
        <v>697</v>
      </c>
    </row>
    <row r="147">
      <c r="A147" s="3" t="s">
        <v>913</v>
      </c>
    </row>
    <row r="148">
      <c r="A148" s="21" t="s">
        <v>0</v>
      </c>
      <c r="B148" s="63" t="s">
        <v>900</v>
      </c>
      <c r="C148" s="21" t="s">
        <v>6</v>
      </c>
      <c r="D148" s="63" t="s">
        <v>7</v>
      </c>
      <c r="E148" s="21" t="s">
        <v>8</v>
      </c>
      <c r="F148" s="63" t="s">
        <v>9</v>
      </c>
    </row>
    <row r="149">
      <c r="A149" s="7" t="s">
        <v>223</v>
      </c>
      <c r="B149" s="9">
        <v>0.017800925925925925</v>
      </c>
      <c r="C149" s="3" t="s">
        <v>16</v>
      </c>
      <c r="D149" s="10">
        <v>72.0</v>
      </c>
      <c r="E149" s="3" t="s">
        <v>95</v>
      </c>
      <c r="F149">
        <v>10.0</v>
      </c>
    </row>
    <row r="150">
      <c r="A150" s="3"/>
    </row>
    <row r="151">
      <c r="A151" s="3" t="s">
        <v>805</v>
      </c>
    </row>
    <row r="153">
      <c r="A153" s="3" t="s">
        <v>697</v>
      </c>
    </row>
    <row r="154">
      <c r="A154" s="3" t="s">
        <v>762</v>
      </c>
    </row>
    <row r="155">
      <c r="A155" s="3" t="s">
        <v>697</v>
      </c>
    </row>
    <row r="156">
      <c r="A156" s="3" t="s">
        <v>878</v>
      </c>
    </row>
    <row r="157">
      <c r="A157" s="21" t="s">
        <v>0</v>
      </c>
      <c r="B157" s="63" t="s">
        <v>900</v>
      </c>
      <c r="C157" s="21" t="s">
        <v>6</v>
      </c>
      <c r="D157" s="63" t="s">
        <v>7</v>
      </c>
      <c r="E157" s="21" t="s">
        <v>8</v>
      </c>
      <c r="F157" s="63" t="s">
        <v>9</v>
      </c>
    </row>
    <row r="158">
      <c r="A158" s="7" t="s">
        <v>253</v>
      </c>
      <c r="B158" s="9">
        <v>0.011226851851851852</v>
      </c>
      <c r="C158" s="3" t="s">
        <v>16</v>
      </c>
      <c r="D158" s="10">
        <v>23.0</v>
      </c>
      <c r="E158" s="3" t="s">
        <v>17</v>
      </c>
      <c r="F158">
        <v>9.0</v>
      </c>
    </row>
    <row r="159">
      <c r="A159" s="7" t="s">
        <v>23</v>
      </c>
      <c r="B159" s="9">
        <v>0.011817129629629629</v>
      </c>
      <c r="C159" s="3" t="s">
        <v>16</v>
      </c>
      <c r="D159" s="10">
        <v>32.0</v>
      </c>
      <c r="E159" s="3" t="s">
        <v>24</v>
      </c>
      <c r="F159" s="3">
        <v>8.0</v>
      </c>
    </row>
    <row r="160">
      <c r="A160" s="7" t="s">
        <v>292</v>
      </c>
      <c r="B160" s="9">
        <v>0.01193287037037037</v>
      </c>
      <c r="C160" s="3" t="s">
        <v>16</v>
      </c>
      <c r="D160" s="10">
        <v>29.0</v>
      </c>
      <c r="E160" s="3" t="s">
        <v>17</v>
      </c>
      <c r="F160">
        <v>6.0</v>
      </c>
    </row>
    <row r="161">
      <c r="A161" s="7" t="s">
        <v>26</v>
      </c>
      <c r="B161" s="9">
        <v>0.012361111111111111</v>
      </c>
      <c r="C161" s="3" t="s">
        <v>16</v>
      </c>
      <c r="D161" s="10">
        <v>39.0</v>
      </c>
      <c r="E161" s="3" t="s">
        <v>24</v>
      </c>
      <c r="F161" s="3">
        <v>6.0</v>
      </c>
    </row>
    <row r="162">
      <c r="A162" s="7" t="s">
        <v>39</v>
      </c>
      <c r="B162" s="9">
        <v>0.013715277777777778</v>
      </c>
      <c r="C162" s="3" t="s">
        <v>16</v>
      </c>
      <c r="D162" s="10">
        <v>48.0</v>
      </c>
      <c r="E162" s="3" t="s">
        <v>31</v>
      </c>
      <c r="F162">
        <v>8.0</v>
      </c>
    </row>
    <row r="163">
      <c r="A163" s="7" t="s">
        <v>33</v>
      </c>
      <c r="B163" s="9">
        <v>0.013877314814814815</v>
      </c>
      <c r="C163" s="3" t="s">
        <v>34</v>
      </c>
      <c r="D163" s="10">
        <v>23.0</v>
      </c>
      <c r="E163" s="3" t="s">
        <v>17</v>
      </c>
      <c r="F163">
        <v>6.0</v>
      </c>
    </row>
    <row r="164">
      <c r="A164" s="7" t="s">
        <v>199</v>
      </c>
      <c r="B164" s="9">
        <v>0.014155092592592592</v>
      </c>
      <c r="C164" s="3" t="s">
        <v>16</v>
      </c>
      <c r="D164" s="10">
        <v>57.0</v>
      </c>
      <c r="E164" s="3" t="s">
        <v>29</v>
      </c>
      <c r="F164">
        <v>6.0</v>
      </c>
    </row>
    <row r="165">
      <c r="A165" s="7" t="s">
        <v>57</v>
      </c>
      <c r="B165" s="9">
        <v>0.015277777777777777</v>
      </c>
      <c r="C165" s="3" t="s">
        <v>34</v>
      </c>
      <c r="D165" s="10">
        <v>47.0</v>
      </c>
      <c r="E165" s="3" t="s">
        <v>31</v>
      </c>
      <c r="F165">
        <v>8.0</v>
      </c>
    </row>
    <row r="166">
      <c r="A166" s="7" t="s">
        <v>86</v>
      </c>
      <c r="B166" s="9">
        <v>0.015358796296296296</v>
      </c>
      <c r="C166" s="3" t="s">
        <v>16</v>
      </c>
      <c r="D166" s="10">
        <v>29.0</v>
      </c>
      <c r="E166" s="3" t="s">
        <v>17</v>
      </c>
      <c r="F166" s="3">
        <v>3.0</v>
      </c>
    </row>
    <row r="167">
      <c r="A167" s="7" t="s">
        <v>307</v>
      </c>
      <c r="B167" s="9">
        <v>0.016296296296296295</v>
      </c>
      <c r="C167" s="3" t="s">
        <v>34</v>
      </c>
      <c r="D167" s="10">
        <v>58.0</v>
      </c>
      <c r="E167" s="3" t="s">
        <v>29</v>
      </c>
      <c r="F167">
        <v>10.0</v>
      </c>
    </row>
    <row r="168">
      <c r="A168" s="7" t="s">
        <v>97</v>
      </c>
      <c r="B168" s="9">
        <v>0.01667824074074074</v>
      </c>
      <c r="C168" s="3" t="s">
        <v>16</v>
      </c>
      <c r="D168" s="10">
        <v>58.0</v>
      </c>
      <c r="E168" s="3" t="s">
        <v>29</v>
      </c>
      <c r="F168">
        <v>3.0</v>
      </c>
    </row>
    <row r="169">
      <c r="A169" s="7" t="s">
        <v>311</v>
      </c>
      <c r="B169" s="9">
        <v>0.017222222222222222</v>
      </c>
      <c r="C169" s="3" t="s">
        <v>16</v>
      </c>
      <c r="D169" s="10">
        <v>69.0</v>
      </c>
      <c r="E169" s="3" t="s">
        <v>63</v>
      </c>
      <c r="F169">
        <v>6.0</v>
      </c>
    </row>
    <row r="170">
      <c r="A170" s="7" t="s">
        <v>319</v>
      </c>
      <c r="B170" s="9">
        <v>0.018831018518518518</v>
      </c>
      <c r="C170" s="3" t="s">
        <v>34</v>
      </c>
      <c r="D170" s="10">
        <v>74.0</v>
      </c>
      <c r="E170" s="3" t="s">
        <v>95</v>
      </c>
      <c r="F170">
        <v>4.0</v>
      </c>
    </row>
    <row r="171">
      <c r="A171" s="7" t="s">
        <v>286</v>
      </c>
      <c r="B171" s="9">
        <v>0.019710648148148147</v>
      </c>
      <c r="C171" s="3" t="s">
        <v>34</v>
      </c>
      <c r="D171" s="10">
        <v>58.0</v>
      </c>
      <c r="E171" s="3" t="s">
        <v>29</v>
      </c>
      <c r="F171">
        <v>3.0</v>
      </c>
    </row>
    <row r="172">
      <c r="A172" s="7" t="s">
        <v>334</v>
      </c>
      <c r="B172" s="9">
        <v>0.023344907407407408</v>
      </c>
      <c r="C172" s="3" t="s">
        <v>16</v>
      </c>
      <c r="D172" s="10">
        <v>76.0</v>
      </c>
      <c r="E172" s="3" t="s">
        <v>95</v>
      </c>
      <c r="F172">
        <v>6.0</v>
      </c>
    </row>
    <row r="173">
      <c r="A173" s="7" t="s">
        <v>346</v>
      </c>
      <c r="B173" s="9">
        <v>0.02886574074074074</v>
      </c>
      <c r="C173" s="3" t="s">
        <v>16</v>
      </c>
      <c r="D173" s="10">
        <v>67.0</v>
      </c>
      <c r="E173" s="3" t="s">
        <v>63</v>
      </c>
      <c r="F173">
        <v>3.0</v>
      </c>
    </row>
    <row r="174">
      <c r="A174" s="7" t="s">
        <v>354</v>
      </c>
      <c r="B174" s="9">
        <v>0.03388888888888889</v>
      </c>
      <c r="C174" s="3" t="s">
        <v>34</v>
      </c>
      <c r="D174" s="10">
        <v>66.0</v>
      </c>
      <c r="E174" s="3" t="s">
        <v>63</v>
      </c>
      <c r="F174">
        <v>3.0</v>
      </c>
    </row>
    <row r="175">
      <c r="A175" s="3"/>
    </row>
    <row r="176">
      <c r="A176" s="3" t="s">
        <v>914</v>
      </c>
    </row>
  </sheetData>
  <mergeCells count="1">
    <mergeCell ref="A1:C1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0.44"/>
    <col customWidth="1" min="2" max="2" width="12.22"/>
  </cols>
  <sheetData>
    <row r="1">
      <c r="A1" s="61" t="s">
        <v>692</v>
      </c>
    </row>
    <row r="3">
      <c r="A3" s="1" t="s">
        <v>693</v>
      </c>
      <c r="B3" s="3" t="s">
        <v>356</v>
      </c>
    </row>
    <row r="4">
      <c r="A4" s="1" t="s">
        <v>694</v>
      </c>
      <c r="B4" s="62">
        <v>43638.0</v>
      </c>
    </row>
    <row r="5">
      <c r="A5" s="1" t="s">
        <v>695</v>
      </c>
      <c r="B5" s="3" t="s">
        <v>915</v>
      </c>
    </row>
    <row r="7">
      <c r="A7" s="3" t="s">
        <v>697</v>
      </c>
    </row>
    <row r="8">
      <c r="A8" s="3" t="s">
        <v>703</v>
      </c>
    </row>
    <row r="9">
      <c r="A9" s="3" t="s">
        <v>697</v>
      </c>
    </row>
    <row r="10">
      <c r="A10" s="3" t="s">
        <v>806</v>
      </c>
    </row>
    <row r="11">
      <c r="A11" s="21" t="s">
        <v>0</v>
      </c>
      <c r="B11" s="63" t="s">
        <v>900</v>
      </c>
      <c r="C11" s="21" t="s">
        <v>6</v>
      </c>
      <c r="D11" s="63" t="s">
        <v>7</v>
      </c>
      <c r="E11" s="21" t="s">
        <v>8</v>
      </c>
      <c r="F11" s="63" t="s">
        <v>9</v>
      </c>
    </row>
    <row r="12">
      <c r="A12" s="7" t="s">
        <v>13</v>
      </c>
      <c r="B12" s="9">
        <v>0.023148148148148147</v>
      </c>
      <c r="C12" s="20" t="s">
        <v>16</v>
      </c>
      <c r="D12" s="10">
        <v>24.0</v>
      </c>
      <c r="E12" s="20" t="s">
        <v>17</v>
      </c>
      <c r="F12" s="65">
        <v>10.0</v>
      </c>
    </row>
    <row r="13">
      <c r="A13" s="7" t="s">
        <v>254</v>
      </c>
      <c r="B13" s="9">
        <v>0.024479166666666666</v>
      </c>
      <c r="C13" s="20" t="s">
        <v>16</v>
      </c>
      <c r="D13" s="10">
        <v>25.0</v>
      </c>
      <c r="E13" s="20" t="s">
        <v>17</v>
      </c>
      <c r="F13" s="65">
        <v>5.0</v>
      </c>
    </row>
    <row r="14">
      <c r="A14" s="7" t="s">
        <v>25</v>
      </c>
      <c r="B14" s="9">
        <v>0.02476851851851852</v>
      </c>
      <c r="C14" s="20" t="s">
        <v>16</v>
      </c>
      <c r="D14" s="10">
        <v>32.0</v>
      </c>
      <c r="E14" s="20" t="s">
        <v>24</v>
      </c>
      <c r="F14" s="65">
        <v>10.0</v>
      </c>
    </row>
    <row r="15">
      <c r="A15" s="7" t="s">
        <v>192</v>
      </c>
      <c r="B15" s="9">
        <v>0.025625</v>
      </c>
      <c r="C15" s="20" t="s">
        <v>16</v>
      </c>
      <c r="D15" s="10">
        <v>36.0</v>
      </c>
      <c r="E15" s="20" t="s">
        <v>24</v>
      </c>
      <c r="F15" s="65">
        <v>8.0</v>
      </c>
    </row>
    <row r="16">
      <c r="A16" s="7" t="s">
        <v>363</v>
      </c>
      <c r="B16" s="9">
        <v>0.025787037037037035</v>
      </c>
      <c r="C16" s="20" t="s">
        <v>16</v>
      </c>
      <c r="D16" s="10">
        <v>30.0</v>
      </c>
      <c r="E16" s="20" t="s">
        <v>24</v>
      </c>
      <c r="F16" s="65">
        <v>7.0</v>
      </c>
    </row>
    <row r="17">
      <c r="A17" s="7" t="s">
        <v>256</v>
      </c>
      <c r="B17" s="9">
        <v>0.026724537037037036</v>
      </c>
      <c r="C17" s="20" t="s">
        <v>16</v>
      </c>
      <c r="D17" s="10">
        <v>54.0</v>
      </c>
      <c r="E17" s="20" t="s">
        <v>29</v>
      </c>
      <c r="F17" s="65">
        <v>8.0</v>
      </c>
    </row>
    <row r="18">
      <c r="A18" s="7" t="s">
        <v>296</v>
      </c>
      <c r="B18" s="9">
        <v>0.02763888888888889</v>
      </c>
      <c r="C18" s="20" t="s">
        <v>34</v>
      </c>
      <c r="D18" s="10">
        <v>23.0</v>
      </c>
      <c r="E18" s="20" t="s">
        <v>17</v>
      </c>
      <c r="F18" s="65">
        <v>8.0</v>
      </c>
    </row>
    <row r="19">
      <c r="A19" s="7" t="s">
        <v>38</v>
      </c>
      <c r="B19" s="9">
        <v>0.028877314814814814</v>
      </c>
      <c r="C19" s="20" t="s">
        <v>16</v>
      </c>
      <c r="D19" s="10">
        <v>51.0</v>
      </c>
      <c r="E19" s="20" t="s">
        <v>29</v>
      </c>
      <c r="F19" s="65">
        <v>7.0</v>
      </c>
    </row>
    <row r="20">
      <c r="A20" s="7" t="s">
        <v>56</v>
      </c>
      <c r="B20" s="9">
        <v>0.02921296296296296</v>
      </c>
      <c r="C20" s="20" t="s">
        <v>16</v>
      </c>
      <c r="D20" s="10">
        <v>52.0</v>
      </c>
      <c r="E20" s="20" t="s">
        <v>29</v>
      </c>
      <c r="F20" s="65">
        <v>6.0</v>
      </c>
    </row>
    <row r="21">
      <c r="A21" s="7" t="s">
        <v>30</v>
      </c>
      <c r="B21" s="9">
        <v>0.02962962962962963</v>
      </c>
      <c r="C21" s="20" t="s">
        <v>16</v>
      </c>
      <c r="D21" s="10">
        <v>41.0</v>
      </c>
      <c r="E21" s="20" t="s">
        <v>31</v>
      </c>
      <c r="F21" s="65">
        <v>7.0</v>
      </c>
    </row>
    <row r="22">
      <c r="A22" s="7" t="s">
        <v>261</v>
      </c>
      <c r="B22" s="9">
        <v>0.029733796296296296</v>
      </c>
      <c r="C22" s="20" t="s">
        <v>34</v>
      </c>
      <c r="D22" s="10">
        <v>29.0</v>
      </c>
      <c r="E22" s="20" t="s">
        <v>17</v>
      </c>
      <c r="F22" s="65">
        <v>7.0</v>
      </c>
    </row>
    <row r="23">
      <c r="A23" s="7" t="s">
        <v>262</v>
      </c>
      <c r="B23" s="9">
        <v>0.02980324074074074</v>
      </c>
      <c r="C23" s="20" t="s">
        <v>16</v>
      </c>
      <c r="D23" s="10">
        <v>49.0</v>
      </c>
      <c r="E23" s="20" t="s">
        <v>31</v>
      </c>
      <c r="F23" s="65">
        <v>6.0</v>
      </c>
    </row>
    <row r="24">
      <c r="A24" s="7" t="s">
        <v>47</v>
      </c>
      <c r="B24" s="9">
        <v>0.030081018518518517</v>
      </c>
      <c r="C24" s="20" t="s">
        <v>16</v>
      </c>
      <c r="D24" s="10">
        <v>49.0</v>
      </c>
      <c r="E24" s="20" t="s">
        <v>31</v>
      </c>
      <c r="F24" s="65">
        <v>5.0</v>
      </c>
    </row>
    <row r="25">
      <c r="A25" s="7" t="s">
        <v>73</v>
      </c>
      <c r="B25" s="9">
        <v>0.030162037037037036</v>
      </c>
      <c r="C25" s="20" t="s">
        <v>16</v>
      </c>
      <c r="D25" s="10">
        <v>53.0</v>
      </c>
      <c r="E25" s="20" t="s">
        <v>29</v>
      </c>
      <c r="F25" s="20"/>
    </row>
    <row r="26">
      <c r="A26" s="7" t="s">
        <v>200</v>
      </c>
      <c r="B26" s="9">
        <v>0.030567129629629628</v>
      </c>
      <c r="C26" s="20" t="s">
        <v>16</v>
      </c>
      <c r="D26" s="10">
        <v>40.0</v>
      </c>
      <c r="E26" s="20" t="s">
        <v>31</v>
      </c>
      <c r="F26" s="20"/>
    </row>
    <row r="27">
      <c r="A27" s="7" t="s">
        <v>62</v>
      </c>
      <c r="B27" s="9">
        <v>0.032233796296296295</v>
      </c>
      <c r="C27" s="20" t="s">
        <v>16</v>
      </c>
      <c r="D27" s="10">
        <v>69.0</v>
      </c>
      <c r="E27" s="20" t="s">
        <v>63</v>
      </c>
      <c r="F27" s="65">
        <v>9.0</v>
      </c>
    </row>
    <row r="28">
      <c r="A28" s="7" t="s">
        <v>377</v>
      </c>
      <c r="B28" s="9">
        <v>0.033368055555555554</v>
      </c>
      <c r="C28" s="20" t="s">
        <v>34</v>
      </c>
      <c r="D28" s="10">
        <v>45.0</v>
      </c>
      <c r="E28" s="20" t="s">
        <v>31</v>
      </c>
      <c r="F28" s="65">
        <v>7.0</v>
      </c>
    </row>
    <row r="29">
      <c r="A29" s="7" t="s">
        <v>381</v>
      </c>
      <c r="B29" s="9">
        <v>0.03445601851851852</v>
      </c>
      <c r="C29" s="20" t="s">
        <v>16</v>
      </c>
      <c r="D29" s="10">
        <v>26.0</v>
      </c>
      <c r="E29" s="20" t="s">
        <v>17</v>
      </c>
      <c r="F29" s="20"/>
    </row>
    <row r="30">
      <c r="A30" s="7" t="s">
        <v>89</v>
      </c>
      <c r="B30" s="9">
        <v>0.03487268518518519</v>
      </c>
      <c r="C30" s="20" t="s">
        <v>16</v>
      </c>
      <c r="D30" s="10">
        <v>60.0</v>
      </c>
      <c r="E30" s="20" t="s">
        <v>63</v>
      </c>
      <c r="F30" s="65">
        <v>6.0</v>
      </c>
    </row>
    <row r="31">
      <c r="A31" s="7" t="s">
        <v>91</v>
      </c>
      <c r="B31" s="9">
        <v>0.035243055555555555</v>
      </c>
      <c r="C31" s="20" t="s">
        <v>34</v>
      </c>
      <c r="D31" s="10">
        <v>55.0</v>
      </c>
      <c r="E31" s="20" t="s">
        <v>29</v>
      </c>
      <c r="F31" s="65">
        <v>5.0</v>
      </c>
    </row>
    <row r="32">
      <c r="A32" s="7" t="s">
        <v>81</v>
      </c>
      <c r="B32" s="9">
        <v>0.035474537037037034</v>
      </c>
      <c r="C32" s="20" t="s">
        <v>34</v>
      </c>
      <c r="D32" s="10">
        <v>32.0</v>
      </c>
      <c r="E32" s="20" t="s">
        <v>24</v>
      </c>
      <c r="F32" s="65">
        <v>4.0</v>
      </c>
    </row>
    <row r="33">
      <c r="A33" s="7" t="s">
        <v>217</v>
      </c>
      <c r="B33" s="9">
        <v>0.03584490740740741</v>
      </c>
      <c r="C33" s="20" t="s">
        <v>34</v>
      </c>
      <c r="D33" s="10">
        <v>52.0</v>
      </c>
      <c r="E33" s="20" t="s">
        <v>29</v>
      </c>
      <c r="F33" s="65">
        <v>4.0</v>
      </c>
    </row>
    <row r="34">
      <c r="A34" s="7" t="s">
        <v>268</v>
      </c>
      <c r="B34" s="9">
        <v>0.036041666666666666</v>
      </c>
      <c r="C34" s="20" t="s">
        <v>34</v>
      </c>
      <c r="D34" s="10">
        <v>58.0</v>
      </c>
      <c r="E34" s="20" t="s">
        <v>29</v>
      </c>
      <c r="F34" s="65">
        <v>3.0</v>
      </c>
    </row>
    <row r="35">
      <c r="A35" s="7" t="s">
        <v>269</v>
      </c>
      <c r="B35" s="9">
        <v>0.03699074074074074</v>
      </c>
      <c r="C35" s="20" t="s">
        <v>34</v>
      </c>
      <c r="D35" s="10">
        <v>53.0</v>
      </c>
      <c r="E35" s="20" t="s">
        <v>29</v>
      </c>
      <c r="F35" s="20"/>
    </row>
    <row r="36">
      <c r="A36" s="7" t="s">
        <v>107</v>
      </c>
      <c r="B36" s="9">
        <v>0.037731481481481484</v>
      </c>
      <c r="C36" s="20" t="s">
        <v>34</v>
      </c>
      <c r="D36" s="10">
        <v>53.0</v>
      </c>
      <c r="E36" s="20" t="s">
        <v>29</v>
      </c>
      <c r="F36" s="20"/>
    </row>
    <row r="37">
      <c r="A37" s="7" t="s">
        <v>121</v>
      </c>
      <c r="B37" s="9">
        <v>0.039837962962962964</v>
      </c>
      <c r="C37" s="20" t="s">
        <v>34</v>
      </c>
      <c r="D37" s="10">
        <v>49.0</v>
      </c>
      <c r="E37" s="20" t="s">
        <v>31</v>
      </c>
      <c r="F37" s="65">
        <v>6.0</v>
      </c>
    </row>
    <row r="38">
      <c r="A38" s="7" t="s">
        <v>123</v>
      </c>
      <c r="B38" s="9">
        <v>0.03986111111111111</v>
      </c>
      <c r="C38" s="20" t="s">
        <v>16</v>
      </c>
      <c r="D38" s="10">
        <v>63.0</v>
      </c>
      <c r="E38" s="20" t="s">
        <v>63</v>
      </c>
      <c r="F38" s="65">
        <v>3.0</v>
      </c>
    </row>
    <row r="39">
      <c r="A39" s="7" t="s">
        <v>396</v>
      </c>
      <c r="B39" s="9">
        <v>0.04212962962962963</v>
      </c>
      <c r="C39" s="20" t="s">
        <v>16</v>
      </c>
      <c r="D39" s="10">
        <v>56.0</v>
      </c>
      <c r="E39" s="20" t="s">
        <v>29</v>
      </c>
      <c r="F39" s="20"/>
    </row>
    <row r="40">
      <c r="A40" s="7" t="s">
        <v>324</v>
      </c>
      <c r="B40" s="9">
        <v>0.04349537037037037</v>
      </c>
      <c r="C40" s="20" t="s">
        <v>34</v>
      </c>
      <c r="D40" s="10">
        <v>70.0</v>
      </c>
      <c r="E40" s="20" t="s">
        <v>95</v>
      </c>
      <c r="F40" s="65">
        <v>4.0</v>
      </c>
    </row>
    <row r="41">
      <c r="A41" s="7" t="s">
        <v>152</v>
      </c>
      <c r="B41" s="9">
        <v>0.04693287037037037</v>
      </c>
      <c r="C41" s="20" t="s">
        <v>16</v>
      </c>
      <c r="D41" s="10">
        <v>43.0</v>
      </c>
      <c r="E41" s="20" t="s">
        <v>31</v>
      </c>
      <c r="F41" s="20"/>
    </row>
    <row r="42">
      <c r="A42" s="7" t="s">
        <v>402</v>
      </c>
      <c r="B42" s="9">
        <v>0.047141203703703706</v>
      </c>
      <c r="C42" s="20" t="s">
        <v>34</v>
      </c>
      <c r="D42" s="10">
        <v>40.0</v>
      </c>
      <c r="E42" s="20" t="s">
        <v>31</v>
      </c>
      <c r="F42" s="65">
        <v>4.0</v>
      </c>
    </row>
    <row r="43">
      <c r="A43" s="7" t="s">
        <v>167</v>
      </c>
      <c r="B43" s="9">
        <v>0.04958333333333333</v>
      </c>
      <c r="C43" s="20" t="s">
        <v>16</v>
      </c>
      <c r="D43" s="10">
        <v>73.0</v>
      </c>
      <c r="E43" s="20" t="s">
        <v>95</v>
      </c>
      <c r="F43" s="65">
        <v>4.0</v>
      </c>
    </row>
    <row r="44">
      <c r="A44" s="7" t="s">
        <v>409</v>
      </c>
      <c r="B44" s="9">
        <v>0.05534722222222222</v>
      </c>
      <c r="C44" s="20" t="s">
        <v>34</v>
      </c>
      <c r="D44" s="10">
        <v>42.0</v>
      </c>
      <c r="E44" s="20" t="s">
        <v>31</v>
      </c>
      <c r="F44" s="20"/>
    </row>
    <row r="45">
      <c r="A45" s="7" t="s">
        <v>337</v>
      </c>
      <c r="B45" s="9">
        <v>0.055358796296296295</v>
      </c>
      <c r="C45" s="20" t="s">
        <v>16</v>
      </c>
      <c r="D45" s="10">
        <v>58.0</v>
      </c>
      <c r="E45" s="20" t="s">
        <v>29</v>
      </c>
      <c r="F45" s="20"/>
    </row>
    <row r="46">
      <c r="A46" s="7" t="s">
        <v>183</v>
      </c>
      <c r="B46" s="9">
        <v>0.055393518518518516</v>
      </c>
      <c r="C46" s="20" t="s">
        <v>34</v>
      </c>
      <c r="D46" s="10">
        <v>54.0</v>
      </c>
      <c r="E46" s="20" t="s">
        <v>29</v>
      </c>
      <c r="F46" s="20"/>
    </row>
    <row r="47">
      <c r="A47" s="7" t="s">
        <v>175</v>
      </c>
      <c r="B47" s="9">
        <v>0.0584375</v>
      </c>
      <c r="C47" s="20" t="s">
        <v>16</v>
      </c>
      <c r="D47" s="10">
        <v>65.0</v>
      </c>
      <c r="E47" s="20" t="s">
        <v>63</v>
      </c>
      <c r="F47" s="20"/>
    </row>
    <row r="48">
      <c r="A48" s="7" t="s">
        <v>178</v>
      </c>
      <c r="B48" s="9">
        <v>0.06329861111111111</v>
      </c>
      <c r="C48" s="20" t="s">
        <v>34</v>
      </c>
      <c r="D48" s="10">
        <v>61.0</v>
      </c>
      <c r="E48" s="20" t="s">
        <v>63</v>
      </c>
      <c r="F48" s="65">
        <v>4.0</v>
      </c>
    </row>
    <row r="49">
      <c r="A49" s="7"/>
      <c r="B49" s="9"/>
      <c r="C49" s="20"/>
      <c r="D49" s="10"/>
      <c r="E49" s="20"/>
      <c r="F49" s="65"/>
    </row>
    <row r="50">
      <c r="A50" s="3" t="s">
        <v>901</v>
      </c>
    </row>
    <row r="52">
      <c r="A52" s="3" t="s">
        <v>697</v>
      </c>
    </row>
    <row r="53">
      <c r="A53" s="3" t="s">
        <v>731</v>
      </c>
    </row>
    <row r="54">
      <c r="A54" s="3" t="s">
        <v>697</v>
      </c>
    </row>
    <row r="55">
      <c r="A55" s="3" t="s">
        <v>829</v>
      </c>
    </row>
    <row r="56">
      <c r="A56" s="21" t="s">
        <v>0</v>
      </c>
      <c r="B56" s="63" t="s">
        <v>900</v>
      </c>
      <c r="C56" s="21" t="s">
        <v>6</v>
      </c>
      <c r="D56" s="63" t="s">
        <v>7</v>
      </c>
      <c r="E56" s="21" t="s">
        <v>8</v>
      </c>
      <c r="F56" s="63" t="s">
        <v>9</v>
      </c>
    </row>
    <row r="57">
      <c r="A57" s="7" t="s">
        <v>191</v>
      </c>
      <c r="B57" s="9">
        <v>0.024675925925925928</v>
      </c>
      <c r="C57" s="20" t="s">
        <v>16</v>
      </c>
      <c r="D57" s="10">
        <v>44.0</v>
      </c>
      <c r="E57" s="20" t="s">
        <v>31</v>
      </c>
      <c r="F57" s="65">
        <v>10.0</v>
      </c>
    </row>
    <row r="58">
      <c r="A58" s="7" t="s">
        <v>19</v>
      </c>
      <c r="B58" s="9">
        <v>0.024699074074074075</v>
      </c>
      <c r="C58" s="20" t="s">
        <v>16</v>
      </c>
      <c r="D58" s="10">
        <v>15.0</v>
      </c>
      <c r="E58" s="20" t="s">
        <v>17</v>
      </c>
      <c r="F58" s="65">
        <v>3.0</v>
      </c>
    </row>
    <row r="59">
      <c r="A59" s="7" t="s">
        <v>364</v>
      </c>
      <c r="B59" s="9">
        <v>0.025868055555555554</v>
      </c>
      <c r="C59" s="20" t="s">
        <v>16</v>
      </c>
      <c r="D59" s="10">
        <v>56.0</v>
      </c>
      <c r="E59" s="20" t="s">
        <v>29</v>
      </c>
      <c r="F59" s="65">
        <v>10.0</v>
      </c>
    </row>
    <row r="60">
      <c r="A60" s="7" t="s">
        <v>370</v>
      </c>
      <c r="B60" s="9">
        <v>0.02869212962962963</v>
      </c>
      <c r="C60" s="20" t="s">
        <v>34</v>
      </c>
      <c r="D60" s="10">
        <v>35.0</v>
      </c>
      <c r="E60" s="20" t="s">
        <v>24</v>
      </c>
      <c r="F60" s="65">
        <v>8.0</v>
      </c>
    </row>
    <row r="61">
      <c r="A61" s="7" t="s">
        <v>50</v>
      </c>
      <c r="B61" s="9">
        <v>0.03048611111111111</v>
      </c>
      <c r="C61" s="20" t="s">
        <v>34</v>
      </c>
      <c r="D61" s="10">
        <v>20.0</v>
      </c>
      <c r="E61" s="20" t="s">
        <v>17</v>
      </c>
      <c r="F61" s="65">
        <v>5.0</v>
      </c>
    </row>
    <row r="62">
      <c r="A62" s="7" t="s">
        <v>201</v>
      </c>
      <c r="B62" s="9">
        <v>0.031180555555555555</v>
      </c>
      <c r="C62" s="20" t="s">
        <v>16</v>
      </c>
      <c r="D62" s="10">
        <v>48.0</v>
      </c>
      <c r="E62" s="20" t="s">
        <v>31</v>
      </c>
      <c r="F62" s="65">
        <v>4.0</v>
      </c>
    </row>
    <row r="63">
      <c r="A63" s="7" t="s">
        <v>65</v>
      </c>
      <c r="B63" s="9">
        <v>0.03133101851851852</v>
      </c>
      <c r="C63" s="20" t="s">
        <v>34</v>
      </c>
      <c r="D63" s="10">
        <v>59.0</v>
      </c>
      <c r="E63" s="20" t="s">
        <v>29</v>
      </c>
      <c r="F63" s="65">
        <v>10.0</v>
      </c>
    </row>
    <row r="64">
      <c r="A64" s="7" t="s">
        <v>64</v>
      </c>
      <c r="B64" s="9">
        <v>0.03145833333333333</v>
      </c>
      <c r="C64" s="20" t="s">
        <v>16</v>
      </c>
      <c r="D64" s="10">
        <v>69.0</v>
      </c>
      <c r="E64" s="20" t="s">
        <v>63</v>
      </c>
      <c r="F64" s="65">
        <v>10.0</v>
      </c>
    </row>
    <row r="65">
      <c r="A65" s="7" t="s">
        <v>203</v>
      </c>
      <c r="B65" s="9">
        <v>0.03180555555555555</v>
      </c>
      <c r="C65" s="20" t="s">
        <v>16</v>
      </c>
      <c r="D65" s="10">
        <v>33.0</v>
      </c>
      <c r="E65" s="20" t="s">
        <v>24</v>
      </c>
      <c r="F65" s="65">
        <v>5.0</v>
      </c>
    </row>
    <row r="66">
      <c r="A66" s="7" t="s">
        <v>204</v>
      </c>
      <c r="B66" s="9">
        <v>0.03208333333333333</v>
      </c>
      <c r="C66" s="20" t="s">
        <v>16</v>
      </c>
      <c r="D66" s="10">
        <v>59.0</v>
      </c>
      <c r="E66" s="20" t="s">
        <v>29</v>
      </c>
      <c r="F66" s="65">
        <v>2.0</v>
      </c>
    </row>
    <row r="67">
      <c r="A67" s="7" t="s">
        <v>375</v>
      </c>
      <c r="B67" s="9">
        <v>0.03274305555555555</v>
      </c>
      <c r="C67" s="20" t="s">
        <v>34</v>
      </c>
      <c r="D67" s="10">
        <v>38.0</v>
      </c>
      <c r="E67" s="20" t="s">
        <v>24</v>
      </c>
      <c r="F67" s="65">
        <v>6.0</v>
      </c>
    </row>
    <row r="68">
      <c r="A68" s="7" t="s">
        <v>214</v>
      </c>
      <c r="B68" s="9">
        <v>0.03363425925925926</v>
      </c>
      <c r="C68" s="20" t="s">
        <v>16</v>
      </c>
      <c r="D68" s="10">
        <v>60.0</v>
      </c>
      <c r="E68" s="20" t="s">
        <v>63</v>
      </c>
      <c r="F68" s="65">
        <v>8.0</v>
      </c>
    </row>
    <row r="69">
      <c r="A69" s="7" t="s">
        <v>80</v>
      </c>
      <c r="B69" s="9">
        <v>0.03375</v>
      </c>
      <c r="C69" s="20" t="s">
        <v>34</v>
      </c>
      <c r="D69" s="10">
        <v>56.0</v>
      </c>
      <c r="E69" s="20" t="s">
        <v>29</v>
      </c>
      <c r="F69" s="65">
        <v>8.0</v>
      </c>
    </row>
    <row r="70">
      <c r="A70" s="7" t="s">
        <v>76</v>
      </c>
      <c r="B70" s="9">
        <v>0.034166666666666665</v>
      </c>
      <c r="C70" s="20" t="s">
        <v>34</v>
      </c>
      <c r="D70" s="10">
        <v>31.0</v>
      </c>
      <c r="E70" s="20" t="s">
        <v>24</v>
      </c>
      <c r="F70" s="65">
        <v>5.0</v>
      </c>
    </row>
    <row r="71">
      <c r="A71" s="7" t="s">
        <v>215</v>
      </c>
      <c r="B71" s="9">
        <v>0.03445601851851852</v>
      </c>
      <c r="C71" s="20" t="s">
        <v>34</v>
      </c>
      <c r="D71" s="10">
        <v>51.0</v>
      </c>
      <c r="E71" s="20" t="s">
        <v>29</v>
      </c>
      <c r="F71" s="65">
        <v>7.0</v>
      </c>
    </row>
    <row r="72">
      <c r="A72" s="7" t="s">
        <v>88</v>
      </c>
      <c r="B72" s="9">
        <v>0.03553240740740741</v>
      </c>
      <c r="C72" s="20" t="s">
        <v>16</v>
      </c>
      <c r="D72" s="10">
        <v>66.0</v>
      </c>
      <c r="E72" s="20" t="s">
        <v>63</v>
      </c>
      <c r="F72" s="65">
        <v>5.0</v>
      </c>
    </row>
    <row r="73">
      <c r="A73" s="7" t="s">
        <v>227</v>
      </c>
      <c r="B73" s="9">
        <v>0.03846064814814815</v>
      </c>
      <c r="C73" s="20" t="s">
        <v>34</v>
      </c>
      <c r="D73" s="10">
        <v>50.0</v>
      </c>
      <c r="E73" s="20" t="s">
        <v>29</v>
      </c>
      <c r="F73" s="20"/>
    </row>
    <row r="74">
      <c r="A74" s="7" t="s">
        <v>391</v>
      </c>
      <c r="B74" s="9">
        <v>0.03947916666666667</v>
      </c>
      <c r="C74" s="20" t="s">
        <v>34</v>
      </c>
      <c r="D74" s="10">
        <v>23.0</v>
      </c>
      <c r="E74" s="20" t="s">
        <v>17</v>
      </c>
      <c r="F74" s="65">
        <v>4.0</v>
      </c>
    </row>
    <row r="75">
      <c r="A75" s="7" t="s">
        <v>111</v>
      </c>
      <c r="B75" s="9">
        <v>0.039502314814814816</v>
      </c>
      <c r="C75" s="20" t="s">
        <v>16</v>
      </c>
      <c r="D75" s="10">
        <v>33.0</v>
      </c>
      <c r="E75" s="20" t="s">
        <v>24</v>
      </c>
      <c r="F75" s="65">
        <v>2.0</v>
      </c>
    </row>
    <row r="76">
      <c r="A76" s="7" t="s">
        <v>222</v>
      </c>
      <c r="B76" s="9">
        <v>0.04078703703703704</v>
      </c>
      <c r="C76" s="20" t="s">
        <v>34</v>
      </c>
      <c r="D76" s="10">
        <v>56.0</v>
      </c>
      <c r="E76" s="20" t="s">
        <v>29</v>
      </c>
      <c r="F76" s="20"/>
    </row>
    <row r="77">
      <c r="A77" s="7" t="s">
        <v>397</v>
      </c>
      <c r="B77" s="9">
        <v>0.0422337962962963</v>
      </c>
      <c r="C77" s="20" t="s">
        <v>34</v>
      </c>
      <c r="D77" s="10">
        <v>52.0</v>
      </c>
      <c r="E77" s="20" t="s">
        <v>29</v>
      </c>
      <c r="F77" s="20"/>
    </row>
    <row r="78">
      <c r="A78" s="7" t="s">
        <v>239</v>
      </c>
      <c r="B78" s="9">
        <v>0.043958333333333335</v>
      </c>
      <c r="C78" s="20" t="s">
        <v>16</v>
      </c>
      <c r="D78" s="10">
        <v>64.0</v>
      </c>
      <c r="E78" s="20" t="s">
        <v>63</v>
      </c>
      <c r="F78" s="20"/>
    </row>
    <row r="79">
      <c r="A79" s="7" t="s">
        <v>325</v>
      </c>
      <c r="B79" s="9">
        <v>0.045856481481481484</v>
      </c>
      <c r="C79" s="20" t="s">
        <v>34</v>
      </c>
      <c r="D79" s="10">
        <v>63.0</v>
      </c>
      <c r="E79" s="20" t="s">
        <v>63</v>
      </c>
      <c r="F79" s="65">
        <v>6.0</v>
      </c>
    </row>
    <row r="80">
      <c r="A80" s="7" t="s">
        <v>401</v>
      </c>
      <c r="B80" s="9">
        <v>0.046412037037037036</v>
      </c>
      <c r="C80" s="20" t="s">
        <v>16</v>
      </c>
      <c r="D80" s="10">
        <v>44.0</v>
      </c>
      <c r="E80" s="20" t="s">
        <v>31</v>
      </c>
      <c r="F80" s="20"/>
    </row>
    <row r="81">
      <c r="A81" s="7" t="s">
        <v>159</v>
      </c>
      <c r="B81" s="9">
        <v>0.04645833333333333</v>
      </c>
      <c r="C81" s="20" t="s">
        <v>16</v>
      </c>
      <c r="D81" s="10">
        <v>45.0</v>
      </c>
      <c r="E81" s="20" t="s">
        <v>31</v>
      </c>
      <c r="F81" s="20"/>
    </row>
    <row r="82">
      <c r="A82" s="7" t="s">
        <v>403</v>
      </c>
      <c r="B82" s="9">
        <v>0.047858796296296295</v>
      </c>
      <c r="C82" s="20" t="s">
        <v>16</v>
      </c>
      <c r="D82" s="10">
        <v>40.0</v>
      </c>
      <c r="E82" s="20" t="s">
        <v>31</v>
      </c>
      <c r="F82" s="20"/>
    </row>
    <row r="83">
      <c r="A83" s="7" t="s">
        <v>406</v>
      </c>
      <c r="B83" s="9">
        <v>0.04877314814814815</v>
      </c>
      <c r="C83" s="20" t="s">
        <v>16</v>
      </c>
      <c r="D83" s="10">
        <v>11.0</v>
      </c>
      <c r="E83" s="20" t="s">
        <v>17</v>
      </c>
      <c r="F83" s="20"/>
    </row>
    <row r="84">
      <c r="A84" s="7" t="s">
        <v>169</v>
      </c>
      <c r="B84" s="9">
        <v>0.049791666666666665</v>
      </c>
      <c r="C84" s="20" t="s">
        <v>16</v>
      </c>
      <c r="D84" s="10">
        <v>55.0</v>
      </c>
      <c r="E84" s="20" t="s">
        <v>29</v>
      </c>
      <c r="F84" s="20"/>
    </row>
    <row r="85">
      <c r="A85" s="7" t="s">
        <v>168</v>
      </c>
      <c r="B85" s="9">
        <v>0.05049768518518519</v>
      </c>
      <c r="C85" s="20" t="s">
        <v>34</v>
      </c>
      <c r="D85" s="10">
        <v>60.0</v>
      </c>
      <c r="E85" s="20" t="s">
        <v>63</v>
      </c>
      <c r="F85" s="65">
        <v>5.0</v>
      </c>
    </row>
    <row r="86">
      <c r="A86" s="7" t="s">
        <v>407</v>
      </c>
      <c r="B86" s="9">
        <v>0.05228009259259259</v>
      </c>
      <c r="C86" s="20" t="s">
        <v>16</v>
      </c>
      <c r="D86" s="10">
        <v>62.0</v>
      </c>
      <c r="E86" s="20" t="s">
        <v>63</v>
      </c>
      <c r="F86" s="20"/>
    </row>
    <row r="87">
      <c r="A87" s="7" t="s">
        <v>408</v>
      </c>
      <c r="B87" s="9">
        <v>0.054675925925925926</v>
      </c>
      <c r="C87" s="20" t="s">
        <v>16</v>
      </c>
      <c r="D87" s="10">
        <v>40.0</v>
      </c>
      <c r="E87" s="20" t="s">
        <v>31</v>
      </c>
      <c r="F87" s="20"/>
    </row>
    <row r="88">
      <c r="A88" s="7" t="s">
        <v>179</v>
      </c>
      <c r="B88" s="9">
        <v>0.054699074074074074</v>
      </c>
      <c r="C88" s="20" t="s">
        <v>16</v>
      </c>
      <c r="D88" s="10">
        <v>72.0</v>
      </c>
      <c r="E88" s="20" t="s">
        <v>95</v>
      </c>
      <c r="F88" s="65">
        <v>3.0</v>
      </c>
    </row>
    <row r="89">
      <c r="A89" s="7" t="s">
        <v>411</v>
      </c>
      <c r="B89" s="9">
        <v>0.06037037037037037</v>
      </c>
      <c r="C89" s="20" t="s">
        <v>16</v>
      </c>
      <c r="D89" s="10">
        <v>14.0</v>
      </c>
      <c r="E89" s="20" t="s">
        <v>17</v>
      </c>
      <c r="F89" s="20"/>
    </row>
    <row r="90">
      <c r="A90" s="3"/>
    </row>
    <row r="91">
      <c r="A91" s="3" t="s">
        <v>916</v>
      </c>
    </row>
    <row r="92">
      <c r="A92" s="3"/>
    </row>
    <row r="93">
      <c r="A93" s="3" t="s">
        <v>697</v>
      </c>
    </row>
    <row r="94">
      <c r="A94" s="3" t="s">
        <v>756</v>
      </c>
    </row>
    <row r="95">
      <c r="A95" s="3" t="s">
        <v>697</v>
      </c>
    </row>
    <row r="96">
      <c r="A96" s="3" t="s">
        <v>854</v>
      </c>
    </row>
    <row r="97">
      <c r="A97" s="21" t="s">
        <v>0</v>
      </c>
      <c r="B97" s="63" t="s">
        <v>900</v>
      </c>
      <c r="C97" s="21" t="s">
        <v>6</v>
      </c>
      <c r="D97" s="63" t="s">
        <v>7</v>
      </c>
      <c r="E97" s="21" t="s">
        <v>8</v>
      </c>
      <c r="F97" s="63" t="s">
        <v>9</v>
      </c>
    </row>
    <row r="98">
      <c r="A98" s="7" t="s">
        <v>369</v>
      </c>
      <c r="B98" s="9">
        <v>0.02730324074074074</v>
      </c>
      <c r="C98" s="20" t="s">
        <v>34</v>
      </c>
      <c r="D98" s="10">
        <v>23.0</v>
      </c>
      <c r="E98" s="20" t="s">
        <v>17</v>
      </c>
      <c r="F98" s="65">
        <v>9.0</v>
      </c>
    </row>
    <row r="99">
      <c r="A99" s="7" t="s">
        <v>374</v>
      </c>
      <c r="B99" s="9">
        <v>0.03177083333333333</v>
      </c>
      <c r="C99" s="20" t="s">
        <v>34</v>
      </c>
      <c r="D99" s="10">
        <v>42.0</v>
      </c>
      <c r="E99" s="20" t="s">
        <v>31</v>
      </c>
      <c r="F99" s="65">
        <v>9.0</v>
      </c>
    </row>
    <row r="100">
      <c r="A100" s="7" t="s">
        <v>388</v>
      </c>
      <c r="B100" s="9">
        <v>0.03898148148148148</v>
      </c>
      <c r="C100" s="20" t="s">
        <v>16</v>
      </c>
      <c r="D100" s="10">
        <v>13.0</v>
      </c>
      <c r="E100" s="20" t="s">
        <v>17</v>
      </c>
      <c r="F100" s="20"/>
    </row>
    <row r="101">
      <c r="A101" s="3"/>
    </row>
    <row r="102">
      <c r="A102" s="3" t="s">
        <v>917</v>
      </c>
    </row>
    <row r="104">
      <c r="A104" s="3" t="s">
        <v>697</v>
      </c>
    </row>
    <row r="105">
      <c r="A105" s="3" t="s">
        <v>918</v>
      </c>
    </row>
    <row r="106">
      <c r="A106" s="3" t="s">
        <v>697</v>
      </c>
    </row>
    <row r="107">
      <c r="A107" s="3" t="s">
        <v>919</v>
      </c>
    </row>
    <row r="108">
      <c r="A108" s="21" t="s">
        <v>0</v>
      </c>
      <c r="B108" s="63" t="s">
        <v>900</v>
      </c>
      <c r="C108" s="21" t="s">
        <v>6</v>
      </c>
      <c r="D108" s="63" t="s">
        <v>7</v>
      </c>
      <c r="E108" s="21" t="s">
        <v>8</v>
      </c>
      <c r="F108" s="63" t="s">
        <v>9</v>
      </c>
    </row>
    <row r="109">
      <c r="A109" s="7" t="s">
        <v>371</v>
      </c>
      <c r="B109" s="9">
        <v>0.030162037037037036</v>
      </c>
      <c r="C109" s="20" t="s">
        <v>16</v>
      </c>
      <c r="D109" s="10">
        <v>28.0</v>
      </c>
      <c r="E109" s="20" t="s">
        <v>17</v>
      </c>
      <c r="F109" s="65">
        <v>1.0</v>
      </c>
    </row>
    <row r="110">
      <c r="A110" s="7" t="s">
        <v>378</v>
      </c>
      <c r="B110" s="9">
        <v>0.033541666666666664</v>
      </c>
      <c r="C110" s="20" t="s">
        <v>16</v>
      </c>
      <c r="D110" s="10">
        <v>52.0</v>
      </c>
      <c r="E110" s="20" t="s">
        <v>29</v>
      </c>
      <c r="F110" s="65">
        <v>1.0</v>
      </c>
    </row>
    <row r="111">
      <c r="A111" s="7" t="s">
        <v>383</v>
      </c>
      <c r="B111" s="9">
        <v>0.03466435185185185</v>
      </c>
      <c r="C111" s="20" t="s">
        <v>16</v>
      </c>
      <c r="D111" s="10">
        <v>45.0</v>
      </c>
      <c r="E111" s="20" t="s">
        <v>31</v>
      </c>
      <c r="F111" s="65">
        <v>2.0</v>
      </c>
    </row>
    <row r="112">
      <c r="A112" s="7" t="s">
        <v>384</v>
      </c>
      <c r="B112" s="9">
        <v>0.035798611111111114</v>
      </c>
      <c r="C112" s="20" t="s">
        <v>16</v>
      </c>
      <c r="D112" s="10">
        <v>56.0</v>
      </c>
      <c r="E112" s="20" t="s">
        <v>29</v>
      </c>
      <c r="F112" s="20"/>
    </row>
    <row r="113">
      <c r="A113" s="7" t="s">
        <v>385</v>
      </c>
      <c r="B113" s="9">
        <v>0.036006944444444446</v>
      </c>
      <c r="C113" s="20" t="s">
        <v>16</v>
      </c>
      <c r="D113" s="10">
        <v>65.0</v>
      </c>
      <c r="E113" s="20" t="s">
        <v>63</v>
      </c>
      <c r="F113" s="65">
        <v>4.0</v>
      </c>
    </row>
    <row r="114">
      <c r="A114" s="7" t="s">
        <v>387</v>
      </c>
      <c r="B114" s="9">
        <v>0.03744212962962963</v>
      </c>
      <c r="C114" s="20" t="s">
        <v>34</v>
      </c>
      <c r="D114" s="10">
        <v>52.0</v>
      </c>
      <c r="E114" s="20" t="s">
        <v>29</v>
      </c>
      <c r="F114" s="65">
        <v>2.0</v>
      </c>
    </row>
    <row r="115">
      <c r="A115" s="7" t="s">
        <v>392</v>
      </c>
      <c r="B115" s="9">
        <v>0.04079861111111111</v>
      </c>
      <c r="C115" s="20" t="s">
        <v>34</v>
      </c>
      <c r="D115" s="10">
        <v>14.0</v>
      </c>
      <c r="E115" s="20" t="s">
        <v>17</v>
      </c>
      <c r="F115" s="65">
        <v>3.0</v>
      </c>
    </row>
    <row r="116">
      <c r="A116" s="7" t="s">
        <v>393</v>
      </c>
      <c r="B116" s="9">
        <v>0.04111111111111111</v>
      </c>
      <c r="C116" s="20" t="s">
        <v>16</v>
      </c>
      <c r="D116" s="10">
        <v>34.0</v>
      </c>
      <c r="E116" s="20" t="s">
        <v>24</v>
      </c>
      <c r="F116" s="65">
        <v>1.0</v>
      </c>
    </row>
    <row r="117">
      <c r="A117" s="7" t="s">
        <v>394</v>
      </c>
      <c r="B117" s="9">
        <v>0.04136574074074074</v>
      </c>
      <c r="C117" s="20" t="s">
        <v>34</v>
      </c>
      <c r="D117" s="10">
        <v>43.0</v>
      </c>
      <c r="E117" s="20" t="s">
        <v>31</v>
      </c>
      <c r="F117" s="65">
        <v>5.0</v>
      </c>
    </row>
    <row r="118">
      <c r="A118" s="7" t="s">
        <v>398</v>
      </c>
      <c r="B118" s="9">
        <v>0.04262731481481481</v>
      </c>
      <c r="C118" s="20" t="s">
        <v>34</v>
      </c>
      <c r="D118" s="10">
        <v>65.0</v>
      </c>
      <c r="E118" s="20" t="s">
        <v>63</v>
      </c>
      <c r="F118" s="65">
        <v>7.0</v>
      </c>
    </row>
    <row r="119">
      <c r="A119" s="7" t="s">
        <v>404</v>
      </c>
      <c r="B119" s="9">
        <v>0.04791666666666667</v>
      </c>
      <c r="C119" s="20" t="s">
        <v>16</v>
      </c>
      <c r="D119" s="10">
        <v>10.0</v>
      </c>
      <c r="E119" s="20" t="s">
        <v>17</v>
      </c>
      <c r="F119" s="20"/>
    </row>
    <row r="120">
      <c r="A120" s="7" t="s">
        <v>405</v>
      </c>
      <c r="B120" s="9">
        <v>0.04807870370370371</v>
      </c>
      <c r="C120" s="20" t="s">
        <v>34</v>
      </c>
      <c r="D120" s="10">
        <v>44.0</v>
      </c>
      <c r="E120" s="20" t="s">
        <v>31</v>
      </c>
      <c r="F120" s="65">
        <v>3.0</v>
      </c>
    </row>
    <row r="122">
      <c r="A122" s="3" t="s">
        <v>920</v>
      </c>
    </row>
    <row r="124">
      <c r="A124" s="3" t="s">
        <v>697</v>
      </c>
    </row>
    <row r="125">
      <c r="A125" s="3" t="s">
        <v>859</v>
      </c>
    </row>
    <row r="126">
      <c r="A126" s="3" t="s">
        <v>697</v>
      </c>
    </row>
    <row r="127">
      <c r="A127" s="3" t="s">
        <v>860</v>
      </c>
    </row>
    <row r="128">
      <c r="A128" s="21" t="s">
        <v>0</v>
      </c>
      <c r="B128" s="63" t="s">
        <v>900</v>
      </c>
      <c r="C128" s="21" t="s">
        <v>6</v>
      </c>
      <c r="D128" s="63" t="s">
        <v>7</v>
      </c>
      <c r="E128" s="21" t="s">
        <v>8</v>
      </c>
      <c r="F128" s="63" t="s">
        <v>9</v>
      </c>
    </row>
    <row r="129">
      <c r="A129" s="7" t="s">
        <v>368</v>
      </c>
      <c r="B129" s="9">
        <v>0.026724537037037036</v>
      </c>
      <c r="C129" s="20" t="s">
        <v>16</v>
      </c>
      <c r="D129" s="10">
        <v>23.0</v>
      </c>
      <c r="E129" s="20" t="s">
        <v>17</v>
      </c>
      <c r="F129" s="65">
        <v>2.0</v>
      </c>
    </row>
    <row r="130">
      <c r="A130" s="7" t="s">
        <v>297</v>
      </c>
      <c r="B130" s="9">
        <v>0.027962962962962964</v>
      </c>
      <c r="C130" s="20" t="s">
        <v>34</v>
      </c>
      <c r="D130" s="10">
        <v>35.0</v>
      </c>
      <c r="E130" s="20" t="s">
        <v>24</v>
      </c>
      <c r="F130" s="65">
        <v>9.0</v>
      </c>
    </row>
    <row r="131">
      <c r="A131" s="3"/>
    </row>
    <row r="132">
      <c r="A132" s="3" t="s">
        <v>921</v>
      </c>
    </row>
    <row r="134">
      <c r="A134" s="3" t="s">
        <v>697</v>
      </c>
    </row>
    <row r="135">
      <c r="A135" s="3" t="s">
        <v>922</v>
      </c>
    </row>
    <row r="136">
      <c r="A136" s="3" t="s">
        <v>697</v>
      </c>
    </row>
    <row r="137">
      <c r="A137" s="3" t="s">
        <v>923</v>
      </c>
    </row>
    <row r="138">
      <c r="A138" s="21" t="s">
        <v>0</v>
      </c>
      <c r="B138" s="63" t="s">
        <v>900</v>
      </c>
      <c r="C138" s="21" t="s">
        <v>6</v>
      </c>
      <c r="D138" s="63" t="s">
        <v>7</v>
      </c>
      <c r="E138" s="21" t="s">
        <v>8</v>
      </c>
      <c r="F138" s="63" t="s">
        <v>9</v>
      </c>
    </row>
    <row r="139">
      <c r="A139" s="7" t="s">
        <v>399</v>
      </c>
      <c r="B139" s="9">
        <v>0.04538194444444445</v>
      </c>
      <c r="C139" s="20" t="s">
        <v>34</v>
      </c>
      <c r="D139" s="10">
        <v>71.0</v>
      </c>
      <c r="E139" s="20" t="s">
        <v>95</v>
      </c>
      <c r="F139" s="65">
        <v>3.0</v>
      </c>
    </row>
    <row r="141">
      <c r="A141" s="3" t="s">
        <v>924</v>
      </c>
    </row>
    <row r="143">
      <c r="A143" s="3" t="s">
        <v>697</v>
      </c>
    </row>
    <row r="144">
      <c r="A144" s="3" t="s">
        <v>925</v>
      </c>
    </row>
    <row r="145">
      <c r="A145" s="3" t="s">
        <v>697</v>
      </c>
    </row>
    <row r="146">
      <c r="A146" s="3" t="s">
        <v>926</v>
      </c>
    </row>
    <row r="147">
      <c r="A147" s="21" t="s">
        <v>0</v>
      </c>
      <c r="B147" s="63" t="s">
        <v>900</v>
      </c>
      <c r="C147" s="21" t="s">
        <v>6</v>
      </c>
      <c r="D147" s="63" t="s">
        <v>7</v>
      </c>
      <c r="E147" s="21" t="s">
        <v>8</v>
      </c>
      <c r="F147" s="63" t="s">
        <v>9</v>
      </c>
    </row>
    <row r="148">
      <c r="A148" s="7" t="s">
        <v>357</v>
      </c>
      <c r="B148" s="9">
        <v>0.023564814814814816</v>
      </c>
      <c r="C148" s="20" t="s">
        <v>16</v>
      </c>
      <c r="D148" s="10">
        <v>24.0</v>
      </c>
      <c r="E148" s="20" t="s">
        <v>17</v>
      </c>
      <c r="F148" s="65">
        <v>8.0</v>
      </c>
    </row>
    <row r="149">
      <c r="A149" s="7" t="s">
        <v>360</v>
      </c>
      <c r="B149" s="9">
        <v>0.023877314814814816</v>
      </c>
      <c r="C149" s="20" t="s">
        <v>16</v>
      </c>
      <c r="D149" s="10">
        <v>27.0</v>
      </c>
      <c r="E149" s="20" t="s">
        <v>17</v>
      </c>
      <c r="F149" s="65">
        <v>6.0</v>
      </c>
    </row>
    <row r="150">
      <c r="A150" s="7" t="s">
        <v>361</v>
      </c>
      <c r="B150" s="9">
        <v>0.02454861111111111</v>
      </c>
      <c r="C150" s="20" t="s">
        <v>16</v>
      </c>
      <c r="D150" s="10">
        <v>29.0</v>
      </c>
      <c r="E150" s="20" t="s">
        <v>17</v>
      </c>
      <c r="F150" s="65">
        <v>4.0</v>
      </c>
    </row>
    <row r="151">
      <c r="A151" s="7" t="s">
        <v>372</v>
      </c>
      <c r="B151" s="9">
        <v>0.031122685185185184</v>
      </c>
      <c r="C151" s="20" t="s">
        <v>34</v>
      </c>
      <c r="D151" s="10">
        <v>32.0</v>
      </c>
      <c r="E151" s="20" t="s">
        <v>24</v>
      </c>
      <c r="F151" s="65">
        <v>7.0</v>
      </c>
    </row>
    <row r="152">
      <c r="A152" s="7" t="s">
        <v>376</v>
      </c>
      <c r="B152" s="9">
        <v>0.03320601851851852</v>
      </c>
      <c r="C152" s="20" t="s">
        <v>16</v>
      </c>
      <c r="D152" s="10">
        <v>37.0</v>
      </c>
      <c r="E152" s="20" t="s">
        <v>24</v>
      </c>
      <c r="F152" s="65">
        <v>4.0</v>
      </c>
    </row>
    <row r="153">
      <c r="A153" s="7" t="s">
        <v>386</v>
      </c>
      <c r="B153" s="9">
        <v>0.036493055555555556</v>
      </c>
      <c r="C153" s="20" t="s">
        <v>16</v>
      </c>
      <c r="D153" s="10">
        <v>43.0</v>
      </c>
      <c r="E153" s="20" t="s">
        <v>31</v>
      </c>
      <c r="F153" s="65">
        <v>1.0</v>
      </c>
    </row>
    <row r="154">
      <c r="A154" s="7" t="s">
        <v>389</v>
      </c>
      <c r="B154" s="9">
        <v>0.03908564814814815</v>
      </c>
      <c r="C154" s="20" t="s">
        <v>16</v>
      </c>
      <c r="D154" s="10">
        <v>36.0</v>
      </c>
      <c r="E154" s="20" t="s">
        <v>24</v>
      </c>
      <c r="F154" s="65">
        <v>3.0</v>
      </c>
    </row>
    <row r="155">
      <c r="A155" s="7" t="s">
        <v>390</v>
      </c>
      <c r="B155" s="9">
        <v>0.03939814814814815</v>
      </c>
      <c r="C155" s="20" t="s">
        <v>16</v>
      </c>
      <c r="D155" s="10">
        <v>41.0</v>
      </c>
      <c r="E155" s="20" t="s">
        <v>31</v>
      </c>
      <c r="F155" s="20"/>
    </row>
    <row r="156">
      <c r="A156" s="7" t="s">
        <v>395</v>
      </c>
      <c r="B156" s="9">
        <v>0.041805555555555554</v>
      </c>
      <c r="C156" s="20" t="s">
        <v>16</v>
      </c>
      <c r="D156" s="10">
        <v>46.0</v>
      </c>
      <c r="E156" s="20" t="s">
        <v>31</v>
      </c>
      <c r="F156" s="20"/>
    </row>
    <row r="157">
      <c r="A157" s="7" t="s">
        <v>410</v>
      </c>
      <c r="B157" s="9">
        <v>0.0583912037037037</v>
      </c>
      <c r="C157" s="20" t="s">
        <v>34</v>
      </c>
      <c r="D157" s="10">
        <v>57.0</v>
      </c>
      <c r="E157" s="20" t="s">
        <v>29</v>
      </c>
      <c r="F157" s="20"/>
    </row>
    <row r="158">
      <c r="A158" s="3"/>
    </row>
    <row r="159">
      <c r="A159" s="3" t="s">
        <v>927</v>
      </c>
    </row>
    <row r="160">
      <c r="A160" s="3"/>
    </row>
    <row r="161">
      <c r="A161" s="3" t="s">
        <v>697</v>
      </c>
    </row>
    <row r="162">
      <c r="A162" s="3" t="s">
        <v>912</v>
      </c>
    </row>
    <row r="163">
      <c r="A163" s="3" t="s">
        <v>697</v>
      </c>
    </row>
    <row r="164">
      <c r="A164" s="3" t="s">
        <v>913</v>
      </c>
    </row>
    <row r="165">
      <c r="A165" s="21" t="s">
        <v>0</v>
      </c>
      <c r="B165" s="63" t="s">
        <v>900</v>
      </c>
      <c r="C165" s="21" t="s">
        <v>6</v>
      </c>
      <c r="D165" s="63" t="s">
        <v>7</v>
      </c>
      <c r="E165" s="21" t="s">
        <v>8</v>
      </c>
      <c r="F165" s="63" t="s">
        <v>9</v>
      </c>
    </row>
    <row r="166">
      <c r="A166" s="7" t="s">
        <v>359</v>
      </c>
      <c r="B166" s="9">
        <v>0.023773148148148147</v>
      </c>
      <c r="C166" s="20" t="s">
        <v>16</v>
      </c>
      <c r="D166" s="10">
        <v>24.0</v>
      </c>
      <c r="E166" s="20" t="s">
        <v>17</v>
      </c>
      <c r="F166" s="65">
        <v>7.0</v>
      </c>
    </row>
    <row r="167">
      <c r="A167" s="66" t="s">
        <v>379</v>
      </c>
      <c r="B167" s="9">
        <v>0.03386574074074074</v>
      </c>
      <c r="C167" s="20" t="s">
        <v>16</v>
      </c>
      <c r="D167" s="10">
        <v>62.0</v>
      </c>
      <c r="E167" s="20" t="s">
        <v>63</v>
      </c>
      <c r="F167" s="65">
        <v>7.0</v>
      </c>
    </row>
    <row r="168">
      <c r="A168" s="3"/>
    </row>
    <row r="169">
      <c r="A169" s="3" t="s">
        <v>928</v>
      </c>
    </row>
    <row r="171">
      <c r="A171" s="3" t="s">
        <v>697</v>
      </c>
    </row>
    <row r="172">
      <c r="A172" s="3" t="s">
        <v>929</v>
      </c>
    </row>
    <row r="173">
      <c r="A173" s="3" t="s">
        <v>697</v>
      </c>
    </row>
    <row r="174">
      <c r="A174" s="3" t="s">
        <v>930</v>
      </c>
    </row>
    <row r="175">
      <c r="A175" s="21" t="s">
        <v>0</v>
      </c>
      <c r="B175" s="63" t="s">
        <v>900</v>
      </c>
      <c r="C175" s="21" t="s">
        <v>6</v>
      </c>
      <c r="D175" s="63" t="s">
        <v>7</v>
      </c>
      <c r="E175" s="21" t="s">
        <v>8</v>
      </c>
      <c r="F175" s="63" t="s">
        <v>9</v>
      </c>
    </row>
    <row r="176">
      <c r="A176" s="7" t="s">
        <v>380</v>
      </c>
      <c r="B176" s="9">
        <v>0.03422453703703704</v>
      </c>
      <c r="C176" s="20" t="s">
        <v>16</v>
      </c>
      <c r="D176" s="10">
        <v>46.0</v>
      </c>
      <c r="E176" s="20" t="s">
        <v>31</v>
      </c>
      <c r="F176" s="65">
        <v>3.0</v>
      </c>
    </row>
    <row r="178">
      <c r="A178" s="3" t="s">
        <v>931</v>
      </c>
    </row>
    <row r="180">
      <c r="A180" s="3" t="s">
        <v>697</v>
      </c>
    </row>
    <row r="181">
      <c r="A181" s="3" t="s">
        <v>762</v>
      </c>
    </row>
    <row r="182">
      <c r="A182" s="3" t="s">
        <v>697</v>
      </c>
    </row>
    <row r="183">
      <c r="A183" s="3" t="s">
        <v>878</v>
      </c>
    </row>
    <row r="184">
      <c r="A184" s="21" t="s">
        <v>0</v>
      </c>
      <c r="B184" s="63" t="s">
        <v>900</v>
      </c>
      <c r="C184" s="21" t="s">
        <v>6</v>
      </c>
      <c r="D184" s="63" t="s">
        <v>7</v>
      </c>
      <c r="E184" s="21" t="s">
        <v>8</v>
      </c>
      <c r="F184" s="63" t="s">
        <v>9</v>
      </c>
    </row>
    <row r="185">
      <c r="A185" s="7" t="s">
        <v>253</v>
      </c>
      <c r="B185" s="9">
        <v>0.023368055555555555</v>
      </c>
      <c r="C185" s="20" t="s">
        <v>16</v>
      </c>
      <c r="D185" s="10">
        <v>23.0</v>
      </c>
      <c r="E185" s="20" t="s">
        <v>17</v>
      </c>
      <c r="F185" s="65">
        <v>9.0</v>
      </c>
    </row>
    <row r="186">
      <c r="A186" s="7" t="s">
        <v>362</v>
      </c>
      <c r="B186" s="9">
        <v>0.02502314814814815</v>
      </c>
      <c r="C186" s="20" t="s">
        <v>16</v>
      </c>
      <c r="D186" s="10">
        <v>49.0</v>
      </c>
      <c r="E186" s="20" t="s">
        <v>31</v>
      </c>
      <c r="F186" s="65">
        <v>9.0</v>
      </c>
    </row>
    <row r="187">
      <c r="A187" s="7" t="s">
        <v>23</v>
      </c>
      <c r="B187" s="9">
        <v>0.025347222222222222</v>
      </c>
      <c r="C187" s="20" t="s">
        <v>16</v>
      </c>
      <c r="D187" s="10">
        <v>32.0</v>
      </c>
      <c r="E187" s="20" t="s">
        <v>24</v>
      </c>
      <c r="F187" s="65">
        <v>9.0</v>
      </c>
    </row>
    <row r="188">
      <c r="A188" s="7" t="s">
        <v>39</v>
      </c>
      <c r="B188" s="9">
        <v>0.028912037037037038</v>
      </c>
      <c r="C188" s="20" t="s">
        <v>16</v>
      </c>
      <c r="D188" s="10">
        <v>48.0</v>
      </c>
      <c r="E188" s="20" t="s">
        <v>31</v>
      </c>
      <c r="F188" s="65">
        <v>8.0</v>
      </c>
    </row>
    <row r="189">
      <c r="A189" s="7" t="s">
        <v>199</v>
      </c>
      <c r="B189" s="9">
        <v>0.029502314814814815</v>
      </c>
      <c r="C189" s="20" t="s">
        <v>16</v>
      </c>
      <c r="D189" s="10">
        <v>57.0</v>
      </c>
      <c r="E189" s="20" t="s">
        <v>29</v>
      </c>
      <c r="F189" s="65">
        <v>5.0</v>
      </c>
    </row>
    <row r="190">
      <c r="A190" s="7" t="s">
        <v>33</v>
      </c>
      <c r="B190" s="9">
        <v>0.030162037037037036</v>
      </c>
      <c r="C190" s="20" t="s">
        <v>34</v>
      </c>
      <c r="D190" s="10">
        <v>23.0</v>
      </c>
      <c r="E190" s="20" t="s">
        <v>17</v>
      </c>
      <c r="F190" s="65">
        <v>6.0</v>
      </c>
    </row>
    <row r="191">
      <c r="A191" s="7" t="s">
        <v>36</v>
      </c>
      <c r="B191" s="9">
        <v>0.030694444444444444</v>
      </c>
      <c r="C191" s="20" t="s">
        <v>16</v>
      </c>
      <c r="D191" s="10">
        <v>27.0</v>
      </c>
      <c r="E191" s="20" t="s">
        <v>17</v>
      </c>
      <c r="F191" s="20"/>
    </row>
    <row r="192">
      <c r="A192" s="7" t="s">
        <v>373</v>
      </c>
      <c r="B192" s="9">
        <v>0.03158564814814815</v>
      </c>
      <c r="C192" s="20" t="s">
        <v>16</v>
      </c>
      <c r="D192" s="10">
        <v>57.0</v>
      </c>
      <c r="E192" s="20" t="s">
        <v>29</v>
      </c>
      <c r="F192" s="65">
        <v>4.0</v>
      </c>
    </row>
    <row r="193">
      <c r="A193" s="7" t="s">
        <v>66</v>
      </c>
      <c r="B193" s="9">
        <v>0.03194444444444444</v>
      </c>
      <c r="C193" s="20" t="s">
        <v>16</v>
      </c>
      <c r="D193" s="10">
        <v>58.0</v>
      </c>
      <c r="E193" s="20" t="s">
        <v>29</v>
      </c>
      <c r="F193" s="65">
        <v>3.0</v>
      </c>
    </row>
    <row r="194">
      <c r="A194" s="7" t="s">
        <v>71</v>
      </c>
      <c r="B194" s="9">
        <v>0.03199074074074074</v>
      </c>
      <c r="C194" s="20" t="s">
        <v>34</v>
      </c>
      <c r="D194" s="10">
        <v>54.0</v>
      </c>
      <c r="E194" s="20" t="s">
        <v>29</v>
      </c>
      <c r="F194" s="65">
        <v>9.0</v>
      </c>
    </row>
    <row r="195">
      <c r="A195" s="7" t="s">
        <v>57</v>
      </c>
      <c r="B195" s="9">
        <v>0.032025462962962964</v>
      </c>
      <c r="C195" s="20" t="s">
        <v>34</v>
      </c>
      <c r="D195" s="10">
        <v>47.0</v>
      </c>
      <c r="E195" s="20" t="s">
        <v>31</v>
      </c>
      <c r="F195" s="65">
        <v>8.0</v>
      </c>
    </row>
    <row r="196">
      <c r="A196" s="7" t="s">
        <v>86</v>
      </c>
      <c r="B196" s="9">
        <v>0.03255787037037037</v>
      </c>
      <c r="C196" s="20" t="s">
        <v>16</v>
      </c>
      <c r="D196" s="10">
        <v>29.0</v>
      </c>
      <c r="E196" s="20" t="s">
        <v>17</v>
      </c>
      <c r="F196" s="20"/>
    </row>
    <row r="197">
      <c r="A197" s="7" t="s">
        <v>382</v>
      </c>
      <c r="B197" s="9">
        <v>0.03462962962962963</v>
      </c>
      <c r="C197" s="20" t="s">
        <v>34</v>
      </c>
      <c r="D197" s="10">
        <v>55.0</v>
      </c>
      <c r="E197" s="20" t="s">
        <v>29</v>
      </c>
      <c r="F197" s="65">
        <v>6.0</v>
      </c>
    </row>
    <row r="198">
      <c r="A198" s="7" t="s">
        <v>97</v>
      </c>
      <c r="B198" s="9">
        <v>0.03508101851851852</v>
      </c>
      <c r="C198" s="20" t="s">
        <v>16</v>
      </c>
      <c r="D198" s="10">
        <v>58.0</v>
      </c>
      <c r="E198" s="20" t="s">
        <v>29</v>
      </c>
      <c r="F198" s="20"/>
    </row>
    <row r="199">
      <c r="A199" s="7" t="s">
        <v>232</v>
      </c>
      <c r="B199" s="9">
        <v>0.039467592592592596</v>
      </c>
      <c r="C199" s="20" t="s">
        <v>34</v>
      </c>
      <c r="D199" s="10">
        <v>38.0</v>
      </c>
      <c r="E199" s="20" t="s">
        <v>24</v>
      </c>
      <c r="F199" s="65">
        <v>3.0</v>
      </c>
    </row>
    <row r="200">
      <c r="A200" s="7" t="s">
        <v>124</v>
      </c>
      <c r="B200" s="9">
        <v>0.03986111111111111</v>
      </c>
      <c r="C200" s="20" t="s">
        <v>34</v>
      </c>
      <c r="D200" s="10">
        <v>74.0</v>
      </c>
      <c r="E200" s="20" t="s">
        <v>95</v>
      </c>
      <c r="F200" s="65">
        <v>5.0</v>
      </c>
    </row>
    <row r="201">
      <c r="A201" s="7" t="s">
        <v>286</v>
      </c>
      <c r="B201" s="9">
        <v>0.040046296296296295</v>
      </c>
      <c r="C201" s="20" t="s">
        <v>34</v>
      </c>
      <c r="D201" s="10">
        <v>58.0</v>
      </c>
      <c r="E201" s="20" t="s">
        <v>29</v>
      </c>
      <c r="F201" s="65">
        <v>1.0</v>
      </c>
    </row>
    <row r="202">
      <c r="A202" s="66" t="s">
        <v>334</v>
      </c>
      <c r="B202" s="9">
        <v>0.04447916666666667</v>
      </c>
      <c r="C202" s="20" t="s">
        <v>16</v>
      </c>
      <c r="D202" s="10">
        <v>76.0</v>
      </c>
      <c r="E202" s="20" t="s">
        <v>95</v>
      </c>
      <c r="F202" s="65">
        <v>6.0</v>
      </c>
    </row>
    <row r="203">
      <c r="A203" s="66" t="s">
        <v>154</v>
      </c>
      <c r="B203" s="9">
        <v>0.04491898148148148</v>
      </c>
      <c r="C203" s="20" t="s">
        <v>16</v>
      </c>
      <c r="D203" s="10">
        <v>78.0</v>
      </c>
      <c r="E203" s="20" t="s">
        <v>95</v>
      </c>
      <c r="F203" s="65">
        <v>5.0</v>
      </c>
    </row>
    <row r="204">
      <c r="A204" s="7" t="s">
        <v>346</v>
      </c>
      <c r="B204" s="9">
        <v>0.05670138888888889</v>
      </c>
      <c r="C204" s="20" t="s">
        <v>16</v>
      </c>
      <c r="D204" s="10">
        <v>67.0</v>
      </c>
      <c r="E204" s="20" t="s">
        <v>63</v>
      </c>
      <c r="F204" s="65">
        <v>2.0</v>
      </c>
    </row>
    <row r="205">
      <c r="A205" s="7" t="s">
        <v>354</v>
      </c>
      <c r="B205" s="9">
        <v>0.06956018518518518</v>
      </c>
      <c r="C205" s="20" t="s">
        <v>34</v>
      </c>
      <c r="D205" s="10">
        <v>66.0</v>
      </c>
      <c r="E205" s="20" t="s">
        <v>63</v>
      </c>
      <c r="F205" s="65">
        <v>3.0</v>
      </c>
    </row>
    <row r="207">
      <c r="A207" s="3" t="s">
        <v>932</v>
      </c>
    </row>
  </sheetData>
  <mergeCells count="1">
    <mergeCell ref="A1:C1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0.44"/>
    <col customWidth="1" min="2" max="2" width="12.22"/>
  </cols>
  <sheetData>
    <row r="1">
      <c r="A1" s="61" t="s">
        <v>692</v>
      </c>
    </row>
    <row r="3">
      <c r="A3" s="1" t="s">
        <v>693</v>
      </c>
      <c r="B3" s="3" t="s">
        <v>412</v>
      </c>
    </row>
    <row r="4">
      <c r="A4" s="1" t="s">
        <v>694</v>
      </c>
      <c r="B4" s="62">
        <v>43694.0</v>
      </c>
    </row>
    <row r="5">
      <c r="A5" s="1" t="s">
        <v>695</v>
      </c>
      <c r="B5" s="3" t="s">
        <v>933</v>
      </c>
    </row>
    <row r="7">
      <c r="A7" s="3" t="s">
        <v>697</v>
      </c>
    </row>
    <row r="8">
      <c r="A8" s="3" t="s">
        <v>703</v>
      </c>
    </row>
    <row r="9">
      <c r="A9" s="3" t="s">
        <v>697</v>
      </c>
    </row>
    <row r="10">
      <c r="A10" s="3" t="s">
        <v>806</v>
      </c>
    </row>
    <row r="11">
      <c r="A11" s="21" t="s">
        <v>0</v>
      </c>
      <c r="B11" s="63" t="s">
        <v>900</v>
      </c>
      <c r="C11" s="21" t="s">
        <v>6</v>
      </c>
      <c r="D11" s="63" t="s">
        <v>7</v>
      </c>
      <c r="E11" s="21" t="s">
        <v>8</v>
      </c>
      <c r="F11" s="63" t="s">
        <v>9</v>
      </c>
    </row>
    <row r="12">
      <c r="A12" s="60" t="s">
        <v>13</v>
      </c>
      <c r="B12" s="64">
        <v>0.011585648148148149</v>
      </c>
      <c r="C12" s="67" t="s">
        <v>16</v>
      </c>
      <c r="D12" s="60">
        <v>24.0</v>
      </c>
      <c r="E12" s="68" t="s">
        <v>17</v>
      </c>
      <c r="F12" s="60">
        <v>9.0</v>
      </c>
    </row>
    <row r="13">
      <c r="A13" s="60" t="s">
        <v>193</v>
      </c>
      <c r="B13" s="64">
        <v>0.0121875</v>
      </c>
      <c r="C13" s="67" t="s">
        <v>16</v>
      </c>
      <c r="D13" s="69">
        <v>36.0</v>
      </c>
      <c r="E13" s="68" t="s">
        <v>24</v>
      </c>
      <c r="F13" s="69">
        <v>9.0</v>
      </c>
    </row>
    <row r="14">
      <c r="A14" s="60" t="s">
        <v>25</v>
      </c>
      <c r="B14" s="64">
        <v>0.012326388888888888</v>
      </c>
      <c r="C14" s="67" t="s">
        <v>16</v>
      </c>
      <c r="D14" s="69">
        <v>32.0</v>
      </c>
      <c r="E14" s="68" t="s">
        <v>24</v>
      </c>
      <c r="F14" s="60">
        <v>8.0</v>
      </c>
    </row>
    <row r="15">
      <c r="A15" s="60" t="s">
        <v>192</v>
      </c>
      <c r="B15" s="64">
        <v>0.012546296296296297</v>
      </c>
      <c r="C15" s="67" t="s">
        <v>16</v>
      </c>
      <c r="D15" s="69">
        <v>36.0</v>
      </c>
      <c r="E15" s="68" t="s">
        <v>24</v>
      </c>
      <c r="F15" s="69">
        <v>6.0</v>
      </c>
    </row>
    <row r="16">
      <c r="A16" s="60" t="s">
        <v>296</v>
      </c>
      <c r="B16" s="64">
        <v>0.013194444444444444</v>
      </c>
      <c r="C16" s="67" t="s">
        <v>34</v>
      </c>
      <c r="D16" s="69">
        <v>23.0</v>
      </c>
      <c r="E16" s="68" t="s">
        <v>17</v>
      </c>
      <c r="F16" s="69">
        <v>10.0</v>
      </c>
    </row>
    <row r="17">
      <c r="A17" s="60" t="s">
        <v>30</v>
      </c>
      <c r="B17" s="64">
        <v>0.01357638888888889</v>
      </c>
      <c r="C17" s="67" t="s">
        <v>16</v>
      </c>
      <c r="D17" s="69">
        <v>41.0</v>
      </c>
      <c r="E17" s="68" t="s">
        <v>31</v>
      </c>
      <c r="F17" s="60">
        <v>7.0</v>
      </c>
    </row>
    <row r="18">
      <c r="A18" s="60" t="s">
        <v>419</v>
      </c>
      <c r="B18" s="64">
        <v>0.01361111111111111</v>
      </c>
      <c r="C18" s="67" t="s">
        <v>34</v>
      </c>
      <c r="D18" s="69">
        <v>12.0</v>
      </c>
      <c r="E18" s="68" t="s">
        <v>17</v>
      </c>
      <c r="F18" s="69">
        <v>9.0</v>
      </c>
    </row>
    <row r="19">
      <c r="A19" s="60" t="s">
        <v>38</v>
      </c>
      <c r="B19" s="64">
        <v>0.014085648148148147</v>
      </c>
      <c r="C19" s="67" t="s">
        <v>16</v>
      </c>
      <c r="D19" s="69">
        <v>51.0</v>
      </c>
      <c r="E19" s="68" t="s">
        <v>29</v>
      </c>
      <c r="F19" s="69">
        <v>9.0</v>
      </c>
    </row>
    <row r="20">
      <c r="A20" s="60" t="s">
        <v>262</v>
      </c>
      <c r="B20" s="64">
        <v>0.014108796296296296</v>
      </c>
      <c r="C20" s="67" t="s">
        <v>16</v>
      </c>
      <c r="D20" s="69">
        <v>49.0</v>
      </c>
      <c r="E20" s="68" t="s">
        <v>31</v>
      </c>
      <c r="F20" s="69">
        <v>5.0</v>
      </c>
    </row>
    <row r="21">
      <c r="A21" s="60" t="s">
        <v>56</v>
      </c>
      <c r="B21" s="64">
        <v>0.014618055555555556</v>
      </c>
      <c r="C21" s="67" t="s">
        <v>16</v>
      </c>
      <c r="D21" s="60">
        <v>52.0</v>
      </c>
      <c r="E21" s="68" t="s">
        <v>29</v>
      </c>
      <c r="F21" s="60">
        <v>7.0</v>
      </c>
    </row>
    <row r="22">
      <c r="A22" s="60" t="s">
        <v>73</v>
      </c>
      <c r="B22" s="64">
        <v>0.014849537037037038</v>
      </c>
      <c r="C22" s="67" t="s">
        <v>16</v>
      </c>
      <c r="D22" s="60">
        <v>53.0</v>
      </c>
      <c r="E22" s="68" t="s">
        <v>29</v>
      </c>
      <c r="F22" s="60">
        <v>6.0</v>
      </c>
    </row>
    <row r="23">
      <c r="A23" s="60" t="s">
        <v>51</v>
      </c>
      <c r="B23" s="64">
        <v>0.014953703703703703</v>
      </c>
      <c r="C23" s="67" t="s">
        <v>34</v>
      </c>
      <c r="D23" s="60">
        <v>47.0</v>
      </c>
      <c r="E23" s="68" t="s">
        <v>31</v>
      </c>
      <c r="F23" s="60">
        <v>10.0</v>
      </c>
    </row>
    <row r="24">
      <c r="A24" s="60" t="s">
        <v>429</v>
      </c>
      <c r="B24" s="64">
        <v>0.015092592592592593</v>
      </c>
      <c r="C24" s="67" t="s">
        <v>16</v>
      </c>
      <c r="D24" s="69">
        <v>49.0</v>
      </c>
      <c r="E24" s="68" t="s">
        <v>31</v>
      </c>
      <c r="F24" s="69">
        <v>2.0</v>
      </c>
    </row>
    <row r="25">
      <c r="A25" s="60" t="s">
        <v>62</v>
      </c>
      <c r="B25" s="64">
        <v>0.01565972222222222</v>
      </c>
      <c r="C25" s="67" t="s">
        <v>16</v>
      </c>
      <c r="D25" s="69">
        <v>69.0</v>
      </c>
      <c r="E25" s="68" t="s">
        <v>63</v>
      </c>
      <c r="F25" s="69">
        <v>9.0</v>
      </c>
    </row>
    <row r="26">
      <c r="A26" s="60" t="s">
        <v>200</v>
      </c>
      <c r="B26" s="64">
        <v>0.015671296296296298</v>
      </c>
      <c r="C26" s="67" t="s">
        <v>16</v>
      </c>
      <c r="D26" s="60">
        <v>40.0</v>
      </c>
      <c r="E26" s="68" t="s">
        <v>31</v>
      </c>
      <c r="F26" s="70"/>
    </row>
    <row r="27">
      <c r="A27" s="60" t="s">
        <v>435</v>
      </c>
      <c r="B27" s="64">
        <v>0.01636574074074074</v>
      </c>
      <c r="C27" s="67" t="s">
        <v>34</v>
      </c>
      <c r="D27" s="69">
        <v>17.0</v>
      </c>
      <c r="E27" s="68" t="s">
        <v>17</v>
      </c>
      <c r="F27" s="69">
        <v>6.0</v>
      </c>
    </row>
    <row r="28">
      <c r="A28" s="60" t="s">
        <v>436</v>
      </c>
      <c r="B28" s="64">
        <v>0.016400462962962964</v>
      </c>
      <c r="C28" s="67" t="s">
        <v>34</v>
      </c>
      <c r="D28" s="69">
        <v>26.0</v>
      </c>
      <c r="E28" s="68" t="s">
        <v>17</v>
      </c>
      <c r="F28" s="67"/>
    </row>
    <row r="29">
      <c r="A29" s="60" t="s">
        <v>81</v>
      </c>
      <c r="B29" s="64">
        <v>0.016516203703703703</v>
      </c>
      <c r="C29" s="67" t="s">
        <v>34</v>
      </c>
      <c r="D29" s="69">
        <v>32.0</v>
      </c>
      <c r="E29" s="68" t="s">
        <v>24</v>
      </c>
      <c r="F29" s="60">
        <v>8.0</v>
      </c>
    </row>
    <row r="30">
      <c r="A30" s="60" t="s">
        <v>440</v>
      </c>
      <c r="B30" s="64">
        <v>0.016944444444444446</v>
      </c>
      <c r="C30" s="67" t="s">
        <v>34</v>
      </c>
      <c r="D30" s="60">
        <v>50.0</v>
      </c>
      <c r="E30" s="68" t="s">
        <v>29</v>
      </c>
      <c r="F30" s="60">
        <v>8.0</v>
      </c>
    </row>
    <row r="31">
      <c r="A31" s="60" t="s">
        <v>445</v>
      </c>
      <c r="B31" s="64">
        <v>0.01716435185185185</v>
      </c>
      <c r="C31" s="67" t="s">
        <v>16</v>
      </c>
      <c r="D31" s="69">
        <v>41.0</v>
      </c>
      <c r="E31" s="68" t="s">
        <v>31</v>
      </c>
      <c r="F31" s="67"/>
    </row>
    <row r="32">
      <c r="A32" s="60" t="s">
        <v>308</v>
      </c>
      <c r="B32" s="64">
        <v>0.017280092592592593</v>
      </c>
      <c r="C32" s="67" t="s">
        <v>16</v>
      </c>
      <c r="D32" s="60">
        <v>43.0</v>
      </c>
      <c r="E32" s="68" t="s">
        <v>31</v>
      </c>
      <c r="F32" s="70"/>
    </row>
    <row r="33">
      <c r="A33" s="60" t="s">
        <v>449</v>
      </c>
      <c r="B33" s="64">
        <v>0.01744212962962963</v>
      </c>
      <c r="C33" s="67" t="s">
        <v>16</v>
      </c>
      <c r="D33" s="60">
        <v>10.0</v>
      </c>
      <c r="E33" s="68" t="s">
        <v>17</v>
      </c>
      <c r="F33" s="60">
        <v>2.0</v>
      </c>
    </row>
    <row r="34">
      <c r="A34" s="60" t="s">
        <v>450</v>
      </c>
      <c r="B34" s="64">
        <v>0.01744212962962963</v>
      </c>
      <c r="C34" s="67" t="s">
        <v>34</v>
      </c>
      <c r="D34" s="60">
        <v>47.0</v>
      </c>
      <c r="E34" s="68" t="s">
        <v>31</v>
      </c>
      <c r="F34" s="60">
        <v>6.0</v>
      </c>
    </row>
    <row r="35">
      <c r="A35" s="60" t="s">
        <v>89</v>
      </c>
      <c r="B35" s="64">
        <v>0.017465277777777777</v>
      </c>
      <c r="C35" s="67" t="s">
        <v>16</v>
      </c>
      <c r="D35" s="69">
        <v>60.0</v>
      </c>
      <c r="E35" s="68" t="s">
        <v>63</v>
      </c>
      <c r="F35" s="69">
        <v>5.0</v>
      </c>
    </row>
    <row r="36">
      <c r="A36" s="60" t="s">
        <v>106</v>
      </c>
      <c r="B36" s="64">
        <v>0.017685185185185186</v>
      </c>
      <c r="C36" s="67" t="s">
        <v>16</v>
      </c>
      <c r="D36" s="60">
        <v>47.0</v>
      </c>
      <c r="E36" s="68" t="s">
        <v>31</v>
      </c>
      <c r="F36" s="70"/>
    </row>
    <row r="37">
      <c r="A37" s="60" t="s">
        <v>455</v>
      </c>
      <c r="B37" s="64">
        <v>0.01769675925925926</v>
      </c>
      <c r="C37" s="67" t="s">
        <v>34</v>
      </c>
      <c r="D37" s="69">
        <v>34.0</v>
      </c>
      <c r="E37" s="68" t="s">
        <v>24</v>
      </c>
      <c r="F37" s="69">
        <v>6.0</v>
      </c>
    </row>
    <row r="38">
      <c r="A38" s="60" t="s">
        <v>109</v>
      </c>
      <c r="B38" s="64">
        <v>0.017777777777777778</v>
      </c>
      <c r="C38" s="67" t="s">
        <v>16</v>
      </c>
      <c r="D38" s="69">
        <v>61.0</v>
      </c>
      <c r="E38" s="68" t="s">
        <v>63</v>
      </c>
      <c r="F38" s="69">
        <v>3.0</v>
      </c>
    </row>
    <row r="39">
      <c r="A39" s="60" t="s">
        <v>456</v>
      </c>
      <c r="B39" s="64">
        <v>0.01787037037037037</v>
      </c>
      <c r="C39" s="67" t="s">
        <v>34</v>
      </c>
      <c r="D39" s="69">
        <v>15.0</v>
      </c>
      <c r="E39" s="68" t="s">
        <v>17</v>
      </c>
      <c r="F39" s="67"/>
    </row>
    <row r="40">
      <c r="A40" s="60" t="s">
        <v>217</v>
      </c>
      <c r="B40" s="64">
        <v>0.01806712962962963</v>
      </c>
      <c r="C40" s="67" t="s">
        <v>34</v>
      </c>
      <c r="D40" s="60">
        <v>52.0</v>
      </c>
      <c r="E40" s="68" t="s">
        <v>29</v>
      </c>
      <c r="F40" s="60">
        <v>6.0</v>
      </c>
    </row>
    <row r="41">
      <c r="A41" s="60" t="s">
        <v>107</v>
      </c>
      <c r="B41" s="64">
        <v>0.018078703703703704</v>
      </c>
      <c r="C41" s="67" t="s">
        <v>34</v>
      </c>
      <c r="D41" s="60">
        <v>53.0</v>
      </c>
      <c r="E41" s="68" t="s">
        <v>29</v>
      </c>
      <c r="F41" s="60">
        <v>5.0</v>
      </c>
    </row>
    <row r="42">
      <c r="A42" s="60" t="s">
        <v>396</v>
      </c>
      <c r="B42" s="64">
        <v>0.01840277777777778</v>
      </c>
      <c r="C42" s="67" t="s">
        <v>16</v>
      </c>
      <c r="D42" s="60">
        <v>56.0</v>
      </c>
      <c r="E42" s="68" t="s">
        <v>29</v>
      </c>
      <c r="F42" s="70"/>
    </row>
    <row r="43">
      <c r="A43" s="60" t="s">
        <v>469</v>
      </c>
      <c r="B43" s="64">
        <v>0.01892361111111111</v>
      </c>
      <c r="C43" s="67" t="s">
        <v>34</v>
      </c>
      <c r="D43" s="69">
        <v>66.0</v>
      </c>
      <c r="E43" s="68" t="s">
        <v>63</v>
      </c>
      <c r="F43" s="69">
        <v>10.0</v>
      </c>
    </row>
    <row r="44">
      <c r="A44" s="60" t="s">
        <v>121</v>
      </c>
      <c r="B44" s="64">
        <v>0.019895833333333335</v>
      </c>
      <c r="C44" s="67" t="s">
        <v>34</v>
      </c>
      <c r="D44" s="69">
        <v>49.0</v>
      </c>
      <c r="E44" s="68" t="s">
        <v>31</v>
      </c>
      <c r="F44" s="67"/>
    </row>
    <row r="45">
      <c r="A45" s="60" t="s">
        <v>480</v>
      </c>
      <c r="B45" s="64">
        <v>0.020092592592592592</v>
      </c>
      <c r="C45" s="67" t="s">
        <v>34</v>
      </c>
      <c r="D45" s="69">
        <v>49.0</v>
      </c>
      <c r="E45" s="68" t="s">
        <v>31</v>
      </c>
      <c r="F45" s="67"/>
    </row>
    <row r="46">
      <c r="A46" s="60" t="s">
        <v>123</v>
      </c>
      <c r="B46" s="64">
        <v>0.020543981481481483</v>
      </c>
      <c r="C46" s="67" t="s">
        <v>16</v>
      </c>
      <c r="D46" s="69">
        <v>64.0</v>
      </c>
      <c r="E46" s="68" t="s">
        <v>63</v>
      </c>
      <c r="F46" s="67"/>
    </row>
    <row r="47">
      <c r="A47" s="60" t="s">
        <v>152</v>
      </c>
      <c r="B47" s="64">
        <v>0.020844907407407406</v>
      </c>
      <c r="C47" s="67" t="s">
        <v>16</v>
      </c>
      <c r="D47" s="69">
        <v>43.0</v>
      </c>
      <c r="E47" s="68" t="s">
        <v>31</v>
      </c>
      <c r="F47" s="67"/>
    </row>
    <row r="48">
      <c r="A48" s="60" t="s">
        <v>486</v>
      </c>
      <c r="B48" s="64">
        <v>0.021296296296296296</v>
      </c>
      <c r="C48" s="67" t="s">
        <v>34</v>
      </c>
      <c r="D48" s="60">
        <v>54.0</v>
      </c>
      <c r="E48" s="68" t="s">
        <v>29</v>
      </c>
      <c r="F48" s="70"/>
    </row>
    <row r="49">
      <c r="A49" s="60" t="s">
        <v>279</v>
      </c>
      <c r="B49" s="64">
        <v>0.021296296296296296</v>
      </c>
      <c r="C49" s="67" t="s">
        <v>34</v>
      </c>
      <c r="D49" s="60">
        <v>52.0</v>
      </c>
      <c r="E49" s="68" t="s">
        <v>29</v>
      </c>
      <c r="F49" s="70"/>
    </row>
    <row r="50">
      <c r="A50" s="60" t="s">
        <v>490</v>
      </c>
      <c r="B50" s="64">
        <v>0.02141203703703704</v>
      </c>
      <c r="C50" s="67" t="s">
        <v>34</v>
      </c>
      <c r="D50" s="60">
        <v>37.0</v>
      </c>
      <c r="E50" s="68" t="s">
        <v>24</v>
      </c>
      <c r="F50" s="60">
        <v>3.0</v>
      </c>
    </row>
    <row r="51">
      <c r="A51" s="60" t="s">
        <v>402</v>
      </c>
      <c r="B51" s="64">
        <v>0.02150462962962963</v>
      </c>
      <c r="C51" s="67" t="s">
        <v>34</v>
      </c>
      <c r="D51" s="69">
        <v>40.0</v>
      </c>
      <c r="E51" s="68" t="s">
        <v>31</v>
      </c>
      <c r="F51" s="67"/>
    </row>
    <row r="52">
      <c r="A52" s="60" t="s">
        <v>165</v>
      </c>
      <c r="B52" s="64">
        <v>0.02212962962962963</v>
      </c>
      <c r="C52" s="67" t="s">
        <v>34</v>
      </c>
      <c r="D52" s="60">
        <v>53.0</v>
      </c>
      <c r="E52" s="68" t="s">
        <v>29</v>
      </c>
      <c r="F52" s="70"/>
    </row>
    <row r="53">
      <c r="A53" s="60" t="s">
        <v>331</v>
      </c>
      <c r="B53" s="64">
        <v>0.023275462962962963</v>
      </c>
      <c r="C53" s="67" t="s">
        <v>16</v>
      </c>
      <c r="D53" s="69">
        <v>73.0</v>
      </c>
      <c r="E53" s="68" t="s">
        <v>95</v>
      </c>
      <c r="F53" s="69">
        <v>6.0</v>
      </c>
    </row>
    <row r="54">
      <c r="A54" s="60" t="s">
        <v>508</v>
      </c>
      <c r="B54" s="64">
        <v>0.023981481481481482</v>
      </c>
      <c r="C54" s="67" t="s">
        <v>34</v>
      </c>
      <c r="D54" s="60">
        <v>56.0</v>
      </c>
      <c r="E54" s="68" t="s">
        <v>29</v>
      </c>
      <c r="F54" s="70"/>
    </row>
    <row r="55">
      <c r="A55" s="60" t="s">
        <v>99</v>
      </c>
      <c r="B55" s="64">
        <v>0.024131944444444445</v>
      </c>
      <c r="C55" s="67" t="s">
        <v>34</v>
      </c>
      <c r="D55" s="60">
        <v>33.0</v>
      </c>
      <c r="E55" s="68" t="s">
        <v>24</v>
      </c>
      <c r="F55" s="70"/>
    </row>
    <row r="56">
      <c r="A56" s="60" t="s">
        <v>511</v>
      </c>
      <c r="B56" s="64">
        <v>0.02414351851851852</v>
      </c>
      <c r="C56" s="67" t="s">
        <v>34</v>
      </c>
      <c r="D56" s="69">
        <v>37.0</v>
      </c>
      <c r="E56" s="68" t="s">
        <v>24</v>
      </c>
      <c r="F56" s="67"/>
    </row>
    <row r="57">
      <c r="A57" s="60" t="s">
        <v>167</v>
      </c>
      <c r="B57" s="64">
        <v>0.024328703703703703</v>
      </c>
      <c r="C57" s="67" t="s">
        <v>16</v>
      </c>
      <c r="D57" s="60">
        <v>73.0</v>
      </c>
      <c r="E57" s="68" t="s">
        <v>95</v>
      </c>
      <c r="F57" s="60">
        <v>5.0</v>
      </c>
    </row>
    <row r="58">
      <c r="A58" s="60" t="s">
        <v>512</v>
      </c>
      <c r="B58" s="64">
        <v>0.024328703703703703</v>
      </c>
      <c r="C58" s="67" t="s">
        <v>34</v>
      </c>
      <c r="D58" s="69">
        <v>39.0</v>
      </c>
      <c r="E58" s="68" t="s">
        <v>24</v>
      </c>
      <c r="F58" s="67"/>
    </row>
    <row r="59">
      <c r="A59" s="60" t="s">
        <v>337</v>
      </c>
      <c r="B59" s="64">
        <v>0.025694444444444443</v>
      </c>
      <c r="C59" s="67" t="s">
        <v>16</v>
      </c>
      <c r="D59" s="60">
        <v>58.0</v>
      </c>
      <c r="E59" s="68" t="s">
        <v>29</v>
      </c>
      <c r="F59" s="70"/>
    </row>
    <row r="60">
      <c r="A60" s="60" t="s">
        <v>522</v>
      </c>
      <c r="B60" s="64">
        <v>0.025775462962962962</v>
      </c>
      <c r="C60" s="67" t="s">
        <v>34</v>
      </c>
      <c r="D60" s="60">
        <v>55.0</v>
      </c>
      <c r="E60" s="68" t="s">
        <v>29</v>
      </c>
      <c r="F60" s="70"/>
    </row>
    <row r="61">
      <c r="A61" s="60" t="s">
        <v>175</v>
      </c>
      <c r="B61" s="64">
        <v>0.02638888888888889</v>
      </c>
      <c r="C61" s="67" t="s">
        <v>16</v>
      </c>
      <c r="D61" s="60">
        <v>65.0</v>
      </c>
      <c r="E61" s="68" t="s">
        <v>63</v>
      </c>
      <c r="F61" s="70"/>
    </row>
    <row r="62">
      <c r="A62" s="60" t="s">
        <v>178</v>
      </c>
      <c r="B62" s="64">
        <v>0.027627314814814816</v>
      </c>
      <c r="C62" s="67" t="s">
        <v>34</v>
      </c>
      <c r="D62" s="60">
        <v>61.0</v>
      </c>
      <c r="E62" s="68" t="s">
        <v>63</v>
      </c>
      <c r="F62" s="60">
        <v>3.0</v>
      </c>
    </row>
    <row r="63">
      <c r="A63" s="60" t="s">
        <v>91</v>
      </c>
      <c r="B63" s="64">
        <v>0.030960648148148147</v>
      </c>
      <c r="C63" s="67" t="s">
        <v>34</v>
      </c>
      <c r="D63" s="60">
        <v>55.0</v>
      </c>
      <c r="E63" s="68" t="s">
        <v>29</v>
      </c>
      <c r="F63" s="70"/>
    </row>
    <row r="64">
      <c r="A64" s="60" t="s">
        <v>556</v>
      </c>
      <c r="B64" s="64">
        <v>0.031956018518518516</v>
      </c>
      <c r="C64" s="67" t="s">
        <v>34</v>
      </c>
      <c r="D64" s="69">
        <v>51.0</v>
      </c>
      <c r="E64" s="68" t="s">
        <v>29</v>
      </c>
      <c r="F64" s="70"/>
    </row>
    <row r="65">
      <c r="A65" s="60" t="s">
        <v>186</v>
      </c>
      <c r="B65" s="64">
        <v>0.032303240740740743</v>
      </c>
      <c r="C65" s="67" t="s">
        <v>16</v>
      </c>
      <c r="D65" s="69">
        <v>86.0</v>
      </c>
      <c r="E65" s="68" t="s">
        <v>95</v>
      </c>
      <c r="F65" s="69">
        <v>3.0</v>
      </c>
    </row>
    <row r="66">
      <c r="A66" s="60" t="s">
        <v>566</v>
      </c>
      <c r="B66" s="64">
        <v>0.034652777777777775</v>
      </c>
      <c r="C66" s="67" t="s">
        <v>16</v>
      </c>
      <c r="D66" s="60">
        <v>61.0</v>
      </c>
      <c r="E66" s="68" t="s">
        <v>63</v>
      </c>
      <c r="F66" s="70"/>
    </row>
    <row r="67">
      <c r="A67" s="60" t="s">
        <v>574</v>
      </c>
      <c r="B67" s="64">
        <v>0.037141203703703704</v>
      </c>
      <c r="C67" s="67" t="s">
        <v>16</v>
      </c>
      <c r="D67" s="69">
        <v>56.0</v>
      </c>
      <c r="E67" s="68" t="s">
        <v>29</v>
      </c>
      <c r="F67" s="67"/>
    </row>
    <row r="68">
      <c r="A68" s="7"/>
      <c r="B68" s="9"/>
      <c r="C68" s="20"/>
      <c r="D68" s="10"/>
      <c r="E68" s="20"/>
      <c r="F68" s="65"/>
    </row>
    <row r="69">
      <c r="A69" s="3" t="s">
        <v>934</v>
      </c>
    </row>
    <row r="71">
      <c r="A71" s="3" t="s">
        <v>697</v>
      </c>
    </row>
    <row r="72">
      <c r="A72" s="3" t="s">
        <v>731</v>
      </c>
    </row>
    <row r="73">
      <c r="A73" s="3" t="s">
        <v>697</v>
      </c>
    </row>
    <row r="74">
      <c r="A74" s="3" t="s">
        <v>829</v>
      </c>
    </row>
    <row r="75">
      <c r="A75" s="21" t="s">
        <v>0</v>
      </c>
      <c r="B75" s="63" t="s">
        <v>900</v>
      </c>
      <c r="C75" s="21" t="s">
        <v>6</v>
      </c>
      <c r="D75" s="63" t="s">
        <v>7</v>
      </c>
      <c r="E75" s="21" t="s">
        <v>8</v>
      </c>
      <c r="F75" s="63" t="s">
        <v>9</v>
      </c>
    </row>
    <row r="76">
      <c r="A76" s="60" t="s">
        <v>191</v>
      </c>
      <c r="B76" s="64">
        <v>0.012291666666666666</v>
      </c>
      <c r="C76" s="67" t="s">
        <v>16</v>
      </c>
      <c r="D76" s="69">
        <v>45.0</v>
      </c>
      <c r="E76" s="68" t="s">
        <v>31</v>
      </c>
      <c r="F76" s="69">
        <v>10.0</v>
      </c>
    </row>
    <row r="77">
      <c r="A77" s="60" t="s">
        <v>415</v>
      </c>
      <c r="B77" s="64">
        <v>0.013472222222222222</v>
      </c>
      <c r="C77" s="67" t="s">
        <v>16</v>
      </c>
      <c r="D77" s="69">
        <v>54.0</v>
      </c>
      <c r="E77" s="68" t="s">
        <v>29</v>
      </c>
      <c r="F77" s="69">
        <v>10.0</v>
      </c>
    </row>
    <row r="78">
      <c r="A78" s="60" t="s">
        <v>416</v>
      </c>
      <c r="B78" s="64">
        <v>0.013495370370370371</v>
      </c>
      <c r="C78" s="67" t="s">
        <v>16</v>
      </c>
      <c r="D78" s="69">
        <v>15.0</v>
      </c>
      <c r="E78" s="68" t="s">
        <v>17</v>
      </c>
      <c r="F78" s="69">
        <v>8.0</v>
      </c>
    </row>
    <row r="79">
      <c r="A79" s="60" t="s">
        <v>417</v>
      </c>
      <c r="B79" s="64">
        <v>0.01355324074074074</v>
      </c>
      <c r="C79" s="67" t="s">
        <v>16</v>
      </c>
      <c r="D79" s="69">
        <v>47.0</v>
      </c>
      <c r="E79" s="68" t="s">
        <v>31</v>
      </c>
      <c r="F79" s="69">
        <v>8.0</v>
      </c>
    </row>
    <row r="80">
      <c r="A80" s="60" t="s">
        <v>46</v>
      </c>
      <c r="B80" s="64">
        <v>0.014363425925925925</v>
      </c>
      <c r="C80" s="67" t="s">
        <v>16</v>
      </c>
      <c r="D80" s="69">
        <v>52.0</v>
      </c>
      <c r="E80" s="68" t="s">
        <v>29</v>
      </c>
      <c r="F80" s="69">
        <v>8.0</v>
      </c>
    </row>
    <row r="81">
      <c r="A81" s="60" t="s">
        <v>50</v>
      </c>
      <c r="B81" s="64">
        <v>0.014641203703703703</v>
      </c>
      <c r="C81" s="67" t="s">
        <v>34</v>
      </c>
      <c r="D81" s="69">
        <v>20.0</v>
      </c>
      <c r="E81" s="68" t="s">
        <v>17</v>
      </c>
      <c r="F81" s="69">
        <v>7.0</v>
      </c>
    </row>
    <row r="82">
      <c r="A82" s="60" t="s">
        <v>64</v>
      </c>
      <c r="B82" s="64">
        <v>0.015405092592592592</v>
      </c>
      <c r="C82" s="67" t="s">
        <v>16</v>
      </c>
      <c r="D82" s="60">
        <v>69.0</v>
      </c>
      <c r="E82" s="68" t="s">
        <v>63</v>
      </c>
      <c r="F82" s="60">
        <v>10.0</v>
      </c>
    </row>
    <row r="83">
      <c r="A83" s="60" t="s">
        <v>432</v>
      </c>
      <c r="B83" s="64">
        <v>0.015671296296296298</v>
      </c>
      <c r="C83" s="67" t="s">
        <v>16</v>
      </c>
      <c r="D83" s="69">
        <v>65.0</v>
      </c>
      <c r="E83" s="68" t="s">
        <v>63</v>
      </c>
      <c r="F83" s="69">
        <v>8.0</v>
      </c>
    </row>
    <row r="84">
      <c r="A84" s="60" t="s">
        <v>215</v>
      </c>
      <c r="B84" s="64">
        <v>0.01646990740740741</v>
      </c>
      <c r="C84" s="67" t="s">
        <v>34</v>
      </c>
      <c r="D84" s="60">
        <v>51.0</v>
      </c>
      <c r="E84" s="68" t="s">
        <v>29</v>
      </c>
      <c r="F84" s="60">
        <v>10.0</v>
      </c>
    </row>
    <row r="85">
      <c r="A85" s="60" t="s">
        <v>212</v>
      </c>
      <c r="B85" s="64">
        <v>0.016608796296296295</v>
      </c>
      <c r="C85" s="67" t="s">
        <v>34</v>
      </c>
      <c r="D85" s="69">
        <v>44.0</v>
      </c>
      <c r="E85" s="68" t="s">
        <v>31</v>
      </c>
      <c r="F85" s="69">
        <v>8.0</v>
      </c>
    </row>
    <row r="86">
      <c r="A86" s="60" t="s">
        <v>80</v>
      </c>
      <c r="B86" s="64">
        <v>0.016631944444444446</v>
      </c>
      <c r="C86" s="67" t="s">
        <v>34</v>
      </c>
      <c r="D86" s="69">
        <v>56.0</v>
      </c>
      <c r="E86" s="68" t="s">
        <v>29</v>
      </c>
      <c r="F86" s="69">
        <v>9.0</v>
      </c>
    </row>
    <row r="87">
      <c r="A87" s="60" t="s">
        <v>439</v>
      </c>
      <c r="B87" s="64">
        <v>0.016805555555555556</v>
      </c>
      <c r="C87" s="67" t="s">
        <v>16</v>
      </c>
      <c r="D87" s="69">
        <v>54.0</v>
      </c>
      <c r="E87" s="68" t="s">
        <v>29</v>
      </c>
      <c r="F87" s="69">
        <v>3.0</v>
      </c>
    </row>
    <row r="88">
      <c r="A88" s="60" t="s">
        <v>442</v>
      </c>
      <c r="B88" s="64">
        <v>0.017037037037037038</v>
      </c>
      <c r="C88" s="67" t="s">
        <v>16</v>
      </c>
      <c r="D88" s="69">
        <v>58.0</v>
      </c>
      <c r="E88" s="68" t="s">
        <v>29</v>
      </c>
      <c r="F88" s="67"/>
    </row>
    <row r="89">
      <c r="A89" s="60" t="s">
        <v>446</v>
      </c>
      <c r="B89" s="64">
        <v>0.01721064814814815</v>
      </c>
      <c r="C89" s="67" t="s">
        <v>34</v>
      </c>
      <c r="D89" s="69">
        <v>50.0</v>
      </c>
      <c r="E89" s="68" t="s">
        <v>29</v>
      </c>
      <c r="F89" s="69">
        <v>7.0</v>
      </c>
    </row>
    <row r="90">
      <c r="A90" s="60" t="s">
        <v>448</v>
      </c>
      <c r="B90" s="64">
        <v>0.01734953703703704</v>
      </c>
      <c r="C90" s="67" t="s">
        <v>34</v>
      </c>
      <c r="D90" s="69">
        <v>47.0</v>
      </c>
      <c r="E90" s="68" t="s">
        <v>31</v>
      </c>
      <c r="F90" s="69">
        <v>7.0</v>
      </c>
    </row>
    <row r="91">
      <c r="A91" s="60" t="s">
        <v>452</v>
      </c>
      <c r="B91" s="64">
        <v>0.01755787037037037</v>
      </c>
      <c r="C91" s="67" t="s">
        <v>16</v>
      </c>
      <c r="D91" s="69">
        <v>62.0</v>
      </c>
      <c r="E91" s="68" t="s">
        <v>63</v>
      </c>
      <c r="F91" s="69">
        <v>4.0</v>
      </c>
    </row>
    <row r="92">
      <c r="A92" s="60" t="s">
        <v>214</v>
      </c>
      <c r="B92" s="64">
        <v>0.017673611111111112</v>
      </c>
      <c r="C92" s="67" t="s">
        <v>16</v>
      </c>
      <c r="D92" s="69">
        <v>60.0</v>
      </c>
      <c r="E92" s="68" t="s">
        <v>63</v>
      </c>
      <c r="F92" s="67"/>
    </row>
    <row r="93">
      <c r="A93" s="60" t="s">
        <v>318</v>
      </c>
      <c r="B93" s="64">
        <v>0.0178125</v>
      </c>
      <c r="C93" s="67" t="s">
        <v>16</v>
      </c>
      <c r="D93" s="69">
        <v>50.0</v>
      </c>
      <c r="E93" s="68" t="s">
        <v>29</v>
      </c>
      <c r="F93" s="70"/>
    </row>
    <row r="94">
      <c r="A94" s="60" t="s">
        <v>315</v>
      </c>
      <c r="B94" s="64">
        <v>0.01792824074074074</v>
      </c>
      <c r="C94" s="67" t="s">
        <v>16</v>
      </c>
      <c r="D94" s="60">
        <v>47.0</v>
      </c>
      <c r="E94" s="68" t="s">
        <v>31</v>
      </c>
      <c r="F94" s="70"/>
    </row>
    <row r="95">
      <c r="A95" s="60" t="s">
        <v>457</v>
      </c>
      <c r="B95" s="64">
        <v>0.017939814814814815</v>
      </c>
      <c r="C95" s="67" t="s">
        <v>16</v>
      </c>
      <c r="D95" s="69">
        <v>45.0</v>
      </c>
      <c r="E95" s="68" t="s">
        <v>31</v>
      </c>
      <c r="F95" s="67"/>
    </row>
    <row r="96">
      <c r="A96" s="60" t="s">
        <v>115</v>
      </c>
      <c r="B96" s="64">
        <v>0.018819444444444444</v>
      </c>
      <c r="C96" s="67" t="s">
        <v>16</v>
      </c>
      <c r="D96" s="69">
        <v>60.0</v>
      </c>
      <c r="E96" s="68" t="s">
        <v>63</v>
      </c>
      <c r="F96" s="67"/>
    </row>
    <row r="97">
      <c r="A97" s="60" t="s">
        <v>470</v>
      </c>
      <c r="B97" s="64">
        <v>0.019143518518518518</v>
      </c>
      <c r="C97" s="67" t="s">
        <v>34</v>
      </c>
      <c r="D97" s="60">
        <v>24.0</v>
      </c>
      <c r="E97" s="68" t="s">
        <v>17</v>
      </c>
      <c r="F97" s="60">
        <v>3.0</v>
      </c>
    </row>
    <row r="98">
      <c r="A98" s="60" t="s">
        <v>472</v>
      </c>
      <c r="B98" s="64">
        <v>0.01940972222222222</v>
      </c>
      <c r="C98" s="67" t="s">
        <v>34</v>
      </c>
      <c r="D98" s="69">
        <v>25.0</v>
      </c>
      <c r="E98" s="68" t="s">
        <v>17</v>
      </c>
      <c r="F98" s="69">
        <v>2.0</v>
      </c>
    </row>
    <row r="99">
      <c r="A99" s="60" t="s">
        <v>474</v>
      </c>
      <c r="B99" s="64">
        <v>0.019560185185185184</v>
      </c>
      <c r="C99" s="67" t="s">
        <v>34</v>
      </c>
      <c r="D99" s="69">
        <v>40.0</v>
      </c>
      <c r="E99" s="68" t="s">
        <v>31</v>
      </c>
      <c r="F99" s="67"/>
    </row>
    <row r="100">
      <c r="A100" s="60" t="s">
        <v>476</v>
      </c>
      <c r="B100" s="64">
        <v>0.019675925925925927</v>
      </c>
      <c r="C100" s="67" t="s">
        <v>16</v>
      </c>
      <c r="D100" s="69">
        <v>45.0</v>
      </c>
      <c r="E100" s="68" t="s">
        <v>31</v>
      </c>
      <c r="F100" s="67"/>
    </row>
    <row r="101">
      <c r="A101" s="60" t="s">
        <v>222</v>
      </c>
      <c r="B101" s="64">
        <v>0.021157407407407406</v>
      </c>
      <c r="C101" s="67" t="s">
        <v>34</v>
      </c>
      <c r="D101" s="60">
        <v>56.0</v>
      </c>
      <c r="E101" s="68" t="s">
        <v>29</v>
      </c>
      <c r="F101" s="70"/>
    </row>
    <row r="102">
      <c r="A102" s="60" t="s">
        <v>138</v>
      </c>
      <c r="B102" s="64">
        <v>0.021435185185185186</v>
      </c>
      <c r="C102" s="67" t="s">
        <v>34</v>
      </c>
      <c r="D102" s="69">
        <v>61.0</v>
      </c>
      <c r="E102" s="68" t="s">
        <v>63</v>
      </c>
      <c r="F102" s="69">
        <v>8.0</v>
      </c>
    </row>
    <row r="103">
      <c r="A103" s="60" t="s">
        <v>325</v>
      </c>
      <c r="B103" s="64">
        <v>0.02167824074074074</v>
      </c>
      <c r="C103" s="67" t="s">
        <v>34</v>
      </c>
      <c r="D103" s="69">
        <v>63.0</v>
      </c>
      <c r="E103" s="68" t="s">
        <v>63</v>
      </c>
      <c r="F103" s="69">
        <v>7.0</v>
      </c>
    </row>
    <row r="104">
      <c r="A104" s="60" t="s">
        <v>495</v>
      </c>
      <c r="B104" s="64">
        <v>0.022372685185185186</v>
      </c>
      <c r="C104" s="67" t="s">
        <v>16</v>
      </c>
      <c r="D104" s="69">
        <v>48.0</v>
      </c>
      <c r="E104" s="68" t="s">
        <v>31</v>
      </c>
      <c r="F104" s="67"/>
    </row>
    <row r="105">
      <c r="A105" s="60" t="s">
        <v>329</v>
      </c>
      <c r="B105" s="64">
        <v>0.022511574074074073</v>
      </c>
      <c r="C105" s="67" t="s">
        <v>16</v>
      </c>
      <c r="D105" s="60">
        <v>67.0</v>
      </c>
      <c r="E105" s="68" t="s">
        <v>63</v>
      </c>
      <c r="F105" s="70"/>
    </row>
    <row r="106">
      <c r="A106" s="60" t="s">
        <v>161</v>
      </c>
      <c r="B106" s="64">
        <v>0.022858796296296297</v>
      </c>
      <c r="C106" s="67" t="s">
        <v>16</v>
      </c>
      <c r="D106" s="69">
        <v>66.0</v>
      </c>
      <c r="E106" s="68" t="s">
        <v>63</v>
      </c>
      <c r="F106" s="67"/>
    </row>
    <row r="107">
      <c r="A107" s="60" t="s">
        <v>159</v>
      </c>
      <c r="B107" s="64">
        <v>0.022893518518518518</v>
      </c>
      <c r="C107" s="67" t="s">
        <v>16</v>
      </c>
      <c r="D107" s="60">
        <v>46.0</v>
      </c>
      <c r="E107" s="68" t="s">
        <v>31</v>
      </c>
      <c r="F107" s="70"/>
    </row>
    <row r="108">
      <c r="A108" s="60" t="s">
        <v>168</v>
      </c>
      <c r="B108" s="64">
        <v>0.022939814814814816</v>
      </c>
      <c r="C108" s="67" t="s">
        <v>34</v>
      </c>
      <c r="D108" s="69">
        <v>60.0</v>
      </c>
      <c r="E108" s="68" t="s">
        <v>63</v>
      </c>
      <c r="F108" s="69">
        <v>6.0</v>
      </c>
    </row>
    <row r="109">
      <c r="A109" s="60" t="s">
        <v>160</v>
      </c>
      <c r="B109" s="64">
        <v>0.023020833333333334</v>
      </c>
      <c r="C109" s="67" t="s">
        <v>34</v>
      </c>
      <c r="D109" s="69">
        <v>52.0</v>
      </c>
      <c r="E109" s="68" t="s">
        <v>29</v>
      </c>
      <c r="F109" s="67"/>
    </row>
    <row r="110">
      <c r="A110" s="60" t="s">
        <v>403</v>
      </c>
      <c r="B110" s="64">
        <v>0.02340277777777778</v>
      </c>
      <c r="C110" s="67" t="s">
        <v>16</v>
      </c>
      <c r="D110" s="69">
        <v>41.0</v>
      </c>
      <c r="E110" s="68" t="s">
        <v>31</v>
      </c>
      <c r="F110" s="70"/>
    </row>
    <row r="111">
      <c r="A111" s="60" t="s">
        <v>169</v>
      </c>
      <c r="B111" s="64">
        <v>0.023506944444444445</v>
      </c>
      <c r="C111" s="67" t="s">
        <v>16</v>
      </c>
      <c r="D111" s="69">
        <v>55.0</v>
      </c>
      <c r="E111" s="68" t="s">
        <v>29</v>
      </c>
      <c r="F111" s="67"/>
    </row>
    <row r="112">
      <c r="A112" s="60" t="s">
        <v>411</v>
      </c>
      <c r="B112" s="64">
        <v>0.02383101851851852</v>
      </c>
      <c r="C112" s="67" t="s">
        <v>16</v>
      </c>
      <c r="D112" s="69">
        <v>14.0</v>
      </c>
      <c r="E112" s="68" t="s">
        <v>17</v>
      </c>
      <c r="F112" s="60">
        <v>1.0</v>
      </c>
    </row>
    <row r="113">
      <c r="A113" s="60" t="s">
        <v>333</v>
      </c>
      <c r="B113" s="64">
        <v>0.02420138888888889</v>
      </c>
      <c r="C113" s="67" t="s">
        <v>34</v>
      </c>
      <c r="D113" s="60">
        <v>59.0</v>
      </c>
      <c r="E113" s="68" t="s">
        <v>29</v>
      </c>
      <c r="F113" s="70"/>
    </row>
    <row r="114">
      <c r="A114" s="60" t="s">
        <v>335</v>
      </c>
      <c r="B114" s="64">
        <v>0.024247685185185185</v>
      </c>
      <c r="C114" s="67" t="s">
        <v>34</v>
      </c>
      <c r="D114" s="69">
        <v>59.0</v>
      </c>
      <c r="E114" s="68" t="s">
        <v>29</v>
      </c>
      <c r="F114" s="67"/>
    </row>
    <row r="115">
      <c r="A115" s="60" t="s">
        <v>520</v>
      </c>
      <c r="B115" s="64">
        <v>0.025173611111111112</v>
      </c>
      <c r="C115" s="67" t="s">
        <v>16</v>
      </c>
      <c r="D115" s="69">
        <v>68.0</v>
      </c>
      <c r="E115" s="68" t="s">
        <v>63</v>
      </c>
      <c r="F115" s="67"/>
    </row>
    <row r="116">
      <c r="A116" s="60" t="s">
        <v>341</v>
      </c>
      <c r="B116" s="64">
        <v>0.026550925925925926</v>
      </c>
      <c r="C116" s="67" t="s">
        <v>34</v>
      </c>
      <c r="D116" s="69">
        <v>57.0</v>
      </c>
      <c r="E116" s="68" t="s">
        <v>29</v>
      </c>
      <c r="F116" s="67"/>
    </row>
    <row r="117">
      <c r="A117" s="60" t="s">
        <v>135</v>
      </c>
      <c r="B117" s="64">
        <v>0.027488425925925927</v>
      </c>
      <c r="C117" s="67" t="s">
        <v>34</v>
      </c>
      <c r="D117" s="69">
        <v>58.0</v>
      </c>
      <c r="E117" s="68" t="s">
        <v>29</v>
      </c>
      <c r="F117" s="67"/>
    </row>
    <row r="118">
      <c r="A118" s="60" t="s">
        <v>179</v>
      </c>
      <c r="B118" s="64">
        <v>0.027881944444444445</v>
      </c>
      <c r="C118" s="67" t="s">
        <v>16</v>
      </c>
      <c r="D118" s="69">
        <v>72.0</v>
      </c>
      <c r="E118" s="68" t="s">
        <v>95</v>
      </c>
      <c r="F118" s="69">
        <v>4.0</v>
      </c>
    </row>
    <row r="119">
      <c r="A119" s="60" t="s">
        <v>551</v>
      </c>
      <c r="B119" s="64">
        <v>0.030162037037037036</v>
      </c>
      <c r="C119" s="67" t="s">
        <v>34</v>
      </c>
      <c r="D119" s="69">
        <v>38.0</v>
      </c>
      <c r="E119" s="68" t="s">
        <v>24</v>
      </c>
      <c r="F119" s="69">
        <v>1.0</v>
      </c>
    </row>
    <row r="120">
      <c r="A120" s="60" t="s">
        <v>552</v>
      </c>
      <c r="B120" s="64">
        <v>0.030520833333333334</v>
      </c>
      <c r="C120" s="67" t="s">
        <v>34</v>
      </c>
      <c r="D120" s="69">
        <v>72.0</v>
      </c>
      <c r="E120" s="68" t="s">
        <v>95</v>
      </c>
      <c r="F120" s="69">
        <v>3.0</v>
      </c>
    </row>
    <row r="121">
      <c r="A121" s="60" t="s">
        <v>350</v>
      </c>
      <c r="B121" s="64">
        <v>0.03099537037037037</v>
      </c>
      <c r="C121" s="67" t="s">
        <v>34</v>
      </c>
      <c r="D121" s="60">
        <v>45.0</v>
      </c>
      <c r="E121" s="68" t="s">
        <v>31</v>
      </c>
      <c r="F121" s="70"/>
    </row>
    <row r="122">
      <c r="A122" s="60" t="s">
        <v>553</v>
      </c>
      <c r="B122" s="64">
        <v>0.031145833333333334</v>
      </c>
      <c r="C122" s="67" t="s">
        <v>34</v>
      </c>
      <c r="D122" s="69">
        <v>44.0</v>
      </c>
      <c r="E122" s="68" t="s">
        <v>31</v>
      </c>
      <c r="F122" s="67"/>
    </row>
    <row r="123">
      <c r="A123" s="60" t="s">
        <v>578</v>
      </c>
      <c r="B123" s="64">
        <v>0.03850694444444445</v>
      </c>
      <c r="C123" s="67" t="s">
        <v>34</v>
      </c>
      <c r="D123" s="69">
        <v>53.0</v>
      </c>
      <c r="E123" s="68" t="s">
        <v>29</v>
      </c>
      <c r="F123" s="67"/>
    </row>
    <row r="124">
      <c r="A124" s="60" t="s">
        <v>579</v>
      </c>
      <c r="B124" s="64">
        <v>0.03851851851851852</v>
      </c>
      <c r="C124" s="67" t="s">
        <v>34</v>
      </c>
      <c r="D124" s="69">
        <v>52.0</v>
      </c>
      <c r="E124" s="68" t="s">
        <v>29</v>
      </c>
      <c r="F124" s="67"/>
    </row>
    <row r="125">
      <c r="A125" s="3"/>
    </row>
    <row r="126">
      <c r="A126" s="3" t="s">
        <v>935</v>
      </c>
    </row>
    <row r="127">
      <c r="A127" s="3"/>
    </row>
    <row r="128">
      <c r="A128" s="3" t="s">
        <v>697</v>
      </c>
    </row>
    <row r="129">
      <c r="A129" s="3" t="s">
        <v>756</v>
      </c>
    </row>
    <row r="130">
      <c r="A130" s="3" t="s">
        <v>697</v>
      </c>
    </row>
    <row r="131">
      <c r="A131" s="3" t="s">
        <v>854</v>
      </c>
    </row>
    <row r="132">
      <c r="A132" s="21" t="s">
        <v>0</v>
      </c>
      <c r="B132" s="63" t="s">
        <v>900</v>
      </c>
      <c r="C132" s="21" t="s">
        <v>6</v>
      </c>
      <c r="D132" s="63" t="s">
        <v>7</v>
      </c>
      <c r="E132" s="21" t="s">
        <v>8</v>
      </c>
      <c r="F132" s="63" t="s">
        <v>9</v>
      </c>
    </row>
    <row r="133">
      <c r="A133" s="60" t="s">
        <v>413</v>
      </c>
      <c r="B133" s="64">
        <v>0.012326388888888888</v>
      </c>
      <c r="C133" s="67" t="s">
        <v>16</v>
      </c>
      <c r="D133" s="60">
        <v>37.0</v>
      </c>
      <c r="E133" s="68" t="s">
        <v>24</v>
      </c>
      <c r="F133" s="60">
        <v>7.0</v>
      </c>
    </row>
    <row r="134">
      <c r="A134" s="60" t="s">
        <v>478</v>
      </c>
      <c r="B134" s="64">
        <v>0.019965277777777776</v>
      </c>
      <c r="C134" s="67" t="s">
        <v>16</v>
      </c>
      <c r="D134" s="69">
        <v>65.0</v>
      </c>
      <c r="E134" s="68" t="s">
        <v>63</v>
      </c>
      <c r="F134" s="69">
        <v>2.0</v>
      </c>
    </row>
    <row r="135">
      <c r="A135" s="60" t="s">
        <v>492</v>
      </c>
      <c r="B135" s="64">
        <v>0.021967592592592594</v>
      </c>
      <c r="C135" s="67" t="s">
        <v>34</v>
      </c>
      <c r="D135" s="60">
        <v>42.0</v>
      </c>
      <c r="E135" s="68" t="s">
        <v>31</v>
      </c>
      <c r="F135" s="70"/>
    </row>
    <row r="136">
      <c r="A136" s="3"/>
    </row>
    <row r="137">
      <c r="A137" s="3" t="s">
        <v>936</v>
      </c>
    </row>
    <row r="139">
      <c r="A139" s="3" t="s">
        <v>697</v>
      </c>
    </row>
    <row r="140">
      <c r="A140" s="3" t="s">
        <v>918</v>
      </c>
    </row>
    <row r="141">
      <c r="A141" s="3" t="s">
        <v>697</v>
      </c>
    </row>
    <row r="142">
      <c r="A142" s="3" t="s">
        <v>919</v>
      </c>
    </row>
    <row r="143">
      <c r="A143" s="21" t="s">
        <v>0</v>
      </c>
      <c r="B143" s="63" t="s">
        <v>900</v>
      </c>
      <c r="C143" s="21" t="s">
        <v>6</v>
      </c>
      <c r="D143" s="63" t="s">
        <v>7</v>
      </c>
      <c r="E143" s="21" t="s">
        <v>8</v>
      </c>
      <c r="F143" s="63" t="s">
        <v>9</v>
      </c>
    </row>
    <row r="144">
      <c r="A144" s="60" t="s">
        <v>427</v>
      </c>
      <c r="B144" s="64">
        <v>0.01480324074074074</v>
      </c>
      <c r="C144" s="67" t="s">
        <v>16</v>
      </c>
      <c r="D144" s="69">
        <v>15.0</v>
      </c>
      <c r="E144" s="68" t="s">
        <v>17</v>
      </c>
      <c r="F144" s="69">
        <v>3.0</v>
      </c>
    </row>
    <row r="145">
      <c r="A145" s="60" t="s">
        <v>428</v>
      </c>
      <c r="B145" s="64">
        <v>0.015011574074074075</v>
      </c>
      <c r="C145" s="67" t="s">
        <v>16</v>
      </c>
      <c r="D145" s="69">
        <v>54.0</v>
      </c>
      <c r="E145" s="68" t="s">
        <v>29</v>
      </c>
      <c r="F145" s="60">
        <v>5.0</v>
      </c>
    </row>
    <row r="146">
      <c r="A146" s="60" t="s">
        <v>464</v>
      </c>
      <c r="B146" s="64">
        <v>0.01855324074074074</v>
      </c>
      <c r="C146" s="67" t="s">
        <v>34</v>
      </c>
      <c r="D146" s="60">
        <v>47.0</v>
      </c>
      <c r="E146" s="68" t="s">
        <v>31</v>
      </c>
      <c r="F146" s="60">
        <v>4.0</v>
      </c>
    </row>
    <row r="147">
      <c r="A147" s="60" t="s">
        <v>491</v>
      </c>
      <c r="B147" s="64">
        <v>0.021516203703703704</v>
      </c>
      <c r="C147" s="67" t="s">
        <v>34</v>
      </c>
      <c r="D147" s="60">
        <v>57.0</v>
      </c>
      <c r="E147" s="68" t="s">
        <v>29</v>
      </c>
      <c r="F147" s="60">
        <v>3.0</v>
      </c>
    </row>
    <row r="149">
      <c r="A149" s="3" t="s">
        <v>937</v>
      </c>
    </row>
    <row r="151">
      <c r="A151" s="3" t="s">
        <v>697</v>
      </c>
    </row>
    <row r="152">
      <c r="A152" s="3" t="s">
        <v>859</v>
      </c>
    </row>
    <row r="153">
      <c r="A153" s="3" t="s">
        <v>697</v>
      </c>
    </row>
    <row r="154">
      <c r="A154" s="3" t="s">
        <v>860</v>
      </c>
    </row>
    <row r="155">
      <c r="A155" s="21" t="s">
        <v>0</v>
      </c>
      <c r="B155" s="63" t="s">
        <v>900</v>
      </c>
      <c r="C155" s="21" t="s">
        <v>6</v>
      </c>
      <c r="D155" s="63" t="s">
        <v>7</v>
      </c>
      <c r="E155" s="21" t="s">
        <v>8</v>
      </c>
      <c r="F155" s="63" t="s">
        <v>9</v>
      </c>
    </row>
    <row r="156">
      <c r="A156" s="60" t="s">
        <v>414</v>
      </c>
      <c r="B156" s="64">
        <v>0.013333333333333334</v>
      </c>
      <c r="C156" s="67" t="s">
        <v>16</v>
      </c>
      <c r="D156" s="60">
        <v>42.0</v>
      </c>
      <c r="E156" s="68" t="s">
        <v>31</v>
      </c>
      <c r="F156" s="60">
        <v>9.0</v>
      </c>
    </row>
    <row r="157">
      <c r="A157" s="60" t="s">
        <v>297</v>
      </c>
      <c r="B157" s="64">
        <v>0.013368055555555555</v>
      </c>
      <c r="C157" s="67" t="s">
        <v>34</v>
      </c>
      <c r="D157" s="69">
        <v>36.0</v>
      </c>
      <c r="E157" s="68" t="s">
        <v>24</v>
      </c>
      <c r="F157" s="69">
        <v>10.0</v>
      </c>
    </row>
    <row r="158">
      <c r="A158" s="60" t="s">
        <v>418</v>
      </c>
      <c r="B158" s="64">
        <v>0.01361111111111111</v>
      </c>
      <c r="C158" s="67" t="s">
        <v>16</v>
      </c>
      <c r="D158" s="60">
        <v>16.0</v>
      </c>
      <c r="E158" s="68" t="s">
        <v>17</v>
      </c>
      <c r="F158" s="60">
        <v>7.0</v>
      </c>
    </row>
    <row r="159">
      <c r="A159" s="60" t="s">
        <v>420</v>
      </c>
      <c r="B159" s="64">
        <v>0.01363425925925926</v>
      </c>
      <c r="C159" s="67" t="s">
        <v>16</v>
      </c>
      <c r="D159" s="69">
        <v>44.0</v>
      </c>
      <c r="E159" s="68" t="s">
        <v>31</v>
      </c>
      <c r="F159" s="69">
        <v>6.0</v>
      </c>
    </row>
    <row r="160">
      <c r="A160" s="60" t="s">
        <v>421</v>
      </c>
      <c r="B160" s="64">
        <v>0.013668981481481482</v>
      </c>
      <c r="C160" s="67" t="s">
        <v>16</v>
      </c>
      <c r="D160" s="60">
        <v>27.0</v>
      </c>
      <c r="E160" s="68" t="s">
        <v>17</v>
      </c>
      <c r="F160" s="60">
        <v>6.0</v>
      </c>
    </row>
    <row r="161">
      <c r="A161" s="60" t="s">
        <v>423</v>
      </c>
      <c r="B161" s="64">
        <v>0.014155092592592592</v>
      </c>
      <c r="C161" s="67" t="s">
        <v>16</v>
      </c>
      <c r="D161" s="60">
        <v>48.0</v>
      </c>
      <c r="E161" s="68" t="s">
        <v>31</v>
      </c>
      <c r="F161" s="60">
        <v>4.0</v>
      </c>
    </row>
    <row r="162">
      <c r="A162" s="60" t="s">
        <v>425</v>
      </c>
      <c r="B162" s="64">
        <v>0.014444444444444444</v>
      </c>
      <c r="C162" s="67" t="s">
        <v>16</v>
      </c>
      <c r="D162" s="69">
        <v>28.0</v>
      </c>
      <c r="E162" s="68" t="s">
        <v>17</v>
      </c>
      <c r="F162" s="69">
        <v>4.0</v>
      </c>
    </row>
    <row r="163">
      <c r="A163" s="60" t="s">
        <v>426</v>
      </c>
      <c r="B163" s="64">
        <v>0.0146875</v>
      </c>
      <c r="C163" s="67" t="s">
        <v>16</v>
      </c>
      <c r="D163" s="69">
        <v>14.0</v>
      </c>
      <c r="E163" s="68" t="s">
        <v>17</v>
      </c>
      <c r="F163" s="67"/>
    </row>
    <row r="164">
      <c r="A164" s="60" t="s">
        <v>430</v>
      </c>
      <c r="B164" s="64">
        <v>0.01545138888888889</v>
      </c>
      <c r="C164" s="67" t="s">
        <v>16</v>
      </c>
      <c r="D164" s="69">
        <v>43.0</v>
      </c>
      <c r="E164" s="68" t="s">
        <v>31</v>
      </c>
      <c r="F164" s="70"/>
    </row>
    <row r="165">
      <c r="A165" s="60" t="s">
        <v>431</v>
      </c>
      <c r="B165" s="64">
        <v>0.015578703703703704</v>
      </c>
      <c r="C165" s="67" t="s">
        <v>16</v>
      </c>
      <c r="D165" s="60">
        <v>14.0</v>
      </c>
      <c r="E165" s="68" t="s">
        <v>17</v>
      </c>
      <c r="F165" s="70"/>
    </row>
    <row r="166">
      <c r="A166" s="60" t="s">
        <v>434</v>
      </c>
      <c r="B166" s="64">
        <v>0.016238425925925927</v>
      </c>
      <c r="C166" s="67" t="s">
        <v>16</v>
      </c>
      <c r="D166" s="60">
        <v>45.0</v>
      </c>
      <c r="E166" s="68" t="s">
        <v>31</v>
      </c>
      <c r="F166" s="70"/>
    </row>
    <row r="167">
      <c r="A167" s="60" t="s">
        <v>437</v>
      </c>
      <c r="B167" s="64">
        <v>0.01653935185185185</v>
      </c>
      <c r="C167" s="67" t="s">
        <v>16</v>
      </c>
      <c r="D167" s="69">
        <v>52.0</v>
      </c>
      <c r="E167" s="68" t="s">
        <v>29</v>
      </c>
      <c r="F167" s="69">
        <v>4.0</v>
      </c>
    </row>
    <row r="168">
      <c r="A168" s="60" t="s">
        <v>438</v>
      </c>
      <c r="B168" s="64">
        <v>0.01667824074074074</v>
      </c>
      <c r="C168" s="67" t="s">
        <v>16</v>
      </c>
      <c r="D168" s="60">
        <v>40.0</v>
      </c>
      <c r="E168" s="68" t="s">
        <v>31</v>
      </c>
      <c r="F168" s="70"/>
    </row>
    <row r="169">
      <c r="A169" s="60" t="s">
        <v>441</v>
      </c>
      <c r="B169" s="64">
        <v>0.017025462962962964</v>
      </c>
      <c r="C169" s="67" t="s">
        <v>34</v>
      </c>
      <c r="D169" s="60">
        <v>31.0</v>
      </c>
      <c r="E169" s="68" t="s">
        <v>24</v>
      </c>
      <c r="F169" s="60">
        <v>7.0</v>
      </c>
    </row>
    <row r="170">
      <c r="A170" s="60" t="s">
        <v>443</v>
      </c>
      <c r="B170" s="64">
        <v>0.017037037037037038</v>
      </c>
      <c r="C170" s="67" t="s">
        <v>16</v>
      </c>
      <c r="D170" s="69">
        <v>16.0</v>
      </c>
      <c r="E170" s="68" t="s">
        <v>17</v>
      </c>
      <c r="F170" s="67"/>
    </row>
    <row r="171">
      <c r="A171" s="60" t="s">
        <v>444</v>
      </c>
      <c r="B171" s="64">
        <v>0.017106481481481483</v>
      </c>
      <c r="C171" s="67" t="s">
        <v>16</v>
      </c>
      <c r="D171" s="69">
        <v>50.0</v>
      </c>
      <c r="E171" s="68" t="s">
        <v>29</v>
      </c>
      <c r="F171" s="69">
        <v>2.0</v>
      </c>
    </row>
    <row r="172">
      <c r="A172" s="60" t="s">
        <v>272</v>
      </c>
      <c r="B172" s="64">
        <v>0.017418981481481483</v>
      </c>
      <c r="C172" s="67" t="s">
        <v>16</v>
      </c>
      <c r="D172" s="60">
        <v>52.0</v>
      </c>
      <c r="E172" s="68" t="s">
        <v>29</v>
      </c>
      <c r="F172" s="60">
        <v>1.0</v>
      </c>
    </row>
    <row r="173">
      <c r="A173" s="60" t="s">
        <v>451</v>
      </c>
      <c r="B173" s="64">
        <v>0.0175</v>
      </c>
      <c r="C173" s="67" t="s">
        <v>16</v>
      </c>
      <c r="D173" s="60">
        <v>51.0</v>
      </c>
      <c r="E173" s="68" t="s">
        <v>29</v>
      </c>
      <c r="F173" s="70"/>
    </row>
    <row r="174">
      <c r="A174" s="60" t="s">
        <v>453</v>
      </c>
      <c r="B174" s="64">
        <v>0.017592592592592594</v>
      </c>
      <c r="C174" s="67" t="s">
        <v>34</v>
      </c>
      <c r="D174" s="60">
        <v>27.0</v>
      </c>
      <c r="E174" s="68" t="s">
        <v>17</v>
      </c>
      <c r="F174" s="60">
        <v>5.0</v>
      </c>
    </row>
    <row r="175">
      <c r="A175" s="60" t="s">
        <v>454</v>
      </c>
      <c r="B175" s="64">
        <v>0.01761574074074074</v>
      </c>
      <c r="C175" s="67" t="s">
        <v>34</v>
      </c>
      <c r="D175" s="60">
        <v>40.0</v>
      </c>
      <c r="E175" s="68" t="s">
        <v>31</v>
      </c>
      <c r="F175" s="60">
        <v>5.0</v>
      </c>
    </row>
    <row r="176">
      <c r="A176" s="60" t="s">
        <v>458</v>
      </c>
      <c r="B176" s="64">
        <v>0.018090277777777778</v>
      </c>
      <c r="C176" s="67" t="s">
        <v>16</v>
      </c>
      <c r="D176" s="60">
        <v>32.0</v>
      </c>
      <c r="E176" s="68" t="s">
        <v>24</v>
      </c>
      <c r="F176" s="60">
        <v>5.0</v>
      </c>
    </row>
    <row r="177">
      <c r="A177" s="60" t="s">
        <v>459</v>
      </c>
      <c r="B177" s="64">
        <v>0.018125</v>
      </c>
      <c r="C177" s="67" t="s">
        <v>34</v>
      </c>
      <c r="D177" s="60">
        <v>38.0</v>
      </c>
      <c r="E177" s="68" t="s">
        <v>24</v>
      </c>
      <c r="F177" s="60">
        <v>5.0</v>
      </c>
    </row>
    <row r="178">
      <c r="A178" s="60" t="s">
        <v>462</v>
      </c>
      <c r="B178" s="64">
        <v>0.01832175925925926</v>
      </c>
      <c r="C178" s="67" t="s">
        <v>16</v>
      </c>
      <c r="D178" s="60">
        <v>27.0</v>
      </c>
      <c r="E178" s="68" t="s">
        <v>17</v>
      </c>
      <c r="F178" s="70"/>
    </row>
    <row r="179">
      <c r="A179" s="60" t="s">
        <v>463</v>
      </c>
      <c r="B179" s="64">
        <v>0.01837962962962963</v>
      </c>
      <c r="C179" s="67" t="s">
        <v>34</v>
      </c>
      <c r="D179" s="69">
        <v>24.0</v>
      </c>
      <c r="E179" s="68" t="s">
        <v>17</v>
      </c>
      <c r="F179" s="69">
        <v>4.0</v>
      </c>
    </row>
    <row r="180">
      <c r="A180" s="60" t="s">
        <v>466</v>
      </c>
      <c r="B180" s="64">
        <v>0.018865740740740742</v>
      </c>
      <c r="C180" s="67" t="s">
        <v>34</v>
      </c>
      <c r="D180" s="69">
        <v>44.0</v>
      </c>
      <c r="E180" s="68" t="s">
        <v>31</v>
      </c>
      <c r="F180" s="69">
        <v>2.0</v>
      </c>
    </row>
    <row r="181">
      <c r="A181" s="60" t="s">
        <v>467</v>
      </c>
      <c r="B181" s="64">
        <v>0.01888888888888889</v>
      </c>
      <c r="C181" s="67" t="s">
        <v>34</v>
      </c>
      <c r="D181" s="69">
        <v>42.0</v>
      </c>
      <c r="E181" s="68" t="s">
        <v>31</v>
      </c>
      <c r="F181" s="69">
        <v>1.0</v>
      </c>
    </row>
    <row r="182">
      <c r="A182" s="60" t="s">
        <v>468</v>
      </c>
      <c r="B182" s="64">
        <v>0.01888888888888889</v>
      </c>
      <c r="C182" s="67" t="s">
        <v>16</v>
      </c>
      <c r="D182" s="69">
        <v>55.0</v>
      </c>
      <c r="E182" s="68" t="s">
        <v>29</v>
      </c>
      <c r="F182" s="67"/>
    </row>
    <row r="183">
      <c r="A183" s="60" t="s">
        <v>471</v>
      </c>
      <c r="B183" s="64">
        <v>0.019398148148148147</v>
      </c>
      <c r="C183" s="67" t="s">
        <v>16</v>
      </c>
      <c r="D183" s="60">
        <v>38.0</v>
      </c>
      <c r="E183" s="68" t="s">
        <v>24</v>
      </c>
      <c r="F183" s="60">
        <v>4.0</v>
      </c>
    </row>
    <row r="184">
      <c r="A184" s="60" t="s">
        <v>473</v>
      </c>
      <c r="B184" s="64">
        <v>0.01949074074074074</v>
      </c>
      <c r="C184" s="67" t="s">
        <v>16</v>
      </c>
      <c r="D184" s="69">
        <v>49.0</v>
      </c>
      <c r="E184" s="68" t="s">
        <v>31</v>
      </c>
      <c r="F184" s="67"/>
    </row>
    <row r="185">
      <c r="A185" s="60" t="s">
        <v>475</v>
      </c>
      <c r="B185" s="64">
        <v>0.019664351851851853</v>
      </c>
      <c r="C185" s="67" t="s">
        <v>34</v>
      </c>
      <c r="D185" s="60">
        <v>36.0</v>
      </c>
      <c r="E185" s="68" t="s">
        <v>24</v>
      </c>
      <c r="F185" s="70"/>
    </row>
    <row r="186">
      <c r="A186" s="60" t="s">
        <v>479</v>
      </c>
      <c r="B186" s="64">
        <v>0.02</v>
      </c>
      <c r="C186" s="67" t="s">
        <v>34</v>
      </c>
      <c r="D186" s="69">
        <v>35.0</v>
      </c>
      <c r="E186" s="68" t="s">
        <v>24</v>
      </c>
      <c r="F186" s="67"/>
    </row>
    <row r="187">
      <c r="A187" s="60" t="s">
        <v>481</v>
      </c>
      <c r="B187" s="64">
        <v>0.020625</v>
      </c>
      <c r="C187" s="67" t="s">
        <v>34</v>
      </c>
      <c r="D187" s="60">
        <v>61.0</v>
      </c>
      <c r="E187" s="68" t="s">
        <v>63</v>
      </c>
      <c r="F187" s="60">
        <v>9.0</v>
      </c>
    </row>
    <row r="188">
      <c r="A188" s="60" t="s">
        <v>482</v>
      </c>
      <c r="B188" s="64">
        <v>0.02087962962962963</v>
      </c>
      <c r="C188" s="67" t="s">
        <v>16</v>
      </c>
      <c r="D188" s="69">
        <v>56.0</v>
      </c>
      <c r="E188" s="68" t="s">
        <v>29</v>
      </c>
      <c r="F188" s="67"/>
    </row>
    <row r="189">
      <c r="A189" s="60" t="s">
        <v>483</v>
      </c>
      <c r="B189" s="64">
        <v>0.0209375</v>
      </c>
      <c r="C189" s="67" t="s">
        <v>34</v>
      </c>
      <c r="D189" s="60">
        <v>8.0</v>
      </c>
      <c r="E189" s="68" t="s">
        <v>17</v>
      </c>
      <c r="F189" s="60">
        <v>1.0</v>
      </c>
    </row>
    <row r="190">
      <c r="A190" s="60" t="s">
        <v>484</v>
      </c>
      <c r="B190" s="64">
        <v>0.021030092592592593</v>
      </c>
      <c r="C190" s="67" t="s">
        <v>34</v>
      </c>
      <c r="D190" s="60">
        <v>40.0</v>
      </c>
      <c r="E190" s="68" t="s">
        <v>31</v>
      </c>
      <c r="F190" s="70"/>
    </row>
    <row r="191">
      <c r="A191" s="60" t="s">
        <v>485</v>
      </c>
      <c r="B191" s="64">
        <v>0.021041666666666667</v>
      </c>
      <c r="C191" s="67" t="s">
        <v>34</v>
      </c>
      <c r="D191" s="60">
        <v>54.0</v>
      </c>
      <c r="E191" s="68" t="s">
        <v>29</v>
      </c>
      <c r="F191" s="60">
        <v>4.0</v>
      </c>
    </row>
    <row r="192">
      <c r="A192" s="60" t="s">
        <v>488</v>
      </c>
      <c r="B192" s="64">
        <v>0.02133101851851852</v>
      </c>
      <c r="C192" s="67" t="s">
        <v>34</v>
      </c>
      <c r="D192" s="69">
        <v>30.0</v>
      </c>
      <c r="E192" s="68" t="s">
        <v>24</v>
      </c>
      <c r="F192" s="70"/>
    </row>
    <row r="193">
      <c r="A193" s="60" t="s">
        <v>489</v>
      </c>
      <c r="B193" s="64">
        <v>0.021377314814814814</v>
      </c>
      <c r="C193" s="67" t="s">
        <v>34</v>
      </c>
      <c r="D193" s="69">
        <v>12.0</v>
      </c>
      <c r="E193" s="68" t="s">
        <v>17</v>
      </c>
      <c r="F193" s="67"/>
    </row>
    <row r="194">
      <c r="A194" s="60" t="s">
        <v>493</v>
      </c>
      <c r="B194" s="64">
        <v>0.022037037037037036</v>
      </c>
      <c r="C194" s="67" t="s">
        <v>34</v>
      </c>
      <c r="D194" s="60">
        <v>44.0</v>
      </c>
      <c r="E194" s="68" t="s">
        <v>31</v>
      </c>
      <c r="F194" s="70"/>
    </row>
    <row r="195">
      <c r="A195" s="60" t="s">
        <v>494</v>
      </c>
      <c r="B195" s="64">
        <v>0.02224537037037037</v>
      </c>
      <c r="C195" s="67" t="s">
        <v>34</v>
      </c>
      <c r="D195" s="60">
        <v>47.0</v>
      </c>
      <c r="E195" s="68" t="s">
        <v>31</v>
      </c>
      <c r="F195" s="70"/>
    </row>
    <row r="196">
      <c r="A196" s="60" t="s">
        <v>496</v>
      </c>
      <c r="B196" s="64">
        <v>0.022743055555555555</v>
      </c>
      <c r="C196" s="67" t="s">
        <v>16</v>
      </c>
      <c r="D196" s="60">
        <v>49.0</v>
      </c>
      <c r="E196" s="68" t="s">
        <v>31</v>
      </c>
      <c r="F196" s="70"/>
    </row>
    <row r="197">
      <c r="A197" s="60" t="s">
        <v>498</v>
      </c>
      <c r="B197" s="64">
        <v>0.022789351851851852</v>
      </c>
      <c r="C197" s="67" t="s">
        <v>16</v>
      </c>
      <c r="D197" s="60">
        <v>13.0</v>
      </c>
      <c r="E197" s="68" t="s">
        <v>17</v>
      </c>
      <c r="F197" s="70"/>
    </row>
    <row r="198">
      <c r="A198" s="60" t="s">
        <v>499</v>
      </c>
      <c r="B198" s="64">
        <v>0.022800925925925926</v>
      </c>
      <c r="C198" s="67" t="s">
        <v>16</v>
      </c>
      <c r="D198" s="60">
        <v>55.0</v>
      </c>
      <c r="E198" s="68" t="s">
        <v>29</v>
      </c>
      <c r="F198" s="70"/>
    </row>
    <row r="199">
      <c r="A199" s="60" t="s">
        <v>500</v>
      </c>
      <c r="B199" s="64">
        <v>0.022928240740740742</v>
      </c>
      <c r="C199" s="67" t="s">
        <v>34</v>
      </c>
      <c r="D199" s="69">
        <v>57.0</v>
      </c>
      <c r="E199" s="68" t="s">
        <v>29</v>
      </c>
      <c r="F199" s="69">
        <v>1.0</v>
      </c>
    </row>
    <row r="200">
      <c r="A200" s="60" t="s">
        <v>501</v>
      </c>
      <c r="B200" s="64">
        <v>0.02298611111111111</v>
      </c>
      <c r="C200" s="67" t="s">
        <v>34</v>
      </c>
      <c r="D200" s="60">
        <v>14.0</v>
      </c>
      <c r="E200" s="68" t="s">
        <v>17</v>
      </c>
      <c r="F200" s="70"/>
    </row>
    <row r="201">
      <c r="A201" s="60" t="s">
        <v>502</v>
      </c>
      <c r="B201" s="64">
        <v>0.02318287037037037</v>
      </c>
      <c r="C201" s="67" t="s">
        <v>34</v>
      </c>
      <c r="D201" s="69">
        <v>9.0</v>
      </c>
      <c r="E201" s="68" t="s">
        <v>17</v>
      </c>
      <c r="F201" s="67"/>
    </row>
    <row r="202">
      <c r="A202" s="60" t="s">
        <v>503</v>
      </c>
      <c r="B202" s="64">
        <v>0.023344907407407408</v>
      </c>
      <c r="C202" s="67" t="s">
        <v>34</v>
      </c>
      <c r="D202" s="60">
        <v>55.0</v>
      </c>
      <c r="E202" s="68" t="s">
        <v>29</v>
      </c>
      <c r="F202" s="70"/>
    </row>
    <row r="203">
      <c r="A203" s="60" t="s">
        <v>504</v>
      </c>
      <c r="B203" s="64">
        <v>0.023368055555555555</v>
      </c>
      <c r="C203" s="67" t="s">
        <v>16</v>
      </c>
      <c r="D203" s="60">
        <v>46.0</v>
      </c>
      <c r="E203" s="68" t="s">
        <v>31</v>
      </c>
      <c r="F203" s="70"/>
    </row>
    <row r="204">
      <c r="A204" s="60" t="s">
        <v>505</v>
      </c>
      <c r="B204" s="64">
        <v>0.0234375</v>
      </c>
      <c r="C204" s="67" t="s">
        <v>34</v>
      </c>
      <c r="D204" s="69">
        <v>42.0</v>
      </c>
      <c r="E204" s="68" t="s">
        <v>31</v>
      </c>
      <c r="F204" s="67"/>
    </row>
    <row r="205">
      <c r="A205" s="60" t="s">
        <v>506</v>
      </c>
      <c r="B205" s="64">
        <v>0.023530092592592592</v>
      </c>
      <c r="C205" s="67" t="s">
        <v>34</v>
      </c>
      <c r="D205" s="69">
        <v>28.0</v>
      </c>
      <c r="E205" s="68" t="s">
        <v>17</v>
      </c>
      <c r="F205" s="67"/>
    </row>
    <row r="206">
      <c r="A206" s="60" t="s">
        <v>507</v>
      </c>
      <c r="B206" s="64">
        <v>0.02355324074074074</v>
      </c>
      <c r="C206" s="67" t="s">
        <v>16</v>
      </c>
      <c r="D206" s="60">
        <v>62.0</v>
      </c>
      <c r="E206" s="68" t="s">
        <v>63</v>
      </c>
      <c r="F206" s="60">
        <v>1.0</v>
      </c>
    </row>
    <row r="207">
      <c r="A207" s="60" t="s">
        <v>509</v>
      </c>
      <c r="B207" s="64">
        <v>0.024050925925925927</v>
      </c>
      <c r="C207" s="67" t="s">
        <v>34</v>
      </c>
      <c r="D207" s="60">
        <v>39.0</v>
      </c>
      <c r="E207" s="68" t="s">
        <v>24</v>
      </c>
      <c r="F207" s="70"/>
    </row>
    <row r="208">
      <c r="A208" s="60" t="s">
        <v>510</v>
      </c>
      <c r="B208" s="64">
        <v>0.024120370370370372</v>
      </c>
      <c r="C208" s="67" t="s">
        <v>34</v>
      </c>
      <c r="D208" s="60">
        <v>60.0</v>
      </c>
      <c r="E208" s="68" t="s">
        <v>63</v>
      </c>
      <c r="F208" s="60">
        <v>5.0</v>
      </c>
    </row>
    <row r="209">
      <c r="A209" s="60" t="s">
        <v>513</v>
      </c>
      <c r="B209" s="64">
        <v>0.02474537037037037</v>
      </c>
      <c r="C209" s="67" t="s">
        <v>16</v>
      </c>
      <c r="D209" s="60">
        <v>53.0</v>
      </c>
      <c r="E209" s="68" t="s">
        <v>29</v>
      </c>
      <c r="F209" s="70"/>
    </row>
    <row r="210">
      <c r="A210" s="60" t="s">
        <v>514</v>
      </c>
      <c r="B210" s="64">
        <v>0.02474537037037037</v>
      </c>
      <c r="C210" s="67" t="s">
        <v>34</v>
      </c>
      <c r="D210" s="60">
        <v>53.0</v>
      </c>
      <c r="E210" s="68" t="s">
        <v>29</v>
      </c>
      <c r="F210" s="70"/>
    </row>
    <row r="211">
      <c r="A211" s="60" t="s">
        <v>515</v>
      </c>
      <c r="B211" s="64">
        <v>0.024756944444444446</v>
      </c>
      <c r="C211" s="67" t="s">
        <v>16</v>
      </c>
      <c r="D211" s="69">
        <v>37.0</v>
      </c>
      <c r="E211" s="68" t="s">
        <v>24</v>
      </c>
      <c r="F211" s="69">
        <v>3.0</v>
      </c>
    </row>
    <row r="212">
      <c r="A212" s="60" t="s">
        <v>516</v>
      </c>
      <c r="B212" s="64">
        <v>0.024791666666666667</v>
      </c>
      <c r="C212" s="67" t="s">
        <v>16</v>
      </c>
      <c r="D212" s="60">
        <v>41.0</v>
      </c>
      <c r="E212" s="68" t="s">
        <v>31</v>
      </c>
      <c r="F212" s="70"/>
    </row>
    <row r="213">
      <c r="A213" s="60" t="s">
        <v>517</v>
      </c>
      <c r="B213" s="64">
        <v>0.024872685185185185</v>
      </c>
      <c r="C213" s="67" t="s">
        <v>34</v>
      </c>
      <c r="D213" s="60">
        <v>34.0</v>
      </c>
      <c r="E213" s="68" t="s">
        <v>24</v>
      </c>
      <c r="F213" s="70"/>
    </row>
    <row r="214">
      <c r="A214" s="60" t="s">
        <v>518</v>
      </c>
      <c r="B214" s="64">
        <v>0.025069444444444443</v>
      </c>
      <c r="C214" s="67" t="s">
        <v>16</v>
      </c>
      <c r="D214" s="69">
        <v>13.0</v>
      </c>
      <c r="E214" s="68" t="s">
        <v>17</v>
      </c>
      <c r="F214" s="67"/>
    </row>
    <row r="215">
      <c r="A215" s="60" t="s">
        <v>519</v>
      </c>
      <c r="B215" s="64">
        <v>0.025104166666666667</v>
      </c>
      <c r="C215" s="67" t="s">
        <v>34</v>
      </c>
      <c r="D215" s="69">
        <v>33.0</v>
      </c>
      <c r="E215" s="68" t="s">
        <v>24</v>
      </c>
      <c r="F215" s="67"/>
    </row>
    <row r="216">
      <c r="A216" s="60" t="s">
        <v>523</v>
      </c>
      <c r="B216" s="64">
        <v>0.025891203703703704</v>
      </c>
      <c r="C216" s="67" t="s">
        <v>16</v>
      </c>
      <c r="D216" s="60">
        <v>44.0</v>
      </c>
      <c r="E216" s="68" t="s">
        <v>31</v>
      </c>
      <c r="F216" s="70"/>
    </row>
    <row r="217">
      <c r="A217" s="60" t="s">
        <v>524</v>
      </c>
      <c r="B217" s="64">
        <v>0.026238425925925925</v>
      </c>
      <c r="C217" s="67" t="s">
        <v>34</v>
      </c>
      <c r="D217" s="60">
        <v>44.0</v>
      </c>
      <c r="E217" s="68" t="s">
        <v>31</v>
      </c>
      <c r="F217" s="70"/>
    </row>
    <row r="218">
      <c r="A218" s="60" t="s">
        <v>525</v>
      </c>
      <c r="B218" s="64">
        <v>0.026238425925925925</v>
      </c>
      <c r="C218" s="67" t="s">
        <v>16</v>
      </c>
      <c r="D218" s="60">
        <v>48.0</v>
      </c>
      <c r="E218" s="68" t="s">
        <v>31</v>
      </c>
      <c r="F218" s="70"/>
    </row>
    <row r="219">
      <c r="A219" s="60" t="s">
        <v>526</v>
      </c>
      <c r="B219" s="64">
        <v>0.026238425925925925</v>
      </c>
      <c r="C219" s="67" t="s">
        <v>34</v>
      </c>
      <c r="D219" s="60">
        <v>45.0</v>
      </c>
      <c r="E219" s="68" t="s">
        <v>31</v>
      </c>
      <c r="F219" s="70"/>
    </row>
    <row r="220">
      <c r="A220" s="60" t="s">
        <v>527</v>
      </c>
      <c r="B220" s="64">
        <v>0.026284722222222223</v>
      </c>
      <c r="C220" s="67" t="s">
        <v>34</v>
      </c>
      <c r="D220" s="60">
        <v>41.0</v>
      </c>
      <c r="E220" s="68" t="s">
        <v>31</v>
      </c>
      <c r="F220" s="70"/>
    </row>
    <row r="221">
      <c r="A221" s="60" t="s">
        <v>528</v>
      </c>
      <c r="B221" s="64">
        <v>0.026331018518518517</v>
      </c>
      <c r="C221" s="67" t="s">
        <v>34</v>
      </c>
      <c r="D221" s="69">
        <v>59.0</v>
      </c>
      <c r="E221" s="68" t="s">
        <v>29</v>
      </c>
      <c r="F221" s="67"/>
    </row>
    <row r="222">
      <c r="A222" s="60" t="s">
        <v>529</v>
      </c>
      <c r="B222" s="64">
        <v>0.02642361111111111</v>
      </c>
      <c r="C222" s="67" t="s">
        <v>34</v>
      </c>
      <c r="D222" s="60">
        <v>46.0</v>
      </c>
      <c r="E222" s="68" t="s">
        <v>31</v>
      </c>
      <c r="F222" s="70"/>
    </row>
    <row r="223">
      <c r="A223" s="60" t="s">
        <v>530</v>
      </c>
      <c r="B223" s="64">
        <v>0.026516203703703705</v>
      </c>
      <c r="C223" s="67" t="s">
        <v>34</v>
      </c>
      <c r="D223" s="60">
        <v>43.0</v>
      </c>
      <c r="E223" s="68" t="s">
        <v>31</v>
      </c>
      <c r="F223" s="70"/>
    </row>
    <row r="224">
      <c r="A224" s="60" t="s">
        <v>531</v>
      </c>
      <c r="B224" s="64">
        <v>0.026643518518518518</v>
      </c>
      <c r="C224" s="67" t="s">
        <v>34</v>
      </c>
      <c r="D224" s="60">
        <v>45.0</v>
      </c>
      <c r="E224" s="68" t="s">
        <v>31</v>
      </c>
      <c r="F224" s="70"/>
    </row>
    <row r="225">
      <c r="A225" s="60" t="s">
        <v>532</v>
      </c>
      <c r="B225" s="64">
        <v>0.026990740740740742</v>
      </c>
      <c r="C225" s="67" t="s">
        <v>34</v>
      </c>
      <c r="D225" s="60">
        <v>44.0</v>
      </c>
      <c r="E225" s="68" t="s">
        <v>31</v>
      </c>
      <c r="F225" s="70"/>
    </row>
    <row r="226">
      <c r="A226" s="60" t="s">
        <v>285</v>
      </c>
      <c r="B226" s="64">
        <v>0.02715277777777778</v>
      </c>
      <c r="C226" s="67" t="s">
        <v>34</v>
      </c>
      <c r="D226" s="60">
        <v>59.0</v>
      </c>
      <c r="E226" s="68" t="s">
        <v>29</v>
      </c>
      <c r="F226" s="70"/>
    </row>
    <row r="227">
      <c r="A227" s="60" t="s">
        <v>533</v>
      </c>
      <c r="B227" s="64">
        <v>0.027164351851851853</v>
      </c>
      <c r="C227" s="67" t="s">
        <v>34</v>
      </c>
      <c r="D227" s="60">
        <v>62.0</v>
      </c>
      <c r="E227" s="68" t="s">
        <v>63</v>
      </c>
      <c r="F227" s="60">
        <v>4.0</v>
      </c>
    </row>
    <row r="228">
      <c r="A228" s="60" t="s">
        <v>534</v>
      </c>
      <c r="B228" s="64">
        <v>0.027511574074074074</v>
      </c>
      <c r="C228" s="67" t="s">
        <v>34</v>
      </c>
      <c r="D228" s="69">
        <v>39.0</v>
      </c>
      <c r="E228" s="68" t="s">
        <v>24</v>
      </c>
      <c r="F228" s="67"/>
    </row>
    <row r="229">
      <c r="A229" s="60" t="s">
        <v>535</v>
      </c>
      <c r="B229" s="64">
        <v>0.027511574074074074</v>
      </c>
      <c r="C229" s="67" t="s">
        <v>16</v>
      </c>
      <c r="D229" s="69">
        <v>41.0</v>
      </c>
      <c r="E229" s="68" t="s">
        <v>31</v>
      </c>
      <c r="F229" s="67"/>
    </row>
    <row r="230">
      <c r="A230" s="60" t="s">
        <v>536</v>
      </c>
      <c r="B230" s="64">
        <v>0.02755787037037037</v>
      </c>
      <c r="C230" s="67" t="s">
        <v>34</v>
      </c>
      <c r="D230" s="69">
        <v>54.0</v>
      </c>
      <c r="E230" s="68" t="s">
        <v>29</v>
      </c>
      <c r="F230" s="67"/>
    </row>
    <row r="231">
      <c r="A231" s="60" t="s">
        <v>537</v>
      </c>
      <c r="B231" s="64">
        <v>0.027650462962962963</v>
      </c>
      <c r="C231" s="67" t="s">
        <v>16</v>
      </c>
      <c r="D231" s="60">
        <v>39.0</v>
      </c>
      <c r="E231" s="68" t="s">
        <v>24</v>
      </c>
      <c r="F231" s="70"/>
    </row>
    <row r="232">
      <c r="A232" s="60" t="s">
        <v>539</v>
      </c>
      <c r="B232" s="64">
        <v>0.028009259259259258</v>
      </c>
      <c r="C232" s="67" t="s">
        <v>34</v>
      </c>
      <c r="D232" s="69">
        <v>19.0</v>
      </c>
      <c r="E232" s="68" t="s">
        <v>17</v>
      </c>
      <c r="F232" s="67"/>
    </row>
    <row r="233">
      <c r="A233" s="60" t="s">
        <v>540</v>
      </c>
      <c r="B233" s="64">
        <v>0.02803240740740741</v>
      </c>
      <c r="C233" s="67" t="s">
        <v>34</v>
      </c>
      <c r="D233" s="60">
        <v>8.0</v>
      </c>
      <c r="E233" s="68" t="s">
        <v>17</v>
      </c>
      <c r="F233" s="70"/>
    </row>
    <row r="234">
      <c r="A234" s="60" t="s">
        <v>541</v>
      </c>
      <c r="B234" s="64">
        <v>0.028136574074074074</v>
      </c>
      <c r="C234" s="67" t="s">
        <v>16</v>
      </c>
      <c r="D234" s="60">
        <v>53.0</v>
      </c>
      <c r="E234" s="68" t="s">
        <v>29</v>
      </c>
      <c r="F234" s="70"/>
    </row>
    <row r="235">
      <c r="A235" s="60" t="s">
        <v>542</v>
      </c>
      <c r="B235" s="64">
        <v>0.028252314814814813</v>
      </c>
      <c r="C235" s="67" t="s">
        <v>16</v>
      </c>
      <c r="D235" s="69">
        <v>10.0</v>
      </c>
      <c r="E235" s="68" t="s">
        <v>17</v>
      </c>
      <c r="F235" s="67"/>
    </row>
    <row r="236">
      <c r="A236" s="60" t="s">
        <v>543</v>
      </c>
      <c r="B236" s="64">
        <v>0.028310185185185185</v>
      </c>
      <c r="C236" s="67" t="s">
        <v>34</v>
      </c>
      <c r="D236" s="60">
        <v>56.0</v>
      </c>
      <c r="E236" s="68" t="s">
        <v>29</v>
      </c>
      <c r="F236" s="70"/>
    </row>
    <row r="237">
      <c r="A237" s="60" t="s">
        <v>544</v>
      </c>
      <c r="B237" s="64">
        <v>0.028541666666666667</v>
      </c>
      <c r="C237" s="67" t="s">
        <v>16</v>
      </c>
      <c r="D237" s="69">
        <v>30.0</v>
      </c>
      <c r="E237" s="68" t="s">
        <v>24</v>
      </c>
      <c r="F237" s="67"/>
    </row>
    <row r="238">
      <c r="A238" s="60" t="s">
        <v>545</v>
      </c>
      <c r="B238" s="64">
        <v>0.028738425925925924</v>
      </c>
      <c r="C238" s="67" t="s">
        <v>34</v>
      </c>
      <c r="D238" s="60">
        <v>29.0</v>
      </c>
      <c r="E238" s="68" t="s">
        <v>17</v>
      </c>
      <c r="F238" s="70"/>
    </row>
    <row r="239">
      <c r="A239" s="60" t="s">
        <v>546</v>
      </c>
      <c r="B239" s="64">
        <v>0.028796296296296296</v>
      </c>
      <c r="C239" s="67" t="s">
        <v>34</v>
      </c>
      <c r="D239" s="60">
        <v>40.0</v>
      </c>
      <c r="E239" s="68" t="s">
        <v>31</v>
      </c>
      <c r="F239" s="70"/>
    </row>
    <row r="240">
      <c r="A240" s="60" t="s">
        <v>547</v>
      </c>
      <c r="B240" s="64">
        <v>0.028900462962962965</v>
      </c>
      <c r="C240" s="67" t="s">
        <v>16</v>
      </c>
      <c r="D240" s="60">
        <v>41.0</v>
      </c>
      <c r="E240" s="68" t="s">
        <v>31</v>
      </c>
      <c r="F240" s="70"/>
    </row>
    <row r="241">
      <c r="A241" s="60" t="s">
        <v>548</v>
      </c>
      <c r="B241" s="64">
        <v>0.02994212962962963</v>
      </c>
      <c r="C241" s="67" t="s">
        <v>16</v>
      </c>
      <c r="D241" s="60">
        <v>63.0</v>
      </c>
      <c r="E241" s="68" t="s">
        <v>63</v>
      </c>
      <c r="F241" s="70"/>
    </row>
    <row r="242">
      <c r="A242" s="60" t="s">
        <v>549</v>
      </c>
      <c r="B242" s="64">
        <v>0.030011574074074072</v>
      </c>
      <c r="C242" s="67" t="s">
        <v>34</v>
      </c>
      <c r="D242" s="69">
        <v>34.0</v>
      </c>
      <c r="E242" s="68" t="s">
        <v>24</v>
      </c>
      <c r="F242" s="67"/>
    </row>
    <row r="243">
      <c r="A243" s="60" t="s">
        <v>550</v>
      </c>
      <c r="B243" s="64">
        <v>0.030081018518518517</v>
      </c>
      <c r="C243" s="67" t="s">
        <v>34</v>
      </c>
      <c r="D243" s="69">
        <v>56.0</v>
      </c>
      <c r="E243" s="68" t="s">
        <v>29</v>
      </c>
      <c r="F243" s="67"/>
    </row>
    <row r="244">
      <c r="A244" s="60" t="s">
        <v>554</v>
      </c>
      <c r="B244" s="64">
        <v>0.03138888888888889</v>
      </c>
      <c r="C244" s="67" t="s">
        <v>34</v>
      </c>
      <c r="D244" s="60">
        <v>55.0</v>
      </c>
      <c r="E244" s="68" t="s">
        <v>29</v>
      </c>
      <c r="F244" s="70"/>
    </row>
    <row r="245">
      <c r="A245" s="60" t="s">
        <v>555</v>
      </c>
      <c r="B245" s="64">
        <v>0.03184027777777778</v>
      </c>
      <c r="C245" s="67" t="s">
        <v>34</v>
      </c>
      <c r="D245" s="60">
        <v>62.0</v>
      </c>
      <c r="E245" s="68" t="s">
        <v>63</v>
      </c>
      <c r="F245" s="70"/>
    </row>
    <row r="246">
      <c r="A246" s="60" t="s">
        <v>557</v>
      </c>
      <c r="B246" s="64">
        <v>0.032094907407407405</v>
      </c>
      <c r="C246" s="67" t="s">
        <v>34</v>
      </c>
      <c r="D246" s="60">
        <v>49.0</v>
      </c>
      <c r="E246" s="68" t="s">
        <v>31</v>
      </c>
      <c r="F246" s="70"/>
    </row>
    <row r="247">
      <c r="A247" s="60" t="s">
        <v>558</v>
      </c>
      <c r="B247" s="64">
        <v>0.032094907407407405</v>
      </c>
      <c r="C247" s="67" t="s">
        <v>16</v>
      </c>
      <c r="D247" s="69">
        <v>55.0</v>
      </c>
      <c r="E247" s="68" t="s">
        <v>29</v>
      </c>
      <c r="F247" s="67"/>
    </row>
    <row r="248">
      <c r="A248" s="60" t="s">
        <v>559</v>
      </c>
      <c r="B248" s="64">
        <v>0.03212962962962963</v>
      </c>
      <c r="C248" s="67" t="s">
        <v>34</v>
      </c>
      <c r="D248" s="60">
        <v>30.0</v>
      </c>
      <c r="E248" s="68" t="s">
        <v>24</v>
      </c>
      <c r="F248" s="70"/>
    </row>
    <row r="249">
      <c r="A249" s="60" t="s">
        <v>560</v>
      </c>
      <c r="B249" s="64">
        <v>0.03245370370370371</v>
      </c>
      <c r="C249" s="67" t="s">
        <v>34</v>
      </c>
      <c r="D249" s="60">
        <v>40.0</v>
      </c>
      <c r="E249" s="68" t="s">
        <v>31</v>
      </c>
      <c r="F249" s="70"/>
    </row>
    <row r="250">
      <c r="A250" s="60" t="s">
        <v>561</v>
      </c>
      <c r="B250" s="64">
        <v>0.03245370370370371</v>
      </c>
      <c r="C250" s="67" t="s">
        <v>16</v>
      </c>
      <c r="D250" s="60">
        <v>6.0</v>
      </c>
      <c r="E250" s="68" t="s">
        <v>17</v>
      </c>
      <c r="F250" s="70"/>
    </row>
    <row r="251">
      <c r="A251" s="60" t="s">
        <v>562</v>
      </c>
      <c r="B251" s="64">
        <v>0.03263888888888889</v>
      </c>
      <c r="C251" s="67" t="s">
        <v>34</v>
      </c>
      <c r="D251" s="69">
        <v>50.0</v>
      </c>
      <c r="E251" s="68" t="s">
        <v>29</v>
      </c>
      <c r="F251" s="67"/>
    </row>
    <row r="252">
      <c r="A252" s="60" t="s">
        <v>565</v>
      </c>
      <c r="B252" s="64">
        <v>0.034618055555555555</v>
      </c>
      <c r="C252" s="67" t="s">
        <v>16</v>
      </c>
      <c r="D252" s="69">
        <v>48.0</v>
      </c>
      <c r="E252" s="68" t="s">
        <v>31</v>
      </c>
      <c r="F252" s="67"/>
    </row>
    <row r="253">
      <c r="A253" s="60" t="s">
        <v>567</v>
      </c>
      <c r="B253" s="64">
        <v>0.03497685185185185</v>
      </c>
      <c r="C253" s="67" t="s">
        <v>34</v>
      </c>
      <c r="D253" s="69">
        <v>57.0</v>
      </c>
      <c r="E253" s="68" t="s">
        <v>29</v>
      </c>
      <c r="F253" s="67"/>
    </row>
    <row r="254">
      <c r="A254" s="60" t="s">
        <v>568</v>
      </c>
      <c r="B254" s="64">
        <v>0.03502314814814815</v>
      </c>
      <c r="C254" s="67" t="s">
        <v>34</v>
      </c>
      <c r="D254" s="60">
        <v>54.0</v>
      </c>
      <c r="E254" s="68" t="s">
        <v>29</v>
      </c>
      <c r="F254" s="70"/>
    </row>
    <row r="255">
      <c r="A255" s="60" t="s">
        <v>569</v>
      </c>
      <c r="B255" s="64">
        <v>0.035034722222222224</v>
      </c>
      <c r="C255" s="67" t="s">
        <v>34</v>
      </c>
      <c r="D255" s="60">
        <v>29.0</v>
      </c>
      <c r="E255" s="68" t="s">
        <v>17</v>
      </c>
      <c r="F255" s="70"/>
    </row>
    <row r="256">
      <c r="A256" s="60" t="s">
        <v>570</v>
      </c>
      <c r="B256" s="64">
        <v>0.035277777777777776</v>
      </c>
      <c r="C256" s="67" t="s">
        <v>34</v>
      </c>
      <c r="D256" s="60">
        <v>31.0</v>
      </c>
      <c r="E256" s="68" t="s">
        <v>24</v>
      </c>
      <c r="F256" s="70"/>
    </row>
    <row r="257">
      <c r="A257" s="60" t="s">
        <v>571</v>
      </c>
      <c r="B257" s="64">
        <v>0.035590277777777776</v>
      </c>
      <c r="C257" s="68" t="s">
        <v>34</v>
      </c>
      <c r="D257" s="60">
        <v>43.0</v>
      </c>
      <c r="E257" s="68" t="s">
        <v>31</v>
      </c>
      <c r="F257" s="70"/>
    </row>
    <row r="258">
      <c r="A258" s="60" t="s">
        <v>572</v>
      </c>
      <c r="B258" s="64">
        <v>0.035798611111111114</v>
      </c>
      <c r="C258" s="67" t="s">
        <v>34</v>
      </c>
      <c r="D258" s="60">
        <v>34.0</v>
      </c>
      <c r="E258" s="68" t="s">
        <v>24</v>
      </c>
      <c r="F258" s="70"/>
    </row>
    <row r="259">
      <c r="A259" s="60" t="s">
        <v>573</v>
      </c>
      <c r="B259" s="64">
        <v>0.03599537037037037</v>
      </c>
      <c r="C259" s="67" t="s">
        <v>34</v>
      </c>
      <c r="D259" s="69">
        <v>49.0</v>
      </c>
      <c r="E259" s="68" t="s">
        <v>31</v>
      </c>
      <c r="F259" s="67"/>
    </row>
    <row r="260">
      <c r="A260" s="60" t="s">
        <v>575</v>
      </c>
      <c r="B260" s="64">
        <v>0.037395833333333336</v>
      </c>
      <c r="C260" s="67" t="s">
        <v>34</v>
      </c>
      <c r="D260" s="60">
        <v>34.0</v>
      </c>
      <c r="E260" s="68" t="s">
        <v>24</v>
      </c>
      <c r="F260" s="70"/>
    </row>
    <row r="261">
      <c r="A261" s="60" t="s">
        <v>576</v>
      </c>
      <c r="B261" s="64">
        <v>0.037523148148148146</v>
      </c>
      <c r="C261" s="67" t="s">
        <v>16</v>
      </c>
      <c r="D261" s="60">
        <v>57.0</v>
      </c>
      <c r="E261" s="68" t="s">
        <v>29</v>
      </c>
      <c r="F261" s="70"/>
    </row>
    <row r="262">
      <c r="A262" s="60" t="s">
        <v>577</v>
      </c>
      <c r="B262" s="64">
        <v>0.03827546296296296</v>
      </c>
      <c r="C262" s="67" t="s">
        <v>34</v>
      </c>
      <c r="D262" s="69">
        <v>68.0</v>
      </c>
      <c r="E262" s="68" t="s">
        <v>63</v>
      </c>
      <c r="F262" s="70"/>
    </row>
    <row r="263">
      <c r="A263" s="60" t="s">
        <v>580</v>
      </c>
      <c r="B263" s="64">
        <v>0.038657407407407404</v>
      </c>
      <c r="C263" s="67" t="s">
        <v>34</v>
      </c>
      <c r="D263" s="60">
        <v>15.0</v>
      </c>
      <c r="E263" s="68" t="s">
        <v>17</v>
      </c>
      <c r="F263" s="70"/>
    </row>
    <row r="264">
      <c r="A264" s="60" t="s">
        <v>581</v>
      </c>
      <c r="B264" s="64">
        <v>0.038668981481481485</v>
      </c>
      <c r="C264" s="67" t="s">
        <v>34</v>
      </c>
      <c r="D264" s="60">
        <v>42.0</v>
      </c>
      <c r="E264" s="68" t="s">
        <v>31</v>
      </c>
      <c r="F264" s="70"/>
    </row>
    <row r="265">
      <c r="A265" s="60" t="s">
        <v>582</v>
      </c>
      <c r="B265" s="64">
        <v>0.04003472222222222</v>
      </c>
      <c r="C265" s="67" t="s">
        <v>34</v>
      </c>
      <c r="D265" s="60">
        <v>23.0</v>
      </c>
      <c r="E265" s="68" t="s">
        <v>17</v>
      </c>
      <c r="F265" s="70"/>
    </row>
    <row r="266">
      <c r="A266" s="60" t="s">
        <v>583</v>
      </c>
      <c r="B266" s="64">
        <v>0.04038194444444444</v>
      </c>
      <c r="C266" s="67" t="s">
        <v>34</v>
      </c>
      <c r="D266" s="69">
        <v>24.0</v>
      </c>
      <c r="E266" s="68" t="s">
        <v>17</v>
      </c>
      <c r="F266" s="67"/>
    </row>
    <row r="267">
      <c r="A267" s="3"/>
    </row>
    <row r="268">
      <c r="A268" s="3" t="s">
        <v>938</v>
      </c>
    </row>
    <row r="270">
      <c r="A270" s="3" t="s">
        <v>697</v>
      </c>
    </row>
    <row r="271">
      <c r="A271" s="3" t="s">
        <v>925</v>
      </c>
    </row>
    <row r="272">
      <c r="A272" s="3" t="s">
        <v>697</v>
      </c>
    </row>
    <row r="273">
      <c r="A273" s="3" t="s">
        <v>926</v>
      </c>
    </row>
    <row r="274">
      <c r="A274" s="21" t="s">
        <v>0</v>
      </c>
      <c r="B274" s="63" t="s">
        <v>900</v>
      </c>
      <c r="C274" s="21" t="s">
        <v>6</v>
      </c>
      <c r="D274" s="63" t="s">
        <v>7</v>
      </c>
      <c r="E274" s="21" t="s">
        <v>8</v>
      </c>
      <c r="F274" s="63" t="s">
        <v>9</v>
      </c>
    </row>
    <row r="275">
      <c r="A275" s="71" t="s">
        <v>424</v>
      </c>
      <c r="B275" s="64">
        <v>0.01431712962962963</v>
      </c>
      <c r="C275" s="72" t="s">
        <v>34</v>
      </c>
      <c r="D275" s="71">
        <v>38.0</v>
      </c>
      <c r="E275" s="72" t="s">
        <v>24</v>
      </c>
      <c r="F275" s="71">
        <v>9.0</v>
      </c>
    </row>
    <row r="276">
      <c r="A276" s="3"/>
    </row>
    <row r="277">
      <c r="A277" s="3" t="s">
        <v>936</v>
      </c>
    </row>
    <row r="279">
      <c r="A279" s="3" t="s">
        <v>697</v>
      </c>
    </row>
    <row r="280">
      <c r="A280" s="3" t="s">
        <v>929</v>
      </c>
    </row>
    <row r="281">
      <c r="A281" s="3" t="s">
        <v>697</v>
      </c>
    </row>
    <row r="282">
      <c r="A282" s="3" t="s">
        <v>930</v>
      </c>
    </row>
    <row r="283">
      <c r="A283" s="21" t="s">
        <v>0</v>
      </c>
      <c r="B283" s="63" t="s">
        <v>900</v>
      </c>
      <c r="C283" s="21" t="s">
        <v>6</v>
      </c>
      <c r="D283" s="63" t="s">
        <v>7</v>
      </c>
      <c r="E283" s="21" t="s">
        <v>8</v>
      </c>
      <c r="F283" s="63" t="s">
        <v>9</v>
      </c>
    </row>
    <row r="284">
      <c r="A284" s="60" t="s">
        <v>460</v>
      </c>
      <c r="B284" s="64">
        <v>0.01818287037037037</v>
      </c>
      <c r="C284" s="67" t="s">
        <v>16</v>
      </c>
      <c r="D284" s="60">
        <v>57.0</v>
      </c>
      <c r="E284" s="68" t="s">
        <v>29</v>
      </c>
      <c r="F284" s="70"/>
    </row>
    <row r="285">
      <c r="A285" s="60" t="s">
        <v>465</v>
      </c>
      <c r="B285" s="64">
        <v>0.01857638888888889</v>
      </c>
      <c r="C285" s="67" t="s">
        <v>34</v>
      </c>
      <c r="D285" s="69">
        <v>40.0</v>
      </c>
      <c r="E285" s="68" t="s">
        <v>31</v>
      </c>
      <c r="F285" s="69">
        <v>3.0</v>
      </c>
    </row>
    <row r="286">
      <c r="A286" s="60" t="s">
        <v>487</v>
      </c>
      <c r="B286" s="64">
        <v>0.02130787037037037</v>
      </c>
      <c r="C286" s="67" t="s">
        <v>34</v>
      </c>
      <c r="D286" s="60">
        <v>45.0</v>
      </c>
      <c r="E286" s="68" t="s">
        <v>31</v>
      </c>
      <c r="F286" s="70"/>
    </row>
    <row r="287">
      <c r="A287" s="60" t="s">
        <v>497</v>
      </c>
      <c r="B287" s="64">
        <v>0.022766203703703705</v>
      </c>
      <c r="C287" s="67" t="s">
        <v>34</v>
      </c>
      <c r="D287" s="60">
        <v>32.0</v>
      </c>
      <c r="E287" s="68" t="s">
        <v>24</v>
      </c>
      <c r="F287" s="60">
        <v>2.0</v>
      </c>
    </row>
    <row r="288">
      <c r="A288" s="60" t="s">
        <v>521</v>
      </c>
      <c r="B288" s="64">
        <v>0.02574074074074074</v>
      </c>
      <c r="C288" s="67" t="s">
        <v>34</v>
      </c>
      <c r="D288" s="60">
        <v>48.0</v>
      </c>
      <c r="E288" s="68" t="s">
        <v>31</v>
      </c>
      <c r="F288" s="70"/>
    </row>
    <row r="289">
      <c r="A289" s="60" t="s">
        <v>538</v>
      </c>
      <c r="B289" s="64">
        <v>0.027743055555555556</v>
      </c>
      <c r="C289" s="67" t="s">
        <v>34</v>
      </c>
      <c r="D289" s="60">
        <v>57.0</v>
      </c>
      <c r="E289" s="68" t="s">
        <v>29</v>
      </c>
      <c r="F289" s="70"/>
    </row>
    <row r="291">
      <c r="A291" s="3" t="s">
        <v>939</v>
      </c>
    </row>
    <row r="293">
      <c r="A293" s="3" t="s">
        <v>697</v>
      </c>
    </row>
    <row r="294">
      <c r="A294" s="3" t="s">
        <v>762</v>
      </c>
    </row>
    <row r="295">
      <c r="A295" s="3" t="s">
        <v>697</v>
      </c>
    </row>
    <row r="296">
      <c r="A296" s="3" t="s">
        <v>878</v>
      </c>
    </row>
    <row r="297">
      <c r="A297" s="21" t="s">
        <v>0</v>
      </c>
      <c r="B297" s="63" t="s">
        <v>900</v>
      </c>
      <c r="C297" s="21" t="s">
        <v>6</v>
      </c>
      <c r="D297" s="63" t="s">
        <v>7</v>
      </c>
      <c r="E297" s="21" t="s">
        <v>8</v>
      </c>
      <c r="F297" s="63" t="s">
        <v>9</v>
      </c>
    </row>
    <row r="298">
      <c r="A298" s="60" t="s">
        <v>253</v>
      </c>
      <c r="B298" s="64">
        <v>0.011423611111111112</v>
      </c>
      <c r="C298" s="67" t="s">
        <v>16</v>
      </c>
      <c r="D298" s="69">
        <v>24.0</v>
      </c>
      <c r="E298" s="68" t="s">
        <v>17</v>
      </c>
      <c r="F298" s="69">
        <v>10.0</v>
      </c>
    </row>
    <row r="299">
      <c r="A299" s="60" t="s">
        <v>23</v>
      </c>
      <c r="B299" s="64">
        <v>0.01193287037037037</v>
      </c>
      <c r="C299" s="67" t="s">
        <v>16</v>
      </c>
      <c r="D299" s="69">
        <v>32.0</v>
      </c>
      <c r="E299" s="68" t="s">
        <v>24</v>
      </c>
      <c r="F299" s="69">
        <v>10.0</v>
      </c>
    </row>
    <row r="300">
      <c r="A300" s="60" t="s">
        <v>33</v>
      </c>
      <c r="B300" s="64">
        <v>0.01394675925925926</v>
      </c>
      <c r="C300" s="67" t="s">
        <v>34</v>
      </c>
      <c r="D300" s="69">
        <v>23.0</v>
      </c>
      <c r="E300" s="68" t="s">
        <v>17</v>
      </c>
      <c r="F300" s="69">
        <v>8.0</v>
      </c>
    </row>
    <row r="301">
      <c r="A301" s="60" t="s">
        <v>422</v>
      </c>
      <c r="B301" s="64">
        <v>0.014027777777777778</v>
      </c>
      <c r="C301" s="67" t="s">
        <v>16</v>
      </c>
      <c r="D301" s="69">
        <v>26.0</v>
      </c>
      <c r="E301" s="68" t="s">
        <v>17</v>
      </c>
      <c r="F301" s="69">
        <v>5.0</v>
      </c>
    </row>
    <row r="302">
      <c r="A302" s="60" t="s">
        <v>39</v>
      </c>
      <c r="B302" s="64">
        <v>0.01423611111111111</v>
      </c>
      <c r="C302" s="67" t="s">
        <v>16</v>
      </c>
      <c r="D302" s="69">
        <v>48.0</v>
      </c>
      <c r="E302" s="68" t="s">
        <v>31</v>
      </c>
      <c r="F302" s="69">
        <v>3.0</v>
      </c>
    </row>
    <row r="303">
      <c r="A303" s="60" t="s">
        <v>57</v>
      </c>
      <c r="B303" s="64">
        <v>0.015532407407407408</v>
      </c>
      <c r="C303" s="67" t="s">
        <v>34</v>
      </c>
      <c r="D303" s="69">
        <v>47.0</v>
      </c>
      <c r="E303" s="68" t="s">
        <v>31</v>
      </c>
      <c r="F303" s="69">
        <v>9.0</v>
      </c>
    </row>
    <row r="304">
      <c r="A304" s="60" t="s">
        <v>433</v>
      </c>
      <c r="B304" s="64">
        <v>0.015856481481481482</v>
      </c>
      <c r="C304" s="67" t="s">
        <v>16</v>
      </c>
      <c r="D304" s="69">
        <v>60.0</v>
      </c>
      <c r="E304" s="68" t="s">
        <v>63</v>
      </c>
      <c r="F304" s="69">
        <v>7.0</v>
      </c>
    </row>
    <row r="305">
      <c r="A305" s="60" t="s">
        <v>311</v>
      </c>
      <c r="B305" s="64">
        <v>0.016238425925925927</v>
      </c>
      <c r="C305" s="67" t="s">
        <v>16</v>
      </c>
      <c r="D305" s="69">
        <v>69.0</v>
      </c>
      <c r="E305" s="68" t="s">
        <v>63</v>
      </c>
      <c r="F305" s="69">
        <v>6.0</v>
      </c>
    </row>
    <row r="306">
      <c r="A306" s="60" t="s">
        <v>70</v>
      </c>
      <c r="B306" s="64">
        <v>0.01681712962962963</v>
      </c>
      <c r="C306" s="67" t="s">
        <v>16</v>
      </c>
      <c r="D306" s="69">
        <v>44.0</v>
      </c>
      <c r="E306" s="68" t="s">
        <v>31</v>
      </c>
      <c r="F306" s="69">
        <v>1.0</v>
      </c>
    </row>
    <row r="307">
      <c r="A307" s="60" t="s">
        <v>447</v>
      </c>
      <c r="B307" s="64">
        <v>0.017280092592592593</v>
      </c>
      <c r="C307" s="67" t="s">
        <v>16</v>
      </c>
      <c r="D307" s="69">
        <v>45.0</v>
      </c>
      <c r="E307" s="68" t="s">
        <v>31</v>
      </c>
      <c r="F307" s="67"/>
    </row>
    <row r="308">
      <c r="A308" s="60" t="s">
        <v>103</v>
      </c>
      <c r="B308" s="64">
        <v>0.018969907407407408</v>
      </c>
      <c r="C308" s="67" t="s">
        <v>34</v>
      </c>
      <c r="D308" s="60">
        <v>39.0</v>
      </c>
      <c r="E308" s="68" t="s">
        <v>24</v>
      </c>
      <c r="F308" s="60">
        <v>4.0</v>
      </c>
    </row>
    <row r="309">
      <c r="A309" s="60" t="s">
        <v>477</v>
      </c>
      <c r="B309" s="64">
        <v>0.019791666666666666</v>
      </c>
      <c r="C309" s="67" t="s">
        <v>16</v>
      </c>
      <c r="D309" s="69">
        <v>56.0</v>
      </c>
      <c r="E309" s="68" t="s">
        <v>29</v>
      </c>
      <c r="F309" s="67"/>
    </row>
    <row r="310">
      <c r="A310" s="60" t="s">
        <v>238</v>
      </c>
      <c r="B310" s="64">
        <v>0.020358796296296295</v>
      </c>
      <c r="C310" s="67" t="s">
        <v>16</v>
      </c>
      <c r="D310" s="69">
        <v>73.0</v>
      </c>
      <c r="E310" s="68" t="s">
        <v>95</v>
      </c>
      <c r="F310" s="69">
        <v>8.0</v>
      </c>
    </row>
    <row r="311">
      <c r="A311" s="60" t="s">
        <v>131</v>
      </c>
      <c r="B311" s="64">
        <v>0.020636574074074075</v>
      </c>
      <c r="C311" s="67" t="s">
        <v>34</v>
      </c>
      <c r="D311" s="69">
        <v>44.0</v>
      </c>
      <c r="E311" s="68" t="s">
        <v>31</v>
      </c>
      <c r="F311" s="67"/>
    </row>
    <row r="312">
      <c r="A312" s="60" t="s">
        <v>154</v>
      </c>
      <c r="B312" s="64">
        <v>0.02130787037037037</v>
      </c>
      <c r="C312" s="67" t="s">
        <v>16</v>
      </c>
      <c r="D312" s="69">
        <v>78.0</v>
      </c>
      <c r="E312" s="68" t="s">
        <v>95</v>
      </c>
      <c r="F312" s="69">
        <v>7.0</v>
      </c>
    </row>
    <row r="313">
      <c r="A313" s="60" t="s">
        <v>147</v>
      </c>
      <c r="B313" s="64">
        <v>0.02290509259259259</v>
      </c>
      <c r="C313" s="67" t="s">
        <v>34</v>
      </c>
      <c r="D313" s="69">
        <v>59.0</v>
      </c>
      <c r="E313" s="68" t="s">
        <v>29</v>
      </c>
      <c r="F313" s="69">
        <v>2.0</v>
      </c>
    </row>
    <row r="315">
      <c r="A315" s="3" t="s">
        <v>940</v>
      </c>
    </row>
    <row r="317">
      <c r="A317" s="3" t="s">
        <v>697</v>
      </c>
    </row>
    <row r="318">
      <c r="A318" s="3" t="s">
        <v>941</v>
      </c>
    </row>
    <row r="319">
      <c r="A319" s="3" t="s">
        <v>697</v>
      </c>
    </row>
    <row r="320">
      <c r="A320" s="3" t="s">
        <v>942</v>
      </c>
    </row>
    <row r="321">
      <c r="A321" s="21" t="s">
        <v>0</v>
      </c>
      <c r="B321" s="63" t="s">
        <v>900</v>
      </c>
      <c r="C321" s="21" t="s">
        <v>6</v>
      </c>
      <c r="D321" s="63" t="s">
        <v>7</v>
      </c>
      <c r="E321" s="21" t="s">
        <v>8</v>
      </c>
      <c r="F321" s="63" t="s">
        <v>9</v>
      </c>
    </row>
    <row r="322">
      <c r="A322" s="71" t="s">
        <v>563</v>
      </c>
      <c r="B322" s="64">
        <v>0.033587962962962965</v>
      </c>
      <c r="C322" s="72" t="s">
        <v>16</v>
      </c>
      <c r="D322" s="71">
        <v>43.0</v>
      </c>
      <c r="E322" s="72" t="s">
        <v>31</v>
      </c>
      <c r="F322" s="73"/>
    </row>
    <row r="324">
      <c r="A324" s="3" t="s">
        <v>943</v>
      </c>
    </row>
  </sheetData>
  <mergeCells count="1">
    <mergeCell ref="A1:C1"/>
  </mergeCell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0.44"/>
    <col customWidth="1" min="2" max="2" width="12.22"/>
  </cols>
  <sheetData>
    <row r="1">
      <c r="A1" s="61" t="s">
        <v>692</v>
      </c>
    </row>
    <row r="3">
      <c r="A3" s="1" t="s">
        <v>693</v>
      </c>
      <c r="B3" s="3" t="s">
        <v>944</v>
      </c>
    </row>
    <row r="4">
      <c r="A4" s="1" t="s">
        <v>694</v>
      </c>
      <c r="B4" s="62">
        <v>43730.0</v>
      </c>
    </row>
    <row r="5">
      <c r="A5" s="1" t="s">
        <v>695</v>
      </c>
      <c r="B5" s="3" t="s">
        <v>915</v>
      </c>
    </row>
    <row r="7">
      <c r="A7" s="3" t="s">
        <v>697</v>
      </c>
    </row>
    <row r="8">
      <c r="A8" s="3" t="s">
        <v>698</v>
      </c>
    </row>
    <row r="9">
      <c r="A9" s="3" t="s">
        <v>697</v>
      </c>
    </row>
    <row r="10">
      <c r="A10" s="3" t="s">
        <v>945</v>
      </c>
    </row>
    <row r="11">
      <c r="A11" s="21" t="s">
        <v>0</v>
      </c>
      <c r="B11" s="63" t="s">
        <v>900</v>
      </c>
      <c r="C11" s="21" t="s">
        <v>6</v>
      </c>
      <c r="D11" s="63" t="s">
        <v>7</v>
      </c>
      <c r="E11" s="21" t="s">
        <v>8</v>
      </c>
      <c r="F11" s="63" t="s">
        <v>9</v>
      </c>
    </row>
    <row r="12">
      <c r="A12" s="3" t="s">
        <v>600</v>
      </c>
      <c r="B12" s="14">
        <v>0.061377314814814815</v>
      </c>
      <c r="C12" s="3" t="s">
        <v>34</v>
      </c>
      <c r="D12" s="3">
        <v>36.0</v>
      </c>
      <c r="E12" s="3" t="s">
        <v>24</v>
      </c>
      <c r="F12" s="3">
        <v>7.0</v>
      </c>
    </row>
    <row r="13">
      <c r="A13" s="3"/>
    </row>
    <row r="14">
      <c r="A14" s="3" t="s">
        <v>946</v>
      </c>
    </row>
    <row r="15">
      <c r="A15" s="3"/>
    </row>
    <row r="16">
      <c r="A16" s="3" t="s">
        <v>697</v>
      </c>
    </row>
    <row r="17">
      <c r="A17" s="3" t="s">
        <v>703</v>
      </c>
    </row>
    <row r="18">
      <c r="A18" s="3" t="s">
        <v>697</v>
      </c>
    </row>
    <row r="19">
      <c r="A19" s="3" t="s">
        <v>806</v>
      </c>
    </row>
    <row r="20">
      <c r="A20" s="21" t="s">
        <v>0</v>
      </c>
      <c r="B20" s="63" t="s">
        <v>900</v>
      </c>
      <c r="C20" s="21" t="s">
        <v>6</v>
      </c>
      <c r="D20" s="63" t="s">
        <v>7</v>
      </c>
      <c r="E20" s="21" t="s">
        <v>8</v>
      </c>
      <c r="F20" s="63" t="s">
        <v>9</v>
      </c>
    </row>
    <row r="21">
      <c r="A21" s="22" t="s">
        <v>25</v>
      </c>
      <c r="B21" s="74">
        <v>0.04085648148148148</v>
      </c>
      <c r="C21" s="20" t="s">
        <v>16</v>
      </c>
      <c r="D21" s="75">
        <v>33.0</v>
      </c>
      <c r="E21" s="22" t="s">
        <v>24</v>
      </c>
      <c r="F21" s="75">
        <v>6.0</v>
      </c>
    </row>
    <row r="22">
      <c r="A22" s="22" t="s">
        <v>193</v>
      </c>
      <c r="B22" s="74">
        <v>0.04116898148148148</v>
      </c>
      <c r="C22" s="20" t="s">
        <v>16</v>
      </c>
      <c r="D22" s="65">
        <v>36.0</v>
      </c>
      <c r="E22" s="22" t="s">
        <v>24</v>
      </c>
      <c r="F22" s="65">
        <v>5.0</v>
      </c>
    </row>
    <row r="23">
      <c r="A23" s="22" t="s">
        <v>13</v>
      </c>
      <c r="B23" s="76">
        <v>0.04396990740740741</v>
      </c>
      <c r="C23" s="20" t="s">
        <v>16</v>
      </c>
      <c r="D23" s="65">
        <v>24.0</v>
      </c>
      <c r="E23" s="22" t="s">
        <v>17</v>
      </c>
      <c r="F23" s="75">
        <v>4.0</v>
      </c>
    </row>
    <row r="24">
      <c r="A24" s="22" t="s">
        <v>585</v>
      </c>
      <c r="B24" s="76">
        <v>0.04775462962962963</v>
      </c>
      <c r="C24" s="20" t="s">
        <v>16</v>
      </c>
      <c r="D24" s="65">
        <v>47.0</v>
      </c>
      <c r="E24" s="22" t="s">
        <v>31</v>
      </c>
      <c r="F24" s="65">
        <v>9.0</v>
      </c>
    </row>
    <row r="25">
      <c r="A25" s="22" t="s">
        <v>30</v>
      </c>
      <c r="B25" s="76">
        <v>0.04805555555555555</v>
      </c>
      <c r="C25" s="20" t="s">
        <v>16</v>
      </c>
      <c r="D25" s="65">
        <v>41.0</v>
      </c>
      <c r="E25" s="22" t="s">
        <v>31</v>
      </c>
      <c r="F25" s="65">
        <v>8.0</v>
      </c>
    </row>
    <row r="26">
      <c r="A26" s="22" t="s">
        <v>38</v>
      </c>
      <c r="B26" s="76">
        <v>0.048171296296296295</v>
      </c>
      <c r="C26" s="20" t="s">
        <v>16</v>
      </c>
      <c r="D26" s="65">
        <v>51.0</v>
      </c>
      <c r="E26" s="22" t="s">
        <v>29</v>
      </c>
      <c r="F26" s="75">
        <v>8.0</v>
      </c>
    </row>
    <row r="27">
      <c r="A27" s="22" t="s">
        <v>56</v>
      </c>
      <c r="B27" s="76">
        <v>0.04972222222222222</v>
      </c>
      <c r="C27" s="20" t="s">
        <v>16</v>
      </c>
      <c r="D27" s="65">
        <v>52.0</v>
      </c>
      <c r="E27" s="22" t="s">
        <v>29</v>
      </c>
      <c r="F27" s="65">
        <v>7.0</v>
      </c>
    </row>
    <row r="28">
      <c r="A28" s="22" t="s">
        <v>586</v>
      </c>
      <c r="B28" s="76">
        <v>0.05064814814814815</v>
      </c>
      <c r="C28" s="20" t="s">
        <v>34</v>
      </c>
      <c r="D28" s="65">
        <v>29.0</v>
      </c>
      <c r="E28" s="22" t="s">
        <v>17</v>
      </c>
      <c r="F28" s="65">
        <v>6.0</v>
      </c>
    </row>
    <row r="29">
      <c r="A29" s="22" t="s">
        <v>262</v>
      </c>
      <c r="B29" s="76">
        <v>0.05094907407407408</v>
      </c>
      <c r="C29" s="20" t="s">
        <v>16</v>
      </c>
      <c r="D29" s="65">
        <v>49.0</v>
      </c>
      <c r="E29" s="22" t="s">
        <v>31</v>
      </c>
      <c r="F29" s="65">
        <v>7.0</v>
      </c>
    </row>
    <row r="30">
      <c r="A30" s="22" t="s">
        <v>429</v>
      </c>
      <c r="B30" s="76">
        <v>0.05094907407407408</v>
      </c>
      <c r="C30" s="20" t="s">
        <v>16</v>
      </c>
      <c r="D30" s="75">
        <v>49.0</v>
      </c>
      <c r="E30" s="22" t="s">
        <v>31</v>
      </c>
      <c r="F30" s="22"/>
    </row>
    <row r="31">
      <c r="A31" s="22" t="s">
        <v>200</v>
      </c>
      <c r="B31" s="76">
        <v>0.05125</v>
      </c>
      <c r="C31" s="20" t="s">
        <v>16</v>
      </c>
      <c r="D31" s="75">
        <v>41.0</v>
      </c>
      <c r="E31" s="22" t="s">
        <v>31</v>
      </c>
      <c r="F31" s="22"/>
    </row>
    <row r="32">
      <c r="A32" s="22" t="s">
        <v>587</v>
      </c>
      <c r="B32" s="76">
        <v>0.05136574074074074</v>
      </c>
      <c r="C32" s="20" t="s">
        <v>16</v>
      </c>
      <c r="D32" s="75">
        <v>52.0</v>
      </c>
      <c r="E32" s="22" t="s">
        <v>29</v>
      </c>
      <c r="F32" s="75">
        <v>4.0</v>
      </c>
    </row>
    <row r="33">
      <c r="A33" s="22" t="s">
        <v>47</v>
      </c>
      <c r="B33" s="76">
        <v>0.051805555555555556</v>
      </c>
      <c r="C33" s="20" t="s">
        <v>16</v>
      </c>
      <c r="D33" s="65">
        <v>49.0</v>
      </c>
      <c r="E33" s="22" t="s">
        <v>31</v>
      </c>
      <c r="F33" s="20"/>
    </row>
    <row r="34">
      <c r="A34" s="22" t="s">
        <v>73</v>
      </c>
      <c r="B34" s="76">
        <v>0.05282407407407407</v>
      </c>
      <c r="C34" s="20" t="s">
        <v>16</v>
      </c>
      <c r="D34" s="65">
        <v>53.0</v>
      </c>
      <c r="E34" s="22" t="s">
        <v>29</v>
      </c>
      <c r="F34" s="20"/>
    </row>
    <row r="35">
      <c r="A35" s="22" t="s">
        <v>590</v>
      </c>
      <c r="B35" s="76">
        <v>0.05313657407407407</v>
      </c>
      <c r="C35" s="20" t="s">
        <v>16</v>
      </c>
      <c r="D35" s="75">
        <v>42.0</v>
      </c>
      <c r="E35" s="22" t="s">
        <v>31</v>
      </c>
      <c r="F35" s="22"/>
    </row>
    <row r="36">
      <c r="A36" s="22" t="s">
        <v>62</v>
      </c>
      <c r="B36" s="76">
        <v>0.05337962962962963</v>
      </c>
      <c r="C36" s="20" t="s">
        <v>16</v>
      </c>
      <c r="D36" s="65">
        <v>69.0</v>
      </c>
      <c r="E36" s="22" t="s">
        <v>63</v>
      </c>
      <c r="F36" s="65">
        <v>8.0</v>
      </c>
    </row>
    <row r="37">
      <c r="A37" s="22" t="s">
        <v>592</v>
      </c>
      <c r="B37" s="76">
        <v>0.05393518518518518</v>
      </c>
      <c r="C37" s="20" t="s">
        <v>16</v>
      </c>
      <c r="D37" s="65">
        <v>49.0</v>
      </c>
      <c r="E37" s="22" t="s">
        <v>31</v>
      </c>
      <c r="F37" s="20"/>
    </row>
    <row r="38">
      <c r="A38" s="22" t="s">
        <v>81</v>
      </c>
      <c r="B38" s="76">
        <v>0.05731481481481481</v>
      </c>
      <c r="C38" s="20" t="s">
        <v>34</v>
      </c>
      <c r="D38" s="65">
        <v>32.0</v>
      </c>
      <c r="E38" s="22" t="s">
        <v>24</v>
      </c>
      <c r="F38" s="75">
        <v>8.0</v>
      </c>
    </row>
    <row r="39">
      <c r="A39" s="22" t="s">
        <v>91</v>
      </c>
      <c r="B39" s="76">
        <v>0.05768518518518519</v>
      </c>
      <c r="C39" s="20" t="s">
        <v>34</v>
      </c>
      <c r="D39" s="75">
        <v>56.0</v>
      </c>
      <c r="E39" s="22" t="s">
        <v>29</v>
      </c>
      <c r="F39" s="75">
        <v>6.0</v>
      </c>
    </row>
    <row r="40">
      <c r="A40" s="22" t="s">
        <v>268</v>
      </c>
      <c r="B40" s="76">
        <v>0.05799768518518519</v>
      </c>
      <c r="C40" s="20" t="s">
        <v>34</v>
      </c>
      <c r="D40" s="65">
        <v>58.0</v>
      </c>
      <c r="E40" s="22" t="s">
        <v>29</v>
      </c>
      <c r="F40" s="65">
        <v>5.0</v>
      </c>
    </row>
    <row r="41">
      <c r="A41" s="22" t="s">
        <v>269</v>
      </c>
      <c r="B41" s="76">
        <v>0.0584837962962963</v>
      </c>
      <c r="C41" s="20" t="s">
        <v>34</v>
      </c>
      <c r="D41" s="75">
        <v>53.0</v>
      </c>
      <c r="E41" s="22" t="s">
        <v>29</v>
      </c>
      <c r="F41" s="75">
        <v>4.0</v>
      </c>
    </row>
    <row r="42">
      <c r="A42" s="22" t="s">
        <v>89</v>
      </c>
      <c r="B42" s="76">
        <v>0.05949074074074074</v>
      </c>
      <c r="C42" s="20" t="s">
        <v>16</v>
      </c>
      <c r="D42" s="75">
        <v>61.0</v>
      </c>
      <c r="E42" s="22" t="s">
        <v>63</v>
      </c>
      <c r="F42" s="75">
        <v>4.0</v>
      </c>
    </row>
    <row r="43">
      <c r="A43" s="22" t="s">
        <v>599</v>
      </c>
      <c r="B43" s="76">
        <v>0.06136574074074074</v>
      </c>
      <c r="C43" s="20" t="s">
        <v>16</v>
      </c>
      <c r="D43" s="75">
        <v>49.0</v>
      </c>
      <c r="E43" s="22" t="s">
        <v>31</v>
      </c>
      <c r="F43" s="22"/>
    </row>
    <row r="44">
      <c r="A44" s="22" t="s">
        <v>106</v>
      </c>
      <c r="B44" s="76">
        <v>0.06270833333333334</v>
      </c>
      <c r="C44" s="20" t="s">
        <v>16</v>
      </c>
      <c r="D44" s="65">
        <v>47.0</v>
      </c>
      <c r="E44" s="22" t="s">
        <v>31</v>
      </c>
      <c r="F44" s="20"/>
    </row>
    <row r="45">
      <c r="A45" s="22" t="s">
        <v>396</v>
      </c>
      <c r="B45" s="76">
        <v>0.06390046296296296</v>
      </c>
      <c r="C45" s="20" t="s">
        <v>16</v>
      </c>
      <c r="D45" s="75">
        <v>56.0</v>
      </c>
      <c r="E45" s="22" t="s">
        <v>29</v>
      </c>
      <c r="F45" s="22"/>
    </row>
    <row r="46">
      <c r="A46" s="22" t="s">
        <v>603</v>
      </c>
      <c r="B46" s="76">
        <v>0.06564814814814815</v>
      </c>
      <c r="C46" s="20" t="s">
        <v>34</v>
      </c>
      <c r="D46" s="65">
        <v>53.0</v>
      </c>
      <c r="E46" s="22" t="s">
        <v>29</v>
      </c>
      <c r="F46" s="20"/>
    </row>
    <row r="47">
      <c r="A47" s="22" t="s">
        <v>604</v>
      </c>
      <c r="B47" s="76">
        <v>0.06565972222222222</v>
      </c>
      <c r="C47" s="20" t="s">
        <v>34</v>
      </c>
      <c r="D47" s="65">
        <v>49.0</v>
      </c>
      <c r="E47" s="22" t="s">
        <v>31</v>
      </c>
      <c r="F47" s="65">
        <v>5.0</v>
      </c>
    </row>
    <row r="48">
      <c r="A48" s="22" t="s">
        <v>121</v>
      </c>
      <c r="B48" s="76">
        <v>0.06762731481481482</v>
      </c>
      <c r="C48" s="20" t="s">
        <v>34</v>
      </c>
      <c r="D48" s="65">
        <v>49.0</v>
      </c>
      <c r="E48" s="22" t="s">
        <v>31</v>
      </c>
      <c r="F48" s="65">
        <v>4.0</v>
      </c>
    </row>
    <row r="49">
      <c r="A49" s="22" t="s">
        <v>152</v>
      </c>
      <c r="B49" s="76">
        <v>0.07059027777777778</v>
      </c>
      <c r="C49" s="20" t="s">
        <v>16</v>
      </c>
      <c r="D49" s="75">
        <v>43.0</v>
      </c>
      <c r="E49" s="22" t="s">
        <v>31</v>
      </c>
      <c r="F49" s="22"/>
    </row>
    <row r="50">
      <c r="A50" s="22" t="s">
        <v>609</v>
      </c>
      <c r="B50" s="76">
        <v>0.07563657407407408</v>
      </c>
      <c r="C50" s="20" t="s">
        <v>16</v>
      </c>
      <c r="D50" s="75">
        <v>43.0</v>
      </c>
      <c r="E50" s="22" t="s">
        <v>31</v>
      </c>
      <c r="F50" s="22"/>
    </row>
    <row r="51">
      <c r="A51" s="22" t="s">
        <v>183</v>
      </c>
      <c r="B51" s="76">
        <v>0.08153935185185185</v>
      </c>
      <c r="C51" s="20" t="s">
        <v>34</v>
      </c>
      <c r="D51" s="75">
        <v>54.0</v>
      </c>
      <c r="E51" s="22" t="s">
        <v>29</v>
      </c>
      <c r="F51" s="22"/>
    </row>
    <row r="52">
      <c r="A52" s="22" t="s">
        <v>402</v>
      </c>
      <c r="B52" s="76">
        <v>0.08371527777777778</v>
      </c>
      <c r="C52" s="20" t="s">
        <v>34</v>
      </c>
      <c r="D52" s="65">
        <v>40.0</v>
      </c>
      <c r="E52" s="22" t="s">
        <v>31</v>
      </c>
      <c r="F52" s="65">
        <v>3.0</v>
      </c>
    </row>
    <row r="53">
      <c r="A53" s="22" t="s">
        <v>611</v>
      </c>
      <c r="B53" s="76">
        <v>0.08381944444444445</v>
      </c>
      <c r="C53" s="20" t="s">
        <v>34</v>
      </c>
      <c r="D53" s="65">
        <v>30.0</v>
      </c>
      <c r="E53" s="22" t="s">
        <v>24</v>
      </c>
      <c r="F53" s="65">
        <v>4.0</v>
      </c>
    </row>
    <row r="54">
      <c r="A54" s="22" t="s">
        <v>167</v>
      </c>
      <c r="B54" s="76">
        <v>0.08741898148148149</v>
      </c>
      <c r="C54" s="20" t="s">
        <v>16</v>
      </c>
      <c r="D54" s="65">
        <v>74.0</v>
      </c>
      <c r="E54" s="22" t="s">
        <v>95</v>
      </c>
      <c r="F54" s="65">
        <v>4.0</v>
      </c>
    </row>
    <row r="55">
      <c r="A55" s="22" t="s">
        <v>409</v>
      </c>
      <c r="B55" s="76">
        <v>0.09049768518518518</v>
      </c>
      <c r="C55" s="20" t="s">
        <v>34</v>
      </c>
      <c r="D55" s="65">
        <v>42.0</v>
      </c>
      <c r="E55" s="22" t="s">
        <v>31</v>
      </c>
      <c r="F55" s="20"/>
    </row>
    <row r="56">
      <c r="A56" s="22" t="s">
        <v>508</v>
      </c>
      <c r="B56" s="76">
        <v>0.0925462962962963</v>
      </c>
      <c r="C56" s="20" t="s">
        <v>34</v>
      </c>
      <c r="D56" s="65">
        <v>56.0</v>
      </c>
      <c r="E56" s="22" t="s">
        <v>29</v>
      </c>
      <c r="F56" s="20"/>
    </row>
    <row r="57">
      <c r="A57" s="22" t="s">
        <v>522</v>
      </c>
      <c r="B57" s="76">
        <v>0.09255787037037037</v>
      </c>
      <c r="C57" s="20" t="s">
        <v>34</v>
      </c>
      <c r="D57" s="75">
        <v>55.0</v>
      </c>
      <c r="E57" s="22" t="s">
        <v>29</v>
      </c>
      <c r="F57" s="22"/>
    </row>
    <row r="58">
      <c r="A58" s="7"/>
      <c r="B58" s="9"/>
      <c r="C58" s="20"/>
      <c r="D58" s="10"/>
      <c r="E58" s="20"/>
      <c r="F58" s="65"/>
    </row>
    <row r="59">
      <c r="A59" s="3" t="s">
        <v>947</v>
      </c>
    </row>
    <row r="61">
      <c r="A61" s="3" t="s">
        <v>697</v>
      </c>
    </row>
    <row r="62">
      <c r="A62" s="3" t="s">
        <v>731</v>
      </c>
    </row>
    <row r="63">
      <c r="A63" s="3" t="s">
        <v>697</v>
      </c>
    </row>
    <row r="64">
      <c r="A64" s="3" t="s">
        <v>829</v>
      </c>
    </row>
    <row r="65">
      <c r="A65" s="21" t="s">
        <v>0</v>
      </c>
      <c r="B65" s="63" t="s">
        <v>900</v>
      </c>
      <c r="C65" s="21" t="s">
        <v>6</v>
      </c>
      <c r="D65" s="63" t="s">
        <v>7</v>
      </c>
      <c r="E65" s="21" t="s">
        <v>8</v>
      </c>
      <c r="F65" s="63" t="s">
        <v>9</v>
      </c>
    </row>
    <row r="66">
      <c r="A66" s="22" t="s">
        <v>191</v>
      </c>
      <c r="B66" s="76">
        <v>0.04255787037037037</v>
      </c>
      <c r="C66" s="20" t="s">
        <v>16</v>
      </c>
      <c r="D66" s="65">
        <v>45.0</v>
      </c>
      <c r="E66" s="22" t="s">
        <v>31</v>
      </c>
      <c r="F66" s="65">
        <v>10.0</v>
      </c>
    </row>
    <row r="67">
      <c r="A67" s="22" t="s">
        <v>948</v>
      </c>
      <c r="B67" s="76">
        <v>0.04400462962962963</v>
      </c>
      <c r="C67" s="20" t="s">
        <v>16</v>
      </c>
      <c r="D67" s="65">
        <v>51.0</v>
      </c>
      <c r="E67" s="22" t="s">
        <v>29</v>
      </c>
      <c r="F67" s="65">
        <v>10.0</v>
      </c>
    </row>
    <row r="68">
      <c r="A68" s="22" t="s">
        <v>298</v>
      </c>
      <c r="B68" s="76">
        <v>0.045752314814814815</v>
      </c>
      <c r="C68" s="20" t="s">
        <v>16</v>
      </c>
      <c r="D68" s="65">
        <v>54.0</v>
      </c>
      <c r="E68" s="22" t="s">
        <v>29</v>
      </c>
      <c r="F68" s="65">
        <v>9.0</v>
      </c>
    </row>
    <row r="69">
      <c r="A69" s="22" t="s">
        <v>46</v>
      </c>
      <c r="B69" s="76">
        <v>0.04991898148148148</v>
      </c>
      <c r="C69" s="20" t="s">
        <v>16</v>
      </c>
      <c r="D69" s="65">
        <v>52.0</v>
      </c>
      <c r="E69" s="22" t="s">
        <v>29</v>
      </c>
      <c r="F69" s="65">
        <v>6.0</v>
      </c>
    </row>
    <row r="70">
      <c r="A70" s="22" t="s">
        <v>64</v>
      </c>
      <c r="B70" s="76">
        <v>0.05202546296296296</v>
      </c>
      <c r="C70" s="20" t="s">
        <v>16</v>
      </c>
      <c r="D70" s="65">
        <v>69.0</v>
      </c>
      <c r="E70" s="22" t="s">
        <v>63</v>
      </c>
      <c r="F70" s="65">
        <v>9.0</v>
      </c>
    </row>
    <row r="71">
      <c r="A71" s="22" t="s">
        <v>65</v>
      </c>
      <c r="B71" s="76">
        <v>0.05348379629629629</v>
      </c>
      <c r="C71" s="20" t="s">
        <v>34</v>
      </c>
      <c r="D71" s="65">
        <v>59.0</v>
      </c>
      <c r="E71" s="22" t="s">
        <v>29</v>
      </c>
      <c r="F71" s="65">
        <v>10.0</v>
      </c>
    </row>
    <row r="72">
      <c r="A72" s="22" t="s">
        <v>80</v>
      </c>
      <c r="B72" s="76">
        <v>0.055219907407407405</v>
      </c>
      <c r="C72" s="20" t="s">
        <v>34</v>
      </c>
      <c r="D72" s="75">
        <v>56.0</v>
      </c>
      <c r="E72" s="22" t="s">
        <v>29</v>
      </c>
      <c r="F72" s="75">
        <v>9.0</v>
      </c>
    </row>
    <row r="73">
      <c r="A73" s="22" t="s">
        <v>267</v>
      </c>
      <c r="B73" s="76">
        <v>0.055810185185185185</v>
      </c>
      <c r="C73" s="20" t="s">
        <v>16</v>
      </c>
      <c r="D73" s="65">
        <v>51.0</v>
      </c>
      <c r="E73" s="22" t="s">
        <v>29</v>
      </c>
      <c r="F73" s="20"/>
    </row>
    <row r="74">
      <c r="A74" s="22" t="s">
        <v>205</v>
      </c>
      <c r="B74" s="76">
        <v>0.056608796296296296</v>
      </c>
      <c r="C74" s="20" t="s">
        <v>34</v>
      </c>
      <c r="D74" s="75">
        <v>41.0</v>
      </c>
      <c r="E74" s="22" t="s">
        <v>31</v>
      </c>
      <c r="F74" s="75">
        <v>9.0</v>
      </c>
    </row>
    <row r="75">
      <c r="A75" s="22" t="s">
        <v>208</v>
      </c>
      <c r="B75" s="76">
        <v>0.05696759259259259</v>
      </c>
      <c r="C75" s="20" t="s">
        <v>16</v>
      </c>
      <c r="D75" s="65">
        <v>47.0</v>
      </c>
      <c r="E75" s="22" t="s">
        <v>31</v>
      </c>
      <c r="F75" s="65">
        <v>5.0</v>
      </c>
    </row>
    <row r="76">
      <c r="A76" s="22" t="s">
        <v>84</v>
      </c>
      <c r="B76" s="76">
        <v>0.057199074074074076</v>
      </c>
      <c r="C76" s="20" t="s">
        <v>16</v>
      </c>
      <c r="D76" s="65">
        <v>62.0</v>
      </c>
      <c r="E76" s="22" t="s">
        <v>63</v>
      </c>
      <c r="F76" s="65">
        <v>6.0</v>
      </c>
    </row>
    <row r="77">
      <c r="A77" s="22" t="s">
        <v>231</v>
      </c>
      <c r="B77" s="76">
        <v>0.05873842592592592</v>
      </c>
      <c r="C77" s="20" t="s">
        <v>16</v>
      </c>
      <c r="D77" s="65">
        <v>44.0</v>
      </c>
      <c r="E77" s="22" t="s">
        <v>31</v>
      </c>
      <c r="F77" s="65">
        <v>3.0</v>
      </c>
    </row>
    <row r="78">
      <c r="A78" s="22" t="s">
        <v>215</v>
      </c>
      <c r="B78" s="76">
        <v>0.05938657407407407</v>
      </c>
      <c r="C78" s="20" t="s">
        <v>34</v>
      </c>
      <c r="D78" s="65">
        <v>51.0</v>
      </c>
      <c r="E78" s="22" t="s">
        <v>29</v>
      </c>
      <c r="F78" s="65">
        <v>3.0</v>
      </c>
    </row>
    <row r="79">
      <c r="A79" s="22" t="s">
        <v>216</v>
      </c>
      <c r="B79" s="76">
        <v>0.06065972222222222</v>
      </c>
      <c r="C79" s="20" t="s">
        <v>34</v>
      </c>
      <c r="D79" s="65">
        <v>40.0</v>
      </c>
      <c r="E79" s="22" t="s">
        <v>31</v>
      </c>
      <c r="F79" s="65">
        <v>8.0</v>
      </c>
    </row>
    <row r="80">
      <c r="A80" s="22" t="s">
        <v>88</v>
      </c>
      <c r="B80" s="76">
        <v>0.06105324074074074</v>
      </c>
      <c r="C80" s="20" t="s">
        <v>16</v>
      </c>
      <c r="D80" s="65">
        <v>66.0</v>
      </c>
      <c r="E80" s="22" t="s">
        <v>63</v>
      </c>
      <c r="F80" s="65">
        <v>3.0</v>
      </c>
    </row>
    <row r="81">
      <c r="A81" s="22" t="s">
        <v>446</v>
      </c>
      <c r="B81" s="76">
        <v>0.061585648148148146</v>
      </c>
      <c r="C81" s="20" t="s">
        <v>34</v>
      </c>
      <c r="D81" s="65">
        <v>50.0</v>
      </c>
      <c r="E81" s="22" t="s">
        <v>29</v>
      </c>
      <c r="F81" s="20"/>
    </row>
    <row r="82">
      <c r="A82" s="22" t="s">
        <v>235</v>
      </c>
      <c r="B82" s="76">
        <v>0.0640625</v>
      </c>
      <c r="C82" s="20" t="s">
        <v>34</v>
      </c>
      <c r="D82" s="65">
        <v>48.0</v>
      </c>
      <c r="E82" s="22" t="s">
        <v>31</v>
      </c>
      <c r="F82" s="65">
        <v>6.0</v>
      </c>
    </row>
    <row r="83">
      <c r="A83" s="22" t="s">
        <v>602</v>
      </c>
      <c r="B83" s="76">
        <v>0.06539351851851852</v>
      </c>
      <c r="C83" s="20" t="s">
        <v>16</v>
      </c>
      <c r="D83" s="65">
        <v>45.0</v>
      </c>
      <c r="E83" s="22" t="s">
        <v>31</v>
      </c>
      <c r="F83" s="22"/>
    </row>
    <row r="84">
      <c r="A84" s="22" t="s">
        <v>117</v>
      </c>
      <c r="B84" s="76">
        <v>0.06578703703703703</v>
      </c>
      <c r="C84" s="20" t="s">
        <v>34</v>
      </c>
      <c r="D84" s="75">
        <v>37.0</v>
      </c>
      <c r="E84" s="22" t="s">
        <v>24</v>
      </c>
      <c r="F84" s="75">
        <v>6.0</v>
      </c>
    </row>
    <row r="85">
      <c r="A85" s="22" t="s">
        <v>233</v>
      </c>
      <c r="B85" s="76">
        <v>0.06655092592592593</v>
      </c>
      <c r="C85" s="20" t="s">
        <v>34</v>
      </c>
      <c r="D85" s="65">
        <v>57.0</v>
      </c>
      <c r="E85" s="22" t="s">
        <v>29</v>
      </c>
      <c r="F85" s="20"/>
    </row>
    <row r="86">
      <c r="A86" s="22" t="s">
        <v>606</v>
      </c>
      <c r="B86" s="76">
        <v>0.06871527777777778</v>
      </c>
      <c r="C86" s="20" t="s">
        <v>34</v>
      </c>
      <c r="D86" s="65">
        <v>42.0</v>
      </c>
      <c r="E86" s="22" t="s">
        <v>31</v>
      </c>
      <c r="F86" s="20"/>
    </row>
    <row r="87">
      <c r="A87" s="22" t="s">
        <v>119</v>
      </c>
      <c r="B87" s="76">
        <v>0.07025462962962963</v>
      </c>
      <c r="C87" s="20" t="s">
        <v>34</v>
      </c>
      <c r="D87" s="75">
        <v>46.0</v>
      </c>
      <c r="E87" s="22" t="s">
        <v>31</v>
      </c>
      <c r="F87" s="22"/>
    </row>
    <row r="88">
      <c r="A88" s="22" t="s">
        <v>607</v>
      </c>
      <c r="B88" s="76">
        <v>0.07136574074074074</v>
      </c>
      <c r="C88" s="20" t="s">
        <v>34</v>
      </c>
      <c r="D88" s="65">
        <v>50.0</v>
      </c>
      <c r="E88" s="22" t="s">
        <v>29</v>
      </c>
      <c r="F88" s="20"/>
    </row>
    <row r="89">
      <c r="A89" s="22" t="s">
        <v>397</v>
      </c>
      <c r="B89" s="76">
        <v>0.07185185185185185</v>
      </c>
      <c r="C89" s="20" t="s">
        <v>34</v>
      </c>
      <c r="D89" s="65">
        <v>53.0</v>
      </c>
      <c r="E89" s="22" t="s">
        <v>29</v>
      </c>
      <c r="F89" s="20"/>
    </row>
    <row r="90">
      <c r="A90" s="22" t="s">
        <v>476</v>
      </c>
      <c r="B90" s="76">
        <v>0.07210648148148148</v>
      </c>
      <c r="C90" s="20" t="s">
        <v>16</v>
      </c>
      <c r="D90" s="65">
        <v>45.0</v>
      </c>
      <c r="E90" s="22" t="s">
        <v>31</v>
      </c>
      <c r="F90" s="20"/>
    </row>
    <row r="91">
      <c r="A91" s="22" t="s">
        <v>138</v>
      </c>
      <c r="B91" s="76">
        <v>0.0725</v>
      </c>
      <c r="C91" s="20" t="s">
        <v>34</v>
      </c>
      <c r="D91" s="75">
        <v>61.0</v>
      </c>
      <c r="E91" s="22" t="s">
        <v>63</v>
      </c>
      <c r="F91" s="75">
        <v>4.0</v>
      </c>
    </row>
    <row r="92">
      <c r="A92" s="3"/>
    </row>
    <row r="93">
      <c r="A93" s="3" t="s">
        <v>949</v>
      </c>
    </row>
    <row r="94">
      <c r="A94" s="3"/>
    </row>
    <row r="95">
      <c r="A95" s="3" t="s">
        <v>697</v>
      </c>
    </row>
    <row r="96">
      <c r="A96" s="3" t="s">
        <v>918</v>
      </c>
    </row>
    <row r="97">
      <c r="A97" s="3" t="s">
        <v>697</v>
      </c>
    </row>
    <row r="98">
      <c r="A98" s="3" t="s">
        <v>919</v>
      </c>
    </row>
    <row r="99">
      <c r="A99" s="21" t="s">
        <v>0</v>
      </c>
      <c r="B99" s="63" t="s">
        <v>900</v>
      </c>
      <c r="C99" s="21" t="s">
        <v>6</v>
      </c>
      <c r="D99" s="63" t="s">
        <v>7</v>
      </c>
      <c r="E99" s="21" t="s">
        <v>8</v>
      </c>
      <c r="F99" s="63" t="s">
        <v>9</v>
      </c>
    </row>
    <row r="100">
      <c r="A100" s="22" t="s">
        <v>588</v>
      </c>
      <c r="B100" s="76">
        <v>0.05193287037037037</v>
      </c>
      <c r="C100" s="20" t="s">
        <v>16</v>
      </c>
      <c r="D100" s="65">
        <v>61.0</v>
      </c>
      <c r="E100" s="22" t="s">
        <v>63</v>
      </c>
      <c r="F100" s="65">
        <v>10.0</v>
      </c>
    </row>
    <row r="101">
      <c r="A101" s="22" t="s">
        <v>589</v>
      </c>
      <c r="B101" s="76">
        <v>0.052974537037037035</v>
      </c>
      <c r="C101" s="20" t="s">
        <v>16</v>
      </c>
      <c r="D101" s="65">
        <v>55.0</v>
      </c>
      <c r="E101" s="22" t="s">
        <v>29</v>
      </c>
      <c r="F101" s="75">
        <v>3.0</v>
      </c>
    </row>
    <row r="102">
      <c r="A102" s="22" t="s">
        <v>593</v>
      </c>
      <c r="B102" s="76">
        <v>0.05571759259259259</v>
      </c>
      <c r="C102" s="20" t="s">
        <v>34</v>
      </c>
      <c r="D102" s="75">
        <v>56.0</v>
      </c>
      <c r="E102" s="22" t="s">
        <v>29</v>
      </c>
      <c r="F102" s="75">
        <v>8.0</v>
      </c>
    </row>
    <row r="103">
      <c r="A103" s="22" t="s">
        <v>594</v>
      </c>
      <c r="B103" s="76">
        <v>0.05600694444444444</v>
      </c>
      <c r="C103" s="20" t="s">
        <v>34</v>
      </c>
      <c r="D103" s="75">
        <v>48.0</v>
      </c>
      <c r="E103" s="22" t="s">
        <v>31</v>
      </c>
      <c r="F103" s="75">
        <v>10.0</v>
      </c>
    </row>
    <row r="104">
      <c r="A104" s="20" t="s">
        <v>595</v>
      </c>
      <c r="B104" s="76">
        <v>0.05679398148148148</v>
      </c>
      <c r="C104" s="20" t="s">
        <v>16</v>
      </c>
      <c r="D104" s="65">
        <v>52.0</v>
      </c>
      <c r="E104" s="20" t="s">
        <v>29</v>
      </c>
      <c r="F104" s="65">
        <v>2.0</v>
      </c>
    </row>
    <row r="105">
      <c r="A105" s="20" t="s">
        <v>596</v>
      </c>
      <c r="B105" s="76">
        <v>0.057881944444444444</v>
      </c>
      <c r="C105" s="20" t="s">
        <v>34</v>
      </c>
      <c r="D105" s="65">
        <v>29.0</v>
      </c>
      <c r="E105" s="20" t="s">
        <v>17</v>
      </c>
      <c r="F105" s="65">
        <v>4.0</v>
      </c>
    </row>
    <row r="106">
      <c r="A106" s="20" t="s">
        <v>383</v>
      </c>
      <c r="B106" s="76">
        <v>0.05855324074074074</v>
      </c>
      <c r="C106" s="20" t="s">
        <v>16</v>
      </c>
      <c r="D106" s="65">
        <v>46.0</v>
      </c>
      <c r="E106" s="20" t="s">
        <v>31</v>
      </c>
      <c r="F106" s="65">
        <v>4.0</v>
      </c>
    </row>
    <row r="107">
      <c r="A107" s="20" t="s">
        <v>597</v>
      </c>
      <c r="B107" s="76">
        <v>0.05893518518518519</v>
      </c>
      <c r="C107" s="20" t="s">
        <v>16</v>
      </c>
      <c r="D107" s="65">
        <v>61.0</v>
      </c>
      <c r="E107" s="20" t="s">
        <v>63</v>
      </c>
      <c r="F107" s="65">
        <v>5.0</v>
      </c>
    </row>
    <row r="108">
      <c r="A108" s="20" t="s">
        <v>601</v>
      </c>
      <c r="B108" s="76">
        <v>0.061550925925925926</v>
      </c>
      <c r="C108" s="20" t="s">
        <v>34</v>
      </c>
      <c r="D108" s="65">
        <v>40.0</v>
      </c>
      <c r="E108" s="20" t="s">
        <v>31</v>
      </c>
      <c r="F108" s="65">
        <v>7.0</v>
      </c>
    </row>
    <row r="109">
      <c r="A109" s="20" t="s">
        <v>608</v>
      </c>
      <c r="B109" s="76">
        <v>0.07340277777777778</v>
      </c>
      <c r="C109" s="20" t="s">
        <v>34</v>
      </c>
      <c r="D109" s="65">
        <v>59.0</v>
      </c>
      <c r="E109" s="20" t="s">
        <v>29</v>
      </c>
      <c r="F109" s="20"/>
    </row>
    <row r="111">
      <c r="A111" s="3" t="s">
        <v>950</v>
      </c>
    </row>
    <row r="113">
      <c r="A113" s="3" t="s">
        <v>697</v>
      </c>
    </row>
    <row r="114">
      <c r="A114" s="3" t="s">
        <v>859</v>
      </c>
    </row>
    <row r="115">
      <c r="A115" s="3" t="s">
        <v>697</v>
      </c>
    </row>
    <row r="116">
      <c r="A116" s="3" t="s">
        <v>860</v>
      </c>
    </row>
    <row r="117">
      <c r="A117" s="21" t="s">
        <v>0</v>
      </c>
      <c r="B117" s="63" t="s">
        <v>900</v>
      </c>
      <c r="C117" s="21" t="s">
        <v>6</v>
      </c>
      <c r="D117" s="63" t="s">
        <v>7</v>
      </c>
      <c r="E117" s="21" t="s">
        <v>8</v>
      </c>
      <c r="F117" s="63" t="s">
        <v>9</v>
      </c>
    </row>
    <row r="118">
      <c r="A118" s="22" t="s">
        <v>507</v>
      </c>
      <c r="B118" s="76">
        <v>0.07668981481481481</v>
      </c>
      <c r="C118" s="20" t="s">
        <v>16</v>
      </c>
      <c r="D118" s="75">
        <v>62.0</v>
      </c>
      <c r="E118" s="22" t="s">
        <v>63</v>
      </c>
      <c r="F118" s="75">
        <v>2.0</v>
      </c>
    </row>
    <row r="119">
      <c r="A119" s="3"/>
    </row>
    <row r="120">
      <c r="A120" s="3" t="s">
        <v>951</v>
      </c>
    </row>
    <row r="122">
      <c r="A122" s="3" t="s">
        <v>697</v>
      </c>
    </row>
    <row r="123">
      <c r="A123" s="3" t="s">
        <v>922</v>
      </c>
    </row>
    <row r="124">
      <c r="A124" s="3" t="s">
        <v>697</v>
      </c>
    </row>
    <row r="125">
      <c r="A125" s="3" t="s">
        <v>923</v>
      </c>
    </row>
    <row r="126">
      <c r="A126" s="21" t="s">
        <v>0</v>
      </c>
      <c r="B126" s="63" t="s">
        <v>900</v>
      </c>
      <c r="C126" s="21" t="s">
        <v>6</v>
      </c>
      <c r="D126" s="63" t="s">
        <v>7</v>
      </c>
      <c r="E126" s="21" t="s">
        <v>8</v>
      </c>
      <c r="F126" s="63" t="s">
        <v>9</v>
      </c>
    </row>
    <row r="127">
      <c r="A127" s="20" t="s">
        <v>610</v>
      </c>
      <c r="B127" s="76">
        <v>0.08168981481481481</v>
      </c>
      <c r="C127" s="20" t="s">
        <v>34</v>
      </c>
      <c r="D127" s="65">
        <v>55.0</v>
      </c>
      <c r="E127" s="20" t="s">
        <v>29</v>
      </c>
      <c r="F127" s="20"/>
    </row>
    <row r="128">
      <c r="A128" s="3"/>
    </row>
    <row r="129">
      <c r="A129" s="3" t="s">
        <v>952</v>
      </c>
    </row>
    <row r="131">
      <c r="A131" s="3" t="s">
        <v>697</v>
      </c>
    </row>
    <row r="132">
      <c r="A132" s="3" t="s">
        <v>762</v>
      </c>
    </row>
    <row r="133">
      <c r="A133" s="3" t="s">
        <v>697</v>
      </c>
    </row>
    <row r="134">
      <c r="A134" s="3" t="s">
        <v>878</v>
      </c>
    </row>
    <row r="135">
      <c r="A135" s="21" t="s">
        <v>0</v>
      </c>
      <c r="B135" s="63" t="s">
        <v>900</v>
      </c>
      <c r="C135" s="21" t="s">
        <v>6</v>
      </c>
      <c r="D135" s="63" t="s">
        <v>7</v>
      </c>
      <c r="E135" s="21" t="s">
        <v>8</v>
      </c>
      <c r="F135" s="63" t="s">
        <v>9</v>
      </c>
    </row>
    <row r="136">
      <c r="A136" s="22" t="s">
        <v>253</v>
      </c>
      <c r="B136" s="74">
        <v>0.04158564814814815</v>
      </c>
      <c r="C136" s="20" t="s">
        <v>16</v>
      </c>
      <c r="D136" s="65">
        <v>24.0</v>
      </c>
      <c r="E136" s="22" t="s">
        <v>17</v>
      </c>
      <c r="F136" s="65">
        <v>6.0</v>
      </c>
    </row>
    <row r="137">
      <c r="A137" s="22" t="s">
        <v>292</v>
      </c>
      <c r="B137" s="74">
        <v>0.041631944444444444</v>
      </c>
      <c r="C137" s="20" t="s">
        <v>16</v>
      </c>
      <c r="D137" s="65">
        <v>29.0</v>
      </c>
      <c r="E137" s="22" t="s">
        <v>17</v>
      </c>
      <c r="F137" s="65">
        <v>5.0</v>
      </c>
    </row>
    <row r="138">
      <c r="A138" s="22" t="s">
        <v>52</v>
      </c>
      <c r="B138" s="76">
        <v>0.051099537037037034</v>
      </c>
      <c r="C138" s="20" t="s">
        <v>16</v>
      </c>
      <c r="D138" s="65">
        <v>55.0</v>
      </c>
      <c r="E138" s="22" t="s">
        <v>29</v>
      </c>
      <c r="F138" s="65">
        <v>5.0</v>
      </c>
    </row>
    <row r="139">
      <c r="A139" s="22" t="s">
        <v>39</v>
      </c>
      <c r="B139" s="76">
        <v>0.05165509259259259</v>
      </c>
      <c r="C139" s="20" t="s">
        <v>16</v>
      </c>
      <c r="D139" s="65">
        <v>48.0</v>
      </c>
      <c r="E139" s="22" t="s">
        <v>31</v>
      </c>
      <c r="F139" s="65">
        <v>6.0</v>
      </c>
    </row>
    <row r="140">
      <c r="A140" s="22" t="s">
        <v>591</v>
      </c>
      <c r="B140" s="76">
        <v>0.05371527777777778</v>
      </c>
      <c r="C140" s="20" t="s">
        <v>34</v>
      </c>
      <c r="D140" s="65">
        <v>28.0</v>
      </c>
      <c r="E140" s="22" t="s">
        <v>17</v>
      </c>
      <c r="F140" s="65">
        <v>5.0</v>
      </c>
    </row>
    <row r="141">
      <c r="A141" s="22" t="s">
        <v>78</v>
      </c>
      <c r="B141" s="76">
        <v>0.055405092592592596</v>
      </c>
      <c r="C141" s="20" t="s">
        <v>16</v>
      </c>
      <c r="D141" s="65">
        <v>69.0</v>
      </c>
      <c r="E141" s="22" t="s">
        <v>63</v>
      </c>
      <c r="F141" s="65">
        <v>7.0</v>
      </c>
    </row>
    <row r="142">
      <c r="A142" s="22" t="s">
        <v>382</v>
      </c>
      <c r="B142" s="76">
        <v>0.05590277777777778</v>
      </c>
      <c r="C142" s="20" t="s">
        <v>34</v>
      </c>
      <c r="D142" s="65">
        <v>55.0</v>
      </c>
      <c r="E142" s="22" t="s">
        <v>29</v>
      </c>
      <c r="F142" s="65">
        <v>7.0</v>
      </c>
    </row>
    <row r="143">
      <c r="A143" s="22" t="s">
        <v>373</v>
      </c>
      <c r="B143" s="76">
        <v>0.05614583333333333</v>
      </c>
      <c r="C143" s="20" t="s">
        <v>16</v>
      </c>
      <c r="D143" s="65">
        <v>58.0</v>
      </c>
      <c r="E143" s="22" t="s">
        <v>29</v>
      </c>
      <c r="F143" s="20"/>
    </row>
    <row r="144">
      <c r="A144" s="22" t="s">
        <v>598</v>
      </c>
      <c r="B144" s="76">
        <v>0.06060185185185185</v>
      </c>
      <c r="C144" s="20" t="s">
        <v>34</v>
      </c>
      <c r="D144" s="65">
        <v>54.0</v>
      </c>
      <c r="E144" s="22" t="s">
        <v>29</v>
      </c>
      <c r="F144" s="65">
        <v>2.0</v>
      </c>
    </row>
    <row r="145">
      <c r="A145" s="22" t="s">
        <v>97</v>
      </c>
      <c r="B145" s="76">
        <v>0.063125</v>
      </c>
      <c r="C145" s="20" t="s">
        <v>16</v>
      </c>
      <c r="D145" s="65">
        <v>58.0</v>
      </c>
      <c r="E145" s="22" t="s">
        <v>29</v>
      </c>
      <c r="F145" s="20"/>
    </row>
    <row r="146">
      <c r="A146" s="22" t="s">
        <v>605</v>
      </c>
      <c r="B146" s="76">
        <v>0.06642361111111111</v>
      </c>
      <c r="C146" s="20" t="s">
        <v>16</v>
      </c>
      <c r="D146" s="75">
        <v>32.0</v>
      </c>
      <c r="E146" s="22" t="s">
        <v>24</v>
      </c>
      <c r="F146" s="75">
        <v>4.0</v>
      </c>
    </row>
    <row r="147">
      <c r="A147" s="22" t="s">
        <v>103</v>
      </c>
      <c r="B147" s="76">
        <v>0.06777777777777778</v>
      </c>
      <c r="C147" s="20" t="s">
        <v>34</v>
      </c>
      <c r="D147" s="65">
        <v>39.0</v>
      </c>
      <c r="E147" s="22" t="s">
        <v>24</v>
      </c>
      <c r="F147" s="65">
        <v>5.0</v>
      </c>
    </row>
    <row r="148">
      <c r="A148" s="22" t="s">
        <v>286</v>
      </c>
      <c r="B148" s="76">
        <v>0.06927083333333334</v>
      </c>
      <c r="C148" s="20" t="s">
        <v>34</v>
      </c>
      <c r="D148" s="65">
        <v>58.0</v>
      </c>
      <c r="E148" s="22" t="s">
        <v>29</v>
      </c>
      <c r="F148" s="65">
        <v>1.0</v>
      </c>
    </row>
    <row r="149">
      <c r="A149" s="22" t="s">
        <v>114</v>
      </c>
      <c r="B149" s="76">
        <v>0.07106481481481482</v>
      </c>
      <c r="C149" s="20" t="s">
        <v>34</v>
      </c>
      <c r="D149" s="65">
        <v>61.0</v>
      </c>
      <c r="E149" s="22" t="s">
        <v>63</v>
      </c>
      <c r="F149" s="65">
        <v>5.0</v>
      </c>
    </row>
    <row r="150">
      <c r="A150" s="22" t="s">
        <v>154</v>
      </c>
      <c r="B150" s="76">
        <v>0.07526620370370371</v>
      </c>
      <c r="C150" s="20" t="s">
        <v>16</v>
      </c>
      <c r="D150" s="65">
        <v>78.0</v>
      </c>
      <c r="E150" s="22" t="s">
        <v>95</v>
      </c>
      <c r="F150" s="65">
        <v>6.0</v>
      </c>
    </row>
    <row r="151">
      <c r="A151" s="22" t="s">
        <v>334</v>
      </c>
      <c r="B151" s="76">
        <v>0.0775</v>
      </c>
      <c r="C151" s="20" t="s">
        <v>16</v>
      </c>
      <c r="D151" s="65">
        <v>76.0</v>
      </c>
      <c r="E151" s="22" t="s">
        <v>95</v>
      </c>
      <c r="F151" s="65">
        <v>5.0</v>
      </c>
    </row>
    <row r="153">
      <c r="A153" s="3" t="s">
        <v>953</v>
      </c>
    </row>
  </sheetData>
  <mergeCells count="1">
    <mergeCell ref="A1:C1"/>
  </mergeCell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0.44"/>
    <col customWidth="1" min="2" max="2" width="12.22"/>
  </cols>
  <sheetData>
    <row r="1">
      <c r="A1" s="61" t="s">
        <v>692</v>
      </c>
    </row>
    <row r="3">
      <c r="A3" s="1" t="s">
        <v>693</v>
      </c>
      <c r="B3" s="3" t="s">
        <v>954</v>
      </c>
    </row>
    <row r="4">
      <c r="A4" s="1" t="s">
        <v>694</v>
      </c>
      <c r="B4" s="62">
        <v>43758.0</v>
      </c>
    </row>
    <row r="5">
      <c r="A5" s="1" t="s">
        <v>695</v>
      </c>
      <c r="B5" s="3" t="s">
        <v>955</v>
      </c>
    </row>
    <row r="7">
      <c r="A7" s="3" t="s">
        <v>697</v>
      </c>
    </row>
    <row r="8">
      <c r="A8" s="3" t="s">
        <v>703</v>
      </c>
    </row>
    <row r="9">
      <c r="A9" s="3" t="s">
        <v>697</v>
      </c>
    </row>
    <row r="10">
      <c r="A10" s="3" t="s">
        <v>806</v>
      </c>
    </row>
    <row r="11">
      <c r="A11" s="21" t="s">
        <v>0</v>
      </c>
      <c r="B11" s="21" t="s">
        <v>8</v>
      </c>
      <c r="C11" s="63" t="s">
        <v>9</v>
      </c>
      <c r="D11" s="63"/>
    </row>
    <row r="12">
      <c r="A12" s="21" t="s">
        <v>56</v>
      </c>
      <c r="B12" s="21" t="s">
        <v>956</v>
      </c>
      <c r="C12" s="63">
        <v>9.0</v>
      </c>
      <c r="D12" s="75"/>
    </row>
    <row r="13">
      <c r="A13" s="21" t="s">
        <v>585</v>
      </c>
      <c r="B13" s="21" t="s">
        <v>957</v>
      </c>
      <c r="C13" s="63">
        <v>8.0</v>
      </c>
      <c r="D13" s="65"/>
    </row>
    <row r="14">
      <c r="A14" s="21" t="s">
        <v>25</v>
      </c>
      <c r="B14" s="21" t="s">
        <v>958</v>
      </c>
      <c r="C14" s="63">
        <v>7.0</v>
      </c>
      <c r="D14" s="65"/>
    </row>
    <row r="15">
      <c r="A15" s="21" t="s">
        <v>296</v>
      </c>
      <c r="B15" s="21" t="s">
        <v>959</v>
      </c>
      <c r="C15" s="63">
        <v>7.0</v>
      </c>
      <c r="D15" s="65"/>
    </row>
    <row r="16">
      <c r="A16" s="21" t="s">
        <v>73</v>
      </c>
      <c r="B16" s="21" t="s">
        <v>956</v>
      </c>
      <c r="C16" s="63">
        <v>6.0</v>
      </c>
      <c r="D16" s="65"/>
    </row>
    <row r="17">
      <c r="A17" s="21" t="s">
        <v>121</v>
      </c>
      <c r="B17" s="21" t="s">
        <v>960</v>
      </c>
      <c r="C17" s="63">
        <v>6.0</v>
      </c>
      <c r="D17" s="65"/>
    </row>
    <row r="18">
      <c r="A18" s="21" t="s">
        <v>81</v>
      </c>
      <c r="B18" s="21" t="s">
        <v>961</v>
      </c>
      <c r="C18" s="63">
        <v>6.0</v>
      </c>
      <c r="D18" s="65"/>
    </row>
    <row r="19">
      <c r="A19" s="21" t="s">
        <v>603</v>
      </c>
      <c r="B19" s="21" t="s">
        <v>962</v>
      </c>
      <c r="C19" s="65">
        <v>6.0</v>
      </c>
      <c r="D19" s="65"/>
    </row>
    <row r="20">
      <c r="A20" s="21" t="s">
        <v>13</v>
      </c>
      <c r="B20" s="21" t="s">
        <v>963</v>
      </c>
      <c r="C20" s="63">
        <v>5.0</v>
      </c>
      <c r="D20" s="65"/>
    </row>
    <row r="21">
      <c r="A21" s="21" t="s">
        <v>167</v>
      </c>
      <c r="B21" s="21" t="s">
        <v>964</v>
      </c>
      <c r="C21" s="21">
        <v>4.0</v>
      </c>
      <c r="D21" s="75"/>
    </row>
    <row r="22">
      <c r="A22" s="21" t="s">
        <v>965</v>
      </c>
      <c r="B22" s="21" t="s">
        <v>966</v>
      </c>
      <c r="C22" s="21">
        <v>4.0</v>
      </c>
      <c r="D22" s="75"/>
    </row>
    <row r="23">
      <c r="A23" s="21" t="s">
        <v>152</v>
      </c>
      <c r="B23" s="21" t="s">
        <v>967</v>
      </c>
      <c r="C23" s="75">
        <v>4.0</v>
      </c>
      <c r="D23" s="75"/>
    </row>
    <row r="24">
      <c r="A24" s="7"/>
      <c r="B24" s="9"/>
      <c r="C24" s="20"/>
      <c r="D24" s="10"/>
      <c r="E24" s="20"/>
      <c r="F24" s="65"/>
    </row>
    <row r="25">
      <c r="A25" s="3" t="s">
        <v>968</v>
      </c>
    </row>
    <row r="27">
      <c r="A27" s="3" t="s">
        <v>697</v>
      </c>
    </row>
    <row r="28">
      <c r="A28" s="3" t="s">
        <v>731</v>
      </c>
    </row>
    <row r="29">
      <c r="A29" s="3" t="s">
        <v>697</v>
      </c>
    </row>
    <row r="30">
      <c r="A30" s="3" t="s">
        <v>829</v>
      </c>
    </row>
    <row r="31">
      <c r="A31" s="21" t="s">
        <v>0</v>
      </c>
      <c r="B31" s="21" t="s">
        <v>8</v>
      </c>
      <c r="C31" s="63" t="s">
        <v>9</v>
      </c>
      <c r="D31" s="63"/>
      <c r="E31" s="21"/>
      <c r="F31" s="63"/>
    </row>
    <row r="32">
      <c r="A32" s="22" t="s">
        <v>191</v>
      </c>
      <c r="B32" s="63" t="s">
        <v>967</v>
      </c>
      <c r="C32" s="21">
        <v>9.0</v>
      </c>
      <c r="D32" s="65"/>
      <c r="E32" s="22"/>
      <c r="F32" s="65"/>
    </row>
    <row r="33">
      <c r="A33" s="21" t="s">
        <v>624</v>
      </c>
      <c r="B33" s="63" t="s">
        <v>960</v>
      </c>
      <c r="C33" s="21">
        <v>8.0</v>
      </c>
      <c r="D33" s="65"/>
      <c r="E33" s="22"/>
      <c r="F33" s="65"/>
    </row>
    <row r="34">
      <c r="A34" s="21" t="s">
        <v>46</v>
      </c>
      <c r="B34" s="63" t="s">
        <v>956</v>
      </c>
      <c r="C34" s="21">
        <v>8.0</v>
      </c>
      <c r="D34" s="65"/>
      <c r="E34" s="22"/>
      <c r="F34" s="65"/>
    </row>
    <row r="35">
      <c r="A35" s="21" t="s">
        <v>80</v>
      </c>
      <c r="B35" s="63" t="s">
        <v>962</v>
      </c>
      <c r="C35" s="21">
        <v>7.0</v>
      </c>
      <c r="D35" s="65"/>
      <c r="E35" s="22"/>
      <c r="F35" s="65"/>
    </row>
    <row r="36">
      <c r="A36" s="21" t="s">
        <v>208</v>
      </c>
      <c r="B36" s="63" t="s">
        <v>967</v>
      </c>
      <c r="C36" s="21">
        <v>6.0</v>
      </c>
      <c r="D36" s="65"/>
      <c r="E36" s="22"/>
      <c r="F36" s="65"/>
    </row>
    <row r="37">
      <c r="A37" s="21" t="s">
        <v>111</v>
      </c>
      <c r="B37" s="63" t="s">
        <v>958</v>
      </c>
      <c r="C37" s="21">
        <v>4.0</v>
      </c>
      <c r="D37" s="65"/>
      <c r="E37" s="22"/>
      <c r="F37" s="65"/>
    </row>
    <row r="38">
      <c r="A38" s="21" t="s">
        <v>628</v>
      </c>
      <c r="B38" s="63" t="s">
        <v>960</v>
      </c>
      <c r="C38" s="21">
        <v>4.0</v>
      </c>
      <c r="D38" s="75"/>
      <c r="E38" s="22"/>
      <c r="F38" s="75"/>
    </row>
    <row r="39">
      <c r="A39" s="21" t="s">
        <v>625</v>
      </c>
      <c r="B39" s="63" t="s">
        <v>969</v>
      </c>
      <c r="C39" s="21">
        <v>4.0</v>
      </c>
      <c r="D39" s="65"/>
      <c r="E39" s="22"/>
      <c r="F39" s="20"/>
    </row>
    <row r="40">
      <c r="A40" s="21" t="s">
        <v>495</v>
      </c>
      <c r="B40" s="63" t="s">
        <v>967</v>
      </c>
      <c r="C40" s="21">
        <v>3.0</v>
      </c>
      <c r="D40" s="75"/>
      <c r="E40" s="22"/>
      <c r="F40" s="75"/>
    </row>
    <row r="41">
      <c r="A41" s="3"/>
    </row>
    <row r="42">
      <c r="A42" s="3" t="s">
        <v>970</v>
      </c>
    </row>
    <row r="44">
      <c r="A44" s="3" t="s">
        <v>697</v>
      </c>
    </row>
    <row r="45">
      <c r="A45" s="3" t="s">
        <v>762</v>
      </c>
    </row>
    <row r="46">
      <c r="A46" s="3" t="s">
        <v>697</v>
      </c>
    </row>
    <row r="47">
      <c r="A47" s="3" t="s">
        <v>878</v>
      </c>
    </row>
    <row r="48">
      <c r="A48" s="21" t="s">
        <v>0</v>
      </c>
      <c r="B48" s="21" t="s">
        <v>8</v>
      </c>
      <c r="C48" s="63" t="s">
        <v>9</v>
      </c>
      <c r="D48" s="63"/>
      <c r="E48" s="21"/>
      <c r="F48" s="63"/>
    </row>
    <row r="49">
      <c r="A49" s="21" t="s">
        <v>614</v>
      </c>
      <c r="B49" s="63" t="s">
        <v>967</v>
      </c>
      <c r="C49" s="21">
        <v>10.0</v>
      </c>
      <c r="D49" s="65"/>
      <c r="E49" s="22"/>
      <c r="F49" s="65"/>
    </row>
    <row r="50">
      <c r="A50" s="21" t="s">
        <v>623</v>
      </c>
      <c r="B50" s="63" t="s">
        <v>960</v>
      </c>
      <c r="C50" s="21">
        <v>9.0</v>
      </c>
      <c r="D50" s="65"/>
      <c r="E50" s="22"/>
      <c r="F50" s="65"/>
    </row>
    <row r="51">
      <c r="A51" s="21" t="s">
        <v>23</v>
      </c>
      <c r="B51" s="63" t="s">
        <v>958</v>
      </c>
      <c r="C51" s="21">
        <v>8.0</v>
      </c>
      <c r="D51" s="65"/>
      <c r="E51" s="22"/>
      <c r="F51" s="65"/>
    </row>
    <row r="52">
      <c r="A52" s="21" t="s">
        <v>617</v>
      </c>
      <c r="B52" s="63" t="s">
        <v>962</v>
      </c>
      <c r="C52" s="21">
        <v>8.0</v>
      </c>
      <c r="D52" s="65"/>
      <c r="E52" s="22"/>
      <c r="F52" s="65"/>
    </row>
    <row r="53">
      <c r="A53" s="21" t="s">
        <v>131</v>
      </c>
      <c r="B53" s="63" t="s">
        <v>960</v>
      </c>
      <c r="C53" s="21">
        <v>7.0</v>
      </c>
      <c r="D53" s="65"/>
      <c r="E53" s="22"/>
      <c r="F53" s="65"/>
    </row>
    <row r="54">
      <c r="A54" s="21" t="s">
        <v>52</v>
      </c>
      <c r="B54" s="63" t="s">
        <v>956</v>
      </c>
      <c r="C54" s="21">
        <v>7.0</v>
      </c>
      <c r="D54" s="65"/>
      <c r="E54" s="22"/>
      <c r="F54" s="65"/>
    </row>
    <row r="55">
      <c r="A55" s="21" t="s">
        <v>612</v>
      </c>
      <c r="B55" s="63" t="s">
        <v>963</v>
      </c>
      <c r="C55" s="21">
        <v>7.0</v>
      </c>
      <c r="D55" s="65"/>
      <c r="E55" s="22"/>
      <c r="F55" s="65"/>
    </row>
    <row r="56">
      <c r="A56" s="21" t="s">
        <v>616</v>
      </c>
      <c r="B56" s="63" t="s">
        <v>966</v>
      </c>
      <c r="C56" s="21">
        <v>7.0</v>
      </c>
      <c r="D56" s="65"/>
      <c r="E56" s="22"/>
      <c r="F56" s="20"/>
    </row>
    <row r="57">
      <c r="A57" s="21" t="s">
        <v>39</v>
      </c>
      <c r="B57" s="63" t="s">
        <v>967</v>
      </c>
      <c r="C57" s="21">
        <v>7.0</v>
      </c>
      <c r="D57" s="65"/>
      <c r="E57" s="22"/>
      <c r="F57" s="65"/>
    </row>
    <row r="58">
      <c r="A58" s="21" t="s">
        <v>622</v>
      </c>
      <c r="B58" s="63" t="s">
        <v>961</v>
      </c>
      <c r="C58" s="21">
        <v>7.0</v>
      </c>
      <c r="D58" s="65"/>
      <c r="E58" s="22"/>
      <c r="F58" s="20"/>
    </row>
    <row r="59">
      <c r="A59" s="21" t="s">
        <v>78</v>
      </c>
      <c r="B59" s="63" t="s">
        <v>966</v>
      </c>
      <c r="C59" s="21">
        <v>6.0</v>
      </c>
      <c r="D59" s="75"/>
      <c r="E59" s="22"/>
      <c r="F59" s="75"/>
    </row>
    <row r="60">
      <c r="A60" s="21" t="s">
        <v>618</v>
      </c>
      <c r="B60" s="63" t="s">
        <v>959</v>
      </c>
      <c r="C60" s="21">
        <v>6.0</v>
      </c>
      <c r="D60" s="65"/>
      <c r="E60" s="22"/>
      <c r="F60" s="65"/>
    </row>
    <row r="61">
      <c r="A61" s="21" t="s">
        <v>615</v>
      </c>
      <c r="B61" s="63" t="s">
        <v>958</v>
      </c>
      <c r="C61" s="21">
        <v>6.0</v>
      </c>
      <c r="D61" s="65"/>
      <c r="E61" s="22"/>
      <c r="F61" s="65"/>
    </row>
    <row r="62">
      <c r="A62" s="21" t="s">
        <v>253</v>
      </c>
      <c r="B62" s="63" t="s">
        <v>963</v>
      </c>
      <c r="C62" s="21">
        <v>6.0</v>
      </c>
      <c r="D62" s="65"/>
      <c r="E62" s="22"/>
      <c r="F62" s="65"/>
    </row>
    <row r="63">
      <c r="A63" s="21" t="s">
        <v>103</v>
      </c>
      <c r="B63" s="63" t="s">
        <v>961</v>
      </c>
      <c r="C63" s="21">
        <v>5.0</v>
      </c>
      <c r="D63" s="65"/>
      <c r="E63" s="22"/>
      <c r="F63" s="65"/>
    </row>
    <row r="64">
      <c r="A64" s="21" t="s">
        <v>97</v>
      </c>
      <c r="B64" s="63" t="s">
        <v>956</v>
      </c>
      <c r="C64" s="21">
        <v>5.0</v>
      </c>
      <c r="D64" s="65"/>
      <c r="E64" s="22"/>
      <c r="F64" s="65"/>
    </row>
    <row r="65">
      <c r="A65" s="3" t="s">
        <v>627</v>
      </c>
      <c r="B65" s="63" t="s">
        <v>960</v>
      </c>
      <c r="C65" s="3">
        <v>5.0</v>
      </c>
    </row>
    <row r="66">
      <c r="A66" s="3" t="s">
        <v>650</v>
      </c>
      <c r="B66" s="63" t="s">
        <v>959</v>
      </c>
      <c r="C66" s="3">
        <v>5.0</v>
      </c>
    </row>
    <row r="67">
      <c r="A67" s="3" t="s">
        <v>68</v>
      </c>
      <c r="B67" s="63" t="s">
        <v>966</v>
      </c>
      <c r="C67" s="3">
        <v>5.0</v>
      </c>
    </row>
    <row r="68">
      <c r="A68" s="3" t="s">
        <v>286</v>
      </c>
      <c r="B68" s="63" t="s">
        <v>962</v>
      </c>
      <c r="C68" s="3">
        <v>5.0</v>
      </c>
    </row>
    <row r="69">
      <c r="A69" s="3" t="s">
        <v>620</v>
      </c>
      <c r="B69" s="63" t="s">
        <v>967</v>
      </c>
      <c r="C69" s="3">
        <v>5.0</v>
      </c>
    </row>
    <row r="70">
      <c r="A70" s="3" t="s">
        <v>238</v>
      </c>
      <c r="B70" s="63" t="s">
        <v>964</v>
      </c>
      <c r="C70" s="3">
        <v>5.0</v>
      </c>
    </row>
    <row r="71">
      <c r="A71" s="3" t="s">
        <v>619</v>
      </c>
      <c r="B71" s="63" t="s">
        <v>958</v>
      </c>
      <c r="C71" s="3">
        <v>5.0</v>
      </c>
    </row>
    <row r="72">
      <c r="A72" s="3" t="s">
        <v>114</v>
      </c>
      <c r="B72" s="63" t="s">
        <v>969</v>
      </c>
      <c r="C72" s="3">
        <v>5.0</v>
      </c>
    </row>
    <row r="73">
      <c r="A73" s="3" t="s">
        <v>36</v>
      </c>
      <c r="B73" s="63" t="s">
        <v>963</v>
      </c>
      <c r="C73" s="3">
        <v>4.0</v>
      </c>
    </row>
    <row r="74">
      <c r="A74" s="3" t="s">
        <v>591</v>
      </c>
      <c r="B74" s="63" t="s">
        <v>959</v>
      </c>
      <c r="C74" s="3">
        <v>4.0</v>
      </c>
    </row>
    <row r="75">
      <c r="A75" s="3" t="s">
        <v>237</v>
      </c>
      <c r="B75" s="63" t="s">
        <v>961</v>
      </c>
      <c r="C75" s="3">
        <v>4.0</v>
      </c>
    </row>
    <row r="76">
      <c r="A76" s="3" t="s">
        <v>164</v>
      </c>
      <c r="B76" s="63" t="s">
        <v>962</v>
      </c>
      <c r="C76" s="3">
        <v>4.0</v>
      </c>
    </row>
    <row r="77">
      <c r="A77" s="3" t="s">
        <v>66</v>
      </c>
      <c r="B77" s="63" t="s">
        <v>956</v>
      </c>
      <c r="C77" s="3">
        <v>4.0</v>
      </c>
    </row>
    <row r="79">
      <c r="A79" s="3" t="s">
        <v>971</v>
      </c>
    </row>
  </sheetData>
  <mergeCells count="1">
    <mergeCell ref="A1:C1"/>
  </mergeCell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2" max="2" width="12.22"/>
  </cols>
  <sheetData>
    <row r="1">
      <c r="A1" s="61" t="s">
        <v>972</v>
      </c>
    </row>
    <row r="3">
      <c r="A3" s="1" t="s">
        <v>693</v>
      </c>
      <c r="B3" s="3" t="s">
        <v>15</v>
      </c>
    </row>
    <row r="4">
      <c r="A4" s="1" t="s">
        <v>694</v>
      </c>
      <c r="B4" s="62">
        <v>43540.0</v>
      </c>
    </row>
    <row r="5">
      <c r="A5" s="1" t="s">
        <v>695</v>
      </c>
      <c r="B5" s="3" t="s">
        <v>696</v>
      </c>
    </row>
    <row r="7">
      <c r="A7" s="3" t="s">
        <v>973</v>
      </c>
    </row>
    <row r="8">
      <c r="A8" s="3" t="s">
        <v>974</v>
      </c>
    </row>
    <row r="9">
      <c r="A9" s="3" t="s">
        <v>973</v>
      </c>
    </row>
    <row r="10">
      <c r="A10" s="3" t="s">
        <v>975</v>
      </c>
    </row>
    <row r="11">
      <c r="A11" s="3" t="s">
        <v>976</v>
      </c>
    </row>
    <row r="12">
      <c r="A12" s="3" t="s">
        <v>977</v>
      </c>
    </row>
    <row r="13">
      <c r="A13" s="3" t="s">
        <v>978</v>
      </c>
    </row>
    <row r="14">
      <c r="A14" s="3" t="s">
        <v>979</v>
      </c>
    </row>
    <row r="15">
      <c r="A15" s="3" t="s">
        <v>980</v>
      </c>
    </row>
    <row r="16">
      <c r="A16" s="3" t="s">
        <v>981</v>
      </c>
    </row>
    <row r="17">
      <c r="A17" s="3" t="s">
        <v>982</v>
      </c>
    </row>
    <row r="18">
      <c r="A18" s="3" t="s">
        <v>983</v>
      </c>
    </row>
    <row r="19">
      <c r="A19" s="3" t="s">
        <v>984</v>
      </c>
    </row>
    <row r="20">
      <c r="A20" s="3" t="s">
        <v>985</v>
      </c>
    </row>
    <row r="21">
      <c r="A21" s="3" t="s">
        <v>986</v>
      </c>
    </row>
    <row r="22">
      <c r="A22" s="3" t="s">
        <v>987</v>
      </c>
    </row>
    <row r="23">
      <c r="A23" s="3" t="s">
        <v>988</v>
      </c>
    </row>
    <row r="24">
      <c r="A24" s="3" t="s">
        <v>989</v>
      </c>
    </row>
    <row r="25">
      <c r="A25" s="3" t="s">
        <v>990</v>
      </c>
    </row>
    <row r="26">
      <c r="A26" s="3" t="s">
        <v>991</v>
      </c>
    </row>
    <row r="27">
      <c r="A27" s="3" t="s">
        <v>992</v>
      </c>
    </row>
    <row r="28">
      <c r="A28" s="3" t="s">
        <v>993</v>
      </c>
    </row>
    <row r="29">
      <c r="A29" s="3" t="s">
        <v>994</v>
      </c>
    </row>
    <row r="30">
      <c r="A30" s="3" t="s">
        <v>995</v>
      </c>
    </row>
    <row r="31">
      <c r="A31" s="3" t="s">
        <v>996</v>
      </c>
    </row>
    <row r="32">
      <c r="A32" s="3" t="s">
        <v>997</v>
      </c>
    </row>
    <row r="33">
      <c r="A33" s="3" t="s">
        <v>998</v>
      </c>
    </row>
    <row r="34">
      <c r="A34" s="3" t="s">
        <v>999</v>
      </c>
    </row>
    <row r="35">
      <c r="A35" s="3" t="s">
        <v>1000</v>
      </c>
    </row>
    <row r="36">
      <c r="A36" s="3" t="s">
        <v>1001</v>
      </c>
    </row>
    <row r="37">
      <c r="A37" s="3" t="s">
        <v>1002</v>
      </c>
    </row>
    <row r="38">
      <c r="A38" s="3" t="s">
        <v>1003</v>
      </c>
    </row>
    <row r="39">
      <c r="A39" s="3" t="s">
        <v>1004</v>
      </c>
    </row>
    <row r="40">
      <c r="A40" s="3" t="s">
        <v>1005</v>
      </c>
    </row>
    <row r="41">
      <c r="A41" s="3" t="s">
        <v>1006</v>
      </c>
    </row>
    <row r="42">
      <c r="A42" s="3" t="s">
        <v>1007</v>
      </c>
    </row>
    <row r="43">
      <c r="A43" s="3" t="s">
        <v>1008</v>
      </c>
    </row>
    <row r="44">
      <c r="A44" s="3" t="s">
        <v>1009</v>
      </c>
    </row>
    <row r="45">
      <c r="A45" s="3" t="s">
        <v>1010</v>
      </c>
    </row>
    <row r="46">
      <c r="A46" s="3" t="s">
        <v>1011</v>
      </c>
    </row>
    <row r="47">
      <c r="A47" s="3" t="s">
        <v>1012</v>
      </c>
    </row>
    <row r="48">
      <c r="A48" s="3" t="s">
        <v>1013</v>
      </c>
    </row>
    <row r="49">
      <c r="A49" s="3" t="s">
        <v>1014</v>
      </c>
    </row>
    <row r="50">
      <c r="A50" s="3" t="s">
        <v>1015</v>
      </c>
    </row>
    <row r="51">
      <c r="A51" s="3" t="s">
        <v>1016</v>
      </c>
    </row>
    <row r="52">
      <c r="A52" s="3" t="s">
        <v>1017</v>
      </c>
    </row>
    <row r="53">
      <c r="A53" s="3" t="s">
        <v>1018</v>
      </c>
    </row>
    <row r="54">
      <c r="A54" s="3" t="s">
        <v>1019</v>
      </c>
    </row>
    <row r="55">
      <c r="A55" s="3" t="s">
        <v>1020</v>
      </c>
    </row>
    <row r="56">
      <c r="A56" s="3" t="s">
        <v>1021</v>
      </c>
    </row>
    <row r="57">
      <c r="A57" s="3" t="s">
        <v>1022</v>
      </c>
    </row>
    <row r="58">
      <c r="A58" s="3" t="s">
        <v>1023</v>
      </c>
    </row>
    <row r="59">
      <c r="A59" s="3" t="s">
        <v>1024</v>
      </c>
    </row>
    <row r="60">
      <c r="A60" s="3" t="s">
        <v>1025</v>
      </c>
    </row>
    <row r="61">
      <c r="A61" s="3" t="s">
        <v>1026</v>
      </c>
    </row>
    <row r="62">
      <c r="A62" s="3" t="s">
        <v>1027</v>
      </c>
    </row>
    <row r="63">
      <c r="A63" s="3" t="s">
        <v>1028</v>
      </c>
    </row>
    <row r="64">
      <c r="A64" s="3" t="s">
        <v>1029</v>
      </c>
    </row>
    <row r="65">
      <c r="A65" s="3" t="s">
        <v>1030</v>
      </c>
    </row>
    <row r="66">
      <c r="A66" s="3" t="s">
        <v>1031</v>
      </c>
    </row>
    <row r="67">
      <c r="A67" s="3" t="s">
        <v>1032</v>
      </c>
    </row>
    <row r="68">
      <c r="A68" s="3" t="s">
        <v>1033</v>
      </c>
    </row>
    <row r="69">
      <c r="A69" s="3" t="s">
        <v>1034</v>
      </c>
    </row>
    <row r="70">
      <c r="A70" s="3" t="s">
        <v>1035</v>
      </c>
    </row>
    <row r="71">
      <c r="A71" s="3" t="s">
        <v>1036</v>
      </c>
    </row>
    <row r="72">
      <c r="A72" s="3" t="s">
        <v>1037</v>
      </c>
    </row>
    <row r="73">
      <c r="A73" s="3" t="s">
        <v>1038</v>
      </c>
    </row>
    <row r="74">
      <c r="A74" s="3" t="s">
        <v>1039</v>
      </c>
    </row>
    <row r="75">
      <c r="A75" s="3" t="s">
        <v>1040</v>
      </c>
    </row>
    <row r="76">
      <c r="A76" s="3" t="s">
        <v>1041</v>
      </c>
    </row>
    <row r="77">
      <c r="A77" s="3" t="s">
        <v>1042</v>
      </c>
    </row>
    <row r="78">
      <c r="A78" s="3" t="s">
        <v>1043</v>
      </c>
    </row>
    <row r="79">
      <c r="A79" s="3" t="s">
        <v>1044</v>
      </c>
    </row>
    <row r="80">
      <c r="A80" s="3" t="s">
        <v>1045</v>
      </c>
    </row>
    <row r="81">
      <c r="A81" s="3" t="s">
        <v>1046</v>
      </c>
    </row>
    <row r="82">
      <c r="A82" s="3" t="s">
        <v>1047</v>
      </c>
    </row>
    <row r="83">
      <c r="A83" s="3" t="s">
        <v>1048</v>
      </c>
    </row>
    <row r="84">
      <c r="A84" s="3" t="s">
        <v>1049</v>
      </c>
    </row>
    <row r="85">
      <c r="A85" s="3" t="s">
        <v>1050</v>
      </c>
    </row>
    <row r="86">
      <c r="A86" s="3" t="s">
        <v>1051</v>
      </c>
    </row>
    <row r="87">
      <c r="A87" s="3" t="s">
        <v>1052</v>
      </c>
    </row>
    <row r="88">
      <c r="A88" s="3" t="s">
        <v>1053</v>
      </c>
    </row>
    <row r="89">
      <c r="A89" s="3" t="s">
        <v>1054</v>
      </c>
    </row>
    <row r="90">
      <c r="A90" s="3" t="s">
        <v>1055</v>
      </c>
    </row>
    <row r="91">
      <c r="A91" s="3" t="s">
        <v>1056</v>
      </c>
    </row>
    <row r="92">
      <c r="A92" s="3" t="s">
        <v>1057</v>
      </c>
    </row>
    <row r="93">
      <c r="A93" s="3" t="s">
        <v>1058</v>
      </c>
    </row>
    <row r="94">
      <c r="A94" s="3" t="s">
        <v>1059</v>
      </c>
    </row>
    <row r="95">
      <c r="A95" s="3" t="s">
        <v>1060</v>
      </c>
    </row>
    <row r="96">
      <c r="A96" s="3" t="s">
        <v>1061</v>
      </c>
    </row>
    <row r="97">
      <c r="A97" s="3" t="s">
        <v>1062</v>
      </c>
    </row>
    <row r="98">
      <c r="A98" s="3" t="s">
        <v>1063</v>
      </c>
    </row>
    <row r="99">
      <c r="A99" s="3" t="s">
        <v>1064</v>
      </c>
    </row>
    <row r="100">
      <c r="A100" s="3" t="s">
        <v>1065</v>
      </c>
    </row>
    <row r="102">
      <c r="A102" s="3" t="s">
        <v>1066</v>
      </c>
    </row>
    <row r="103">
      <c r="A103" s="3" t="s">
        <v>1067</v>
      </c>
    </row>
    <row r="104">
      <c r="A104" s="3" t="s">
        <v>1066</v>
      </c>
    </row>
    <row r="105">
      <c r="A105" s="3" t="s">
        <v>1068</v>
      </c>
    </row>
    <row r="106">
      <c r="A106" s="3" t="s">
        <v>1069</v>
      </c>
    </row>
    <row r="107">
      <c r="A107" s="3" t="s">
        <v>1070</v>
      </c>
    </row>
    <row r="108">
      <c r="A108" s="3" t="s">
        <v>1071</v>
      </c>
    </row>
    <row r="109">
      <c r="A109" s="3" t="s">
        <v>1072</v>
      </c>
    </row>
    <row r="110">
      <c r="A110" s="3" t="s">
        <v>1073</v>
      </c>
    </row>
    <row r="111">
      <c r="A111" s="3" t="s">
        <v>1074</v>
      </c>
    </row>
    <row r="112">
      <c r="A112" s="3" t="s">
        <v>1075</v>
      </c>
    </row>
    <row r="113">
      <c r="A113" s="3" t="s">
        <v>1076</v>
      </c>
    </row>
    <row r="114">
      <c r="A114" s="3" t="s">
        <v>1077</v>
      </c>
    </row>
    <row r="115">
      <c r="A115" s="3" t="s">
        <v>1078</v>
      </c>
    </row>
    <row r="116">
      <c r="A116" s="3" t="s">
        <v>1079</v>
      </c>
    </row>
    <row r="117">
      <c r="A117" s="3" t="s">
        <v>1080</v>
      </c>
    </row>
    <row r="118">
      <c r="A118" s="3" t="s">
        <v>1081</v>
      </c>
    </row>
    <row r="119">
      <c r="A119" s="3" t="s">
        <v>1082</v>
      </c>
    </row>
    <row r="120">
      <c r="A120" s="3" t="s">
        <v>1083</v>
      </c>
    </row>
    <row r="121">
      <c r="A121" s="3" t="s">
        <v>1084</v>
      </c>
    </row>
    <row r="122">
      <c r="A122" s="3" t="s">
        <v>1085</v>
      </c>
    </row>
    <row r="123">
      <c r="A123" s="3" t="s">
        <v>1086</v>
      </c>
    </row>
    <row r="124">
      <c r="A124" s="3" t="s">
        <v>1087</v>
      </c>
    </row>
    <row r="125">
      <c r="A125" s="3" t="s">
        <v>1088</v>
      </c>
    </row>
    <row r="126">
      <c r="A126" s="3" t="s">
        <v>1089</v>
      </c>
    </row>
    <row r="127">
      <c r="A127" s="3" t="s">
        <v>1090</v>
      </c>
    </row>
    <row r="128">
      <c r="A128" s="3" t="s">
        <v>1091</v>
      </c>
    </row>
    <row r="129">
      <c r="A129" s="3" t="s">
        <v>1092</v>
      </c>
    </row>
    <row r="130">
      <c r="A130" s="3" t="s">
        <v>1093</v>
      </c>
    </row>
    <row r="131">
      <c r="A131" s="3" t="s">
        <v>1094</v>
      </c>
    </row>
    <row r="132">
      <c r="A132" s="3" t="s">
        <v>1095</v>
      </c>
    </row>
    <row r="133">
      <c r="A133" s="3" t="s">
        <v>1096</v>
      </c>
    </row>
    <row r="134">
      <c r="A134" s="3" t="s">
        <v>1097</v>
      </c>
    </row>
    <row r="135">
      <c r="A135" s="3" t="s">
        <v>1098</v>
      </c>
    </row>
    <row r="136">
      <c r="A136" s="3" t="s">
        <v>1099</v>
      </c>
    </row>
    <row r="137">
      <c r="A137" s="3" t="s">
        <v>1100</v>
      </c>
    </row>
    <row r="138">
      <c r="A138" s="3" t="s">
        <v>1101</v>
      </c>
    </row>
    <row r="139">
      <c r="A139" s="3" t="s">
        <v>1102</v>
      </c>
    </row>
    <row r="140">
      <c r="A140" s="3" t="s">
        <v>1103</v>
      </c>
    </row>
    <row r="141">
      <c r="A141" s="3" t="s">
        <v>1104</v>
      </c>
    </row>
    <row r="142">
      <c r="A142" s="3" t="s">
        <v>1105</v>
      </c>
    </row>
    <row r="143">
      <c r="A143" s="3" t="s">
        <v>1106</v>
      </c>
    </row>
    <row r="144">
      <c r="A144" s="3" t="s">
        <v>1107</v>
      </c>
    </row>
    <row r="145">
      <c r="A145" s="3" t="s">
        <v>1108</v>
      </c>
    </row>
    <row r="146">
      <c r="A146" s="3" t="s">
        <v>1109</v>
      </c>
    </row>
    <row r="147">
      <c r="A147" s="3" t="s">
        <v>1110</v>
      </c>
    </row>
    <row r="148">
      <c r="A148" s="3" t="s">
        <v>1111</v>
      </c>
    </row>
    <row r="149">
      <c r="A149" s="3" t="s">
        <v>1112</v>
      </c>
    </row>
    <row r="150">
      <c r="A150" s="3" t="s">
        <v>1113</v>
      </c>
    </row>
    <row r="151">
      <c r="A151" s="3" t="s">
        <v>1114</v>
      </c>
    </row>
    <row r="152">
      <c r="A152" s="3" t="s">
        <v>1115</v>
      </c>
    </row>
    <row r="153">
      <c r="A153" s="3" t="s">
        <v>1116</v>
      </c>
    </row>
    <row r="154">
      <c r="A154" s="3" t="s">
        <v>1117</v>
      </c>
    </row>
    <row r="155">
      <c r="A155" s="3" t="s">
        <v>1118</v>
      </c>
    </row>
    <row r="156">
      <c r="A156" s="3" t="s">
        <v>1119</v>
      </c>
    </row>
    <row r="157">
      <c r="A157" s="3" t="s">
        <v>1120</v>
      </c>
    </row>
    <row r="158">
      <c r="A158" s="3" t="s">
        <v>1121</v>
      </c>
    </row>
    <row r="159">
      <c r="A159" s="3" t="s">
        <v>1122</v>
      </c>
    </row>
    <row r="160">
      <c r="A160" s="3" t="s">
        <v>1123</v>
      </c>
    </row>
    <row r="161">
      <c r="A161" s="3" t="s">
        <v>1124</v>
      </c>
    </row>
    <row r="162">
      <c r="A162" s="3" t="s">
        <v>1125</v>
      </c>
    </row>
    <row r="163">
      <c r="A163" s="3" t="s">
        <v>1126</v>
      </c>
    </row>
    <row r="164">
      <c r="A164" s="3" t="s">
        <v>1127</v>
      </c>
    </row>
    <row r="165">
      <c r="A165" s="3" t="s">
        <v>1128</v>
      </c>
    </row>
    <row r="166">
      <c r="A166" s="3" t="s">
        <v>1129</v>
      </c>
    </row>
    <row r="167">
      <c r="A167" s="3" t="s">
        <v>1130</v>
      </c>
    </row>
    <row r="168">
      <c r="A168" s="3" t="s">
        <v>1131</v>
      </c>
    </row>
    <row r="169">
      <c r="A169" s="3" t="s">
        <v>1132</v>
      </c>
    </row>
    <row r="170">
      <c r="A170" s="3" t="s">
        <v>1133</v>
      </c>
    </row>
    <row r="171">
      <c r="A171" s="3" t="s">
        <v>1134</v>
      </c>
    </row>
    <row r="172">
      <c r="A172" s="3" t="s">
        <v>1135</v>
      </c>
    </row>
    <row r="173">
      <c r="A173" s="3" t="s">
        <v>1136</v>
      </c>
    </row>
    <row r="174">
      <c r="A174" s="3" t="s">
        <v>1137</v>
      </c>
    </row>
    <row r="175">
      <c r="A175" s="3" t="s">
        <v>1138</v>
      </c>
    </row>
    <row r="176">
      <c r="A176" s="3" t="s">
        <v>1139</v>
      </c>
    </row>
  </sheetData>
  <mergeCells count="1">
    <mergeCell ref="A1:D1"/>
  </mergeCell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2" max="2" width="12.22"/>
  </cols>
  <sheetData>
    <row r="1">
      <c r="A1" s="61" t="s">
        <v>972</v>
      </c>
    </row>
    <row r="3">
      <c r="A3" s="1" t="s">
        <v>693</v>
      </c>
      <c r="B3" s="3" t="s">
        <v>190</v>
      </c>
    </row>
    <row r="4">
      <c r="A4" s="1" t="s">
        <v>694</v>
      </c>
      <c r="B4" s="62">
        <v>43562.0</v>
      </c>
    </row>
    <row r="5">
      <c r="A5" s="1" t="s">
        <v>695</v>
      </c>
      <c r="B5" s="3" t="s">
        <v>798</v>
      </c>
    </row>
    <row r="7">
      <c r="A7" s="3" t="s">
        <v>973</v>
      </c>
    </row>
    <row r="8">
      <c r="A8" s="3" t="s">
        <v>974</v>
      </c>
    </row>
    <row r="9">
      <c r="A9" s="3" t="s">
        <v>973</v>
      </c>
    </row>
    <row r="10">
      <c r="A10" s="3" t="s">
        <v>975</v>
      </c>
    </row>
    <row r="11">
      <c r="A11" s="3" t="s">
        <v>1140</v>
      </c>
    </row>
    <row r="12">
      <c r="A12" s="3" t="s">
        <v>1141</v>
      </c>
    </row>
    <row r="13">
      <c r="A13" s="3" t="s">
        <v>1142</v>
      </c>
    </row>
    <row r="14">
      <c r="A14" s="3" t="s">
        <v>1143</v>
      </c>
    </row>
    <row r="15">
      <c r="A15" s="3" t="s">
        <v>1144</v>
      </c>
    </row>
    <row r="16">
      <c r="A16" s="3" t="s">
        <v>1145</v>
      </c>
    </row>
    <row r="17">
      <c r="A17" s="3" t="s">
        <v>1146</v>
      </c>
    </row>
    <row r="18">
      <c r="A18" s="3" t="s">
        <v>1147</v>
      </c>
    </row>
    <row r="19">
      <c r="A19" s="3" t="s">
        <v>1148</v>
      </c>
    </row>
    <row r="20">
      <c r="A20" s="3" t="s">
        <v>1149</v>
      </c>
    </row>
    <row r="21">
      <c r="A21" s="3" t="s">
        <v>1150</v>
      </c>
    </row>
    <row r="22">
      <c r="A22" s="3" t="s">
        <v>1151</v>
      </c>
    </row>
    <row r="23">
      <c r="A23" s="3" t="s">
        <v>1152</v>
      </c>
    </row>
    <row r="24">
      <c r="A24" s="3" t="s">
        <v>1153</v>
      </c>
    </row>
    <row r="25">
      <c r="A25" s="3" t="s">
        <v>1154</v>
      </c>
    </row>
    <row r="26">
      <c r="A26" s="3" t="s">
        <v>1155</v>
      </c>
    </row>
    <row r="27">
      <c r="A27" s="3" t="s">
        <v>1156</v>
      </c>
    </row>
    <row r="28">
      <c r="A28" s="3" t="s">
        <v>1157</v>
      </c>
    </row>
    <row r="29">
      <c r="A29" s="3" t="s">
        <v>1158</v>
      </c>
    </row>
    <row r="30">
      <c r="A30" s="3" t="s">
        <v>1159</v>
      </c>
    </row>
    <row r="31">
      <c r="A31" s="3" t="s">
        <v>1160</v>
      </c>
    </row>
    <row r="32">
      <c r="A32" s="3" t="s">
        <v>1161</v>
      </c>
    </row>
    <row r="33">
      <c r="A33" s="3" t="s">
        <v>1162</v>
      </c>
    </row>
    <row r="34">
      <c r="A34" s="3" t="s">
        <v>1163</v>
      </c>
    </row>
    <row r="35">
      <c r="A35" s="3" t="s">
        <v>1164</v>
      </c>
    </row>
    <row r="36">
      <c r="A36" s="3" t="s">
        <v>1165</v>
      </c>
    </row>
    <row r="37">
      <c r="A37" s="3" t="s">
        <v>1166</v>
      </c>
    </row>
    <row r="38">
      <c r="A38" s="3" t="s">
        <v>1167</v>
      </c>
    </row>
    <row r="39">
      <c r="A39" s="3" t="s">
        <v>1168</v>
      </c>
    </row>
    <row r="40">
      <c r="A40" s="3" t="s">
        <v>1169</v>
      </c>
    </row>
    <row r="41">
      <c r="A41" s="3" t="s">
        <v>1170</v>
      </c>
    </row>
    <row r="42">
      <c r="A42" s="3" t="s">
        <v>1171</v>
      </c>
    </row>
    <row r="43">
      <c r="A43" s="3" t="s">
        <v>1172</v>
      </c>
    </row>
    <row r="44">
      <c r="A44" s="3" t="s">
        <v>1173</v>
      </c>
    </row>
    <row r="45">
      <c r="A45" s="3" t="s">
        <v>1174</v>
      </c>
    </row>
    <row r="46">
      <c r="A46" s="3" t="s">
        <v>1175</v>
      </c>
    </row>
    <row r="47">
      <c r="A47" s="3" t="s">
        <v>1176</v>
      </c>
    </row>
    <row r="48">
      <c r="A48" s="3" t="s">
        <v>1177</v>
      </c>
    </row>
    <row r="49">
      <c r="A49" s="3" t="s">
        <v>1178</v>
      </c>
    </row>
    <row r="50">
      <c r="A50" s="3" t="s">
        <v>1179</v>
      </c>
    </row>
    <row r="51">
      <c r="A51" s="3" t="s">
        <v>1180</v>
      </c>
    </row>
    <row r="52">
      <c r="A52" s="3" t="s">
        <v>1181</v>
      </c>
    </row>
    <row r="53">
      <c r="A53" s="3" t="s">
        <v>1182</v>
      </c>
    </row>
    <row r="54">
      <c r="A54" s="3" t="s">
        <v>1183</v>
      </c>
    </row>
    <row r="55">
      <c r="A55" s="3" t="s">
        <v>1184</v>
      </c>
    </row>
    <row r="56">
      <c r="A56" s="3" t="s">
        <v>1185</v>
      </c>
    </row>
    <row r="57">
      <c r="A57" s="3" t="s">
        <v>1186</v>
      </c>
    </row>
    <row r="58">
      <c r="A58" s="3" t="s">
        <v>1187</v>
      </c>
    </row>
    <row r="59">
      <c r="A59" s="3" t="s">
        <v>1188</v>
      </c>
    </row>
    <row r="60">
      <c r="A60" s="3" t="s">
        <v>1189</v>
      </c>
    </row>
    <row r="61">
      <c r="A61" s="3" t="s">
        <v>1190</v>
      </c>
    </row>
    <row r="62">
      <c r="A62" s="3" t="s">
        <v>1191</v>
      </c>
    </row>
    <row r="63">
      <c r="A63" s="3" t="s">
        <v>1192</v>
      </c>
    </row>
    <row r="64">
      <c r="A64" s="3" t="s">
        <v>1193</v>
      </c>
    </row>
    <row r="65">
      <c r="A65" s="3" t="s">
        <v>1194</v>
      </c>
    </row>
    <row r="66">
      <c r="A66" s="3" t="s">
        <v>1195</v>
      </c>
    </row>
    <row r="67">
      <c r="A67" s="3" t="s">
        <v>1196</v>
      </c>
    </row>
    <row r="68">
      <c r="A68" s="3" t="s">
        <v>1197</v>
      </c>
    </row>
    <row r="69">
      <c r="A69" s="3" t="s">
        <v>1198</v>
      </c>
    </row>
    <row r="70">
      <c r="A70" s="3" t="s">
        <v>1199</v>
      </c>
    </row>
    <row r="71">
      <c r="A71" s="3" t="s">
        <v>1200</v>
      </c>
    </row>
    <row r="72">
      <c r="A72" s="3" t="s">
        <v>1201</v>
      </c>
    </row>
    <row r="73">
      <c r="A73" s="3" t="s">
        <v>1202</v>
      </c>
    </row>
    <row r="74">
      <c r="A74" s="3" t="s">
        <v>1203</v>
      </c>
    </row>
    <row r="76">
      <c r="A76" s="3" t="s">
        <v>1066</v>
      </c>
    </row>
    <row r="77">
      <c r="A77" s="3" t="s">
        <v>1067</v>
      </c>
    </row>
    <row r="78">
      <c r="A78" s="3" t="s">
        <v>1066</v>
      </c>
    </row>
    <row r="79">
      <c r="A79" s="3" t="s">
        <v>1204</v>
      </c>
    </row>
    <row r="80">
      <c r="A80" s="3" t="s">
        <v>1205</v>
      </c>
    </row>
    <row r="81">
      <c r="A81" s="3" t="s">
        <v>1206</v>
      </c>
    </row>
    <row r="82">
      <c r="A82" s="3" t="s">
        <v>1207</v>
      </c>
    </row>
    <row r="83">
      <c r="A83" s="3" t="s">
        <v>1208</v>
      </c>
    </row>
    <row r="84">
      <c r="A84" s="3" t="s">
        <v>1209</v>
      </c>
    </row>
    <row r="85">
      <c r="A85" s="3" t="s">
        <v>1210</v>
      </c>
    </row>
    <row r="86">
      <c r="A86" s="3" t="s">
        <v>1211</v>
      </c>
    </row>
    <row r="87">
      <c r="A87" s="3" t="s">
        <v>1212</v>
      </c>
    </row>
    <row r="88">
      <c r="A88" s="3" t="s">
        <v>1213</v>
      </c>
    </row>
    <row r="89">
      <c r="A89" s="3" t="s">
        <v>1214</v>
      </c>
    </row>
    <row r="90">
      <c r="A90" s="3" t="s">
        <v>1215</v>
      </c>
    </row>
    <row r="91">
      <c r="A91" s="3" t="s">
        <v>1216</v>
      </c>
    </row>
    <row r="92">
      <c r="A92" s="3" t="s">
        <v>1217</v>
      </c>
    </row>
    <row r="93">
      <c r="A93" s="3" t="s">
        <v>1218</v>
      </c>
    </row>
    <row r="94">
      <c r="A94" s="3" t="s">
        <v>1219</v>
      </c>
    </row>
    <row r="95">
      <c r="A95" s="3" t="s">
        <v>1220</v>
      </c>
    </row>
    <row r="96">
      <c r="A96" s="3" t="s">
        <v>1221</v>
      </c>
    </row>
    <row r="97">
      <c r="A97" s="3" t="s">
        <v>1222</v>
      </c>
    </row>
    <row r="98">
      <c r="A98" s="3" t="s">
        <v>1223</v>
      </c>
    </row>
    <row r="99">
      <c r="A99" s="3" t="s">
        <v>1224</v>
      </c>
    </row>
    <row r="100">
      <c r="A100" s="3" t="s">
        <v>1225</v>
      </c>
    </row>
    <row r="101">
      <c r="A101" s="3" t="s">
        <v>1226</v>
      </c>
    </row>
    <row r="102">
      <c r="A102" s="3" t="s">
        <v>1227</v>
      </c>
    </row>
    <row r="103">
      <c r="A103" s="3" t="s">
        <v>1228</v>
      </c>
    </row>
    <row r="104">
      <c r="A104" s="3" t="s">
        <v>1229</v>
      </c>
    </row>
    <row r="105">
      <c r="A105" s="3" t="s">
        <v>1230</v>
      </c>
    </row>
    <row r="106">
      <c r="A106" s="3" t="s">
        <v>1231</v>
      </c>
    </row>
    <row r="107">
      <c r="A107" s="3" t="s">
        <v>1232</v>
      </c>
    </row>
    <row r="108">
      <c r="A108" s="3" t="s">
        <v>1233</v>
      </c>
    </row>
    <row r="109">
      <c r="A109" s="3" t="s">
        <v>1234</v>
      </c>
    </row>
    <row r="110">
      <c r="A110" s="3" t="s">
        <v>1235</v>
      </c>
    </row>
    <row r="111">
      <c r="A111" s="3" t="s">
        <v>1236</v>
      </c>
    </row>
    <row r="112">
      <c r="A112" s="3" t="s">
        <v>1237</v>
      </c>
    </row>
    <row r="113">
      <c r="A113" s="3" t="s">
        <v>1238</v>
      </c>
    </row>
    <row r="114">
      <c r="A114" s="3" t="s">
        <v>1239</v>
      </c>
    </row>
    <row r="115">
      <c r="A115" s="3" t="s">
        <v>1240</v>
      </c>
    </row>
    <row r="116">
      <c r="A116" s="3" t="s">
        <v>1241</v>
      </c>
    </row>
    <row r="117">
      <c r="A117" s="3" t="s">
        <v>1242</v>
      </c>
    </row>
    <row r="118">
      <c r="A118" s="3" t="s">
        <v>1243</v>
      </c>
    </row>
    <row r="119">
      <c r="A119" s="3" t="s">
        <v>1244</v>
      </c>
    </row>
  </sheetData>
  <mergeCells count="1">
    <mergeCell ref="A1:D1"/>
  </mergeCell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2" max="2" width="18.22"/>
  </cols>
  <sheetData>
    <row r="1">
      <c r="A1" s="61" t="s">
        <v>972</v>
      </c>
    </row>
    <row r="3">
      <c r="A3" s="1" t="s">
        <v>693</v>
      </c>
      <c r="B3" s="3" t="s">
        <v>252</v>
      </c>
    </row>
    <row r="4">
      <c r="A4" s="1" t="s">
        <v>694</v>
      </c>
      <c r="B4" s="62">
        <v>43604.0</v>
      </c>
    </row>
    <row r="5">
      <c r="A5" s="1" t="s">
        <v>695</v>
      </c>
      <c r="B5" s="3" t="s">
        <v>899</v>
      </c>
    </row>
    <row r="7">
      <c r="A7" s="3" t="s">
        <v>973</v>
      </c>
    </row>
    <row r="8">
      <c r="A8" s="3" t="s">
        <v>974</v>
      </c>
    </row>
    <row r="9">
      <c r="A9" s="3" t="s">
        <v>973</v>
      </c>
    </row>
    <row r="10">
      <c r="A10" s="3" t="s">
        <v>1245</v>
      </c>
      <c r="B10" s="3" t="s">
        <v>0</v>
      </c>
      <c r="C10" s="3" t="s">
        <v>645</v>
      </c>
      <c r="D10" s="3" t="s">
        <v>1246</v>
      </c>
    </row>
    <row r="11">
      <c r="A11" s="3">
        <v>1.0</v>
      </c>
      <c r="B11" s="3" t="s">
        <v>191</v>
      </c>
      <c r="C11" s="3" t="s">
        <v>20</v>
      </c>
      <c r="D11" s="14">
        <v>0.05016203703703704</v>
      </c>
    </row>
    <row r="12">
      <c r="A12" s="3">
        <v>2.0</v>
      </c>
      <c r="B12" s="3" t="s">
        <v>256</v>
      </c>
      <c r="C12" s="3" t="s">
        <v>14</v>
      </c>
      <c r="D12" s="14">
        <v>0.05050925925925926</v>
      </c>
    </row>
    <row r="13">
      <c r="A13" s="3">
        <v>3.0</v>
      </c>
      <c r="B13" s="3" t="s">
        <v>251</v>
      </c>
      <c r="C13" s="3" t="s">
        <v>249</v>
      </c>
      <c r="D13" s="14">
        <v>0.051041666666666666</v>
      </c>
    </row>
    <row r="14">
      <c r="A14" s="3">
        <v>4.0</v>
      </c>
      <c r="B14" s="3" t="s">
        <v>253</v>
      </c>
      <c r="C14" s="3" t="s">
        <v>22</v>
      </c>
      <c r="D14" s="14">
        <v>0.051875</v>
      </c>
    </row>
    <row r="15">
      <c r="A15" s="3">
        <v>5.0</v>
      </c>
      <c r="B15" s="3" t="s">
        <v>257</v>
      </c>
      <c r="C15" s="3" t="s">
        <v>14</v>
      </c>
      <c r="D15" s="14">
        <v>0.053043981481481484</v>
      </c>
    </row>
    <row r="16">
      <c r="A16" s="3">
        <v>6.0</v>
      </c>
      <c r="B16" s="3" t="s">
        <v>254</v>
      </c>
      <c r="C16" s="3" t="s">
        <v>14</v>
      </c>
      <c r="D16" s="14">
        <v>0.053703703703703705</v>
      </c>
    </row>
    <row r="17">
      <c r="A17" s="3">
        <v>7.0</v>
      </c>
      <c r="B17" s="3" t="s">
        <v>23</v>
      </c>
      <c r="C17" s="3" t="s">
        <v>22</v>
      </c>
      <c r="D17" s="14">
        <v>0.053877314814814815</v>
      </c>
    </row>
    <row r="18">
      <c r="A18" s="3">
        <v>8.0</v>
      </c>
      <c r="B18" s="3" t="s">
        <v>13</v>
      </c>
      <c r="C18" s="3" t="s">
        <v>14</v>
      </c>
      <c r="D18" s="14">
        <v>0.05438657407407407</v>
      </c>
    </row>
    <row r="19">
      <c r="A19" s="3">
        <v>9.0</v>
      </c>
      <c r="B19" s="3" t="s">
        <v>26</v>
      </c>
      <c r="C19" s="3" t="s">
        <v>22</v>
      </c>
      <c r="D19" s="14">
        <v>0.05445601851851852</v>
      </c>
    </row>
    <row r="20">
      <c r="A20" s="3">
        <v>10.0</v>
      </c>
      <c r="B20" s="3" t="s">
        <v>25</v>
      </c>
      <c r="C20" s="3" t="s">
        <v>14</v>
      </c>
      <c r="D20" s="14">
        <v>0.05486111111111111</v>
      </c>
    </row>
    <row r="22">
      <c r="A22" s="3" t="s">
        <v>1066</v>
      </c>
    </row>
    <row r="23">
      <c r="A23" s="3" t="s">
        <v>1067</v>
      </c>
    </row>
    <row r="24">
      <c r="A24" s="3" t="s">
        <v>1066</v>
      </c>
    </row>
    <row r="25">
      <c r="A25" s="3" t="s">
        <v>1245</v>
      </c>
      <c r="B25" s="3" t="s">
        <v>0</v>
      </c>
      <c r="C25" s="3" t="s">
        <v>645</v>
      </c>
      <c r="D25" s="3" t="s">
        <v>1246</v>
      </c>
    </row>
    <row r="26">
      <c r="A26" s="3">
        <v>1.0</v>
      </c>
      <c r="B26" s="3" t="s">
        <v>268</v>
      </c>
      <c r="C26" s="3" t="s">
        <v>14</v>
      </c>
      <c r="D26" s="14">
        <v>0.060833333333333336</v>
      </c>
    </row>
    <row r="27">
      <c r="A27" s="3">
        <v>2.0</v>
      </c>
      <c r="B27" s="3" t="s">
        <v>220</v>
      </c>
      <c r="C27" s="3" t="s">
        <v>20</v>
      </c>
      <c r="D27" s="14">
        <v>0.060856481481481484</v>
      </c>
    </row>
    <row r="28">
      <c r="A28" s="3">
        <v>3.0</v>
      </c>
      <c r="B28" s="3" t="s">
        <v>71</v>
      </c>
      <c r="C28" s="3" t="s">
        <v>22</v>
      </c>
      <c r="D28" s="14">
        <v>0.06121527777777778</v>
      </c>
    </row>
    <row r="29">
      <c r="A29" s="3">
        <v>4.0</v>
      </c>
      <c r="B29" s="3" t="s">
        <v>265</v>
      </c>
      <c r="C29" s="3" t="s">
        <v>14</v>
      </c>
      <c r="D29" s="14">
        <v>0.0628587962962963</v>
      </c>
    </row>
    <row r="30">
      <c r="A30" s="3">
        <v>5.0</v>
      </c>
      <c r="B30" s="3" t="s">
        <v>263</v>
      </c>
      <c r="C30" s="3" t="s">
        <v>14</v>
      </c>
      <c r="D30" s="14">
        <v>0.0641550925925926</v>
      </c>
    </row>
    <row r="31">
      <c r="A31" s="3">
        <v>6.0</v>
      </c>
      <c r="B31" s="3" t="s">
        <v>264</v>
      </c>
      <c r="C31" s="3" t="s">
        <v>14</v>
      </c>
      <c r="D31" s="14">
        <v>0.06575231481481482</v>
      </c>
    </row>
    <row r="32">
      <c r="A32" s="3">
        <v>7.0</v>
      </c>
      <c r="B32" s="3" t="s">
        <v>217</v>
      </c>
      <c r="C32" s="3" t="s">
        <v>14</v>
      </c>
      <c r="D32" s="14">
        <v>0.06581018518518518</v>
      </c>
    </row>
    <row r="33">
      <c r="A33" s="3">
        <v>8.0</v>
      </c>
      <c r="B33" s="3" t="s">
        <v>261</v>
      </c>
      <c r="C33" s="3" t="s">
        <v>14</v>
      </c>
      <c r="D33" s="14">
        <v>0.0665625</v>
      </c>
    </row>
    <row r="34">
      <c r="A34" s="3">
        <v>9.0</v>
      </c>
      <c r="B34" s="3" t="s">
        <v>91</v>
      </c>
      <c r="C34" s="3" t="s">
        <v>14</v>
      </c>
      <c r="D34" s="14">
        <v>0.06700231481481482</v>
      </c>
    </row>
    <row r="35">
      <c r="A35" s="3">
        <v>10.0</v>
      </c>
      <c r="B35" s="3" t="s">
        <v>57</v>
      </c>
      <c r="C35" s="3" t="s">
        <v>22</v>
      </c>
      <c r="D35" s="14">
        <v>0.06778935185185185</v>
      </c>
    </row>
  </sheetData>
  <mergeCells count="1">
    <mergeCell ref="A1:D1"/>
  </mergeCell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2" max="2" width="18.22"/>
  </cols>
  <sheetData>
    <row r="1">
      <c r="A1" s="61" t="s">
        <v>972</v>
      </c>
    </row>
    <row r="3">
      <c r="A3" s="1" t="s">
        <v>693</v>
      </c>
      <c r="B3" s="3" t="s">
        <v>291</v>
      </c>
    </row>
    <row r="4">
      <c r="A4" s="1" t="s">
        <v>694</v>
      </c>
      <c r="B4" s="62">
        <v>43625.0</v>
      </c>
    </row>
    <row r="5">
      <c r="A5" s="1" t="s">
        <v>695</v>
      </c>
      <c r="B5" s="3" t="s">
        <v>1247</v>
      </c>
    </row>
    <row r="7">
      <c r="A7" s="3" t="s">
        <v>973</v>
      </c>
    </row>
    <row r="8">
      <c r="A8" s="3" t="s">
        <v>974</v>
      </c>
    </row>
    <row r="9">
      <c r="A9" s="3" t="s">
        <v>973</v>
      </c>
    </row>
    <row r="10">
      <c r="A10" s="3" t="s">
        <v>1245</v>
      </c>
      <c r="B10" s="3" t="s">
        <v>0</v>
      </c>
      <c r="C10" s="3" t="s">
        <v>645</v>
      </c>
      <c r="D10" s="3" t="s">
        <v>1246</v>
      </c>
    </row>
    <row r="11">
      <c r="A11" s="3">
        <v>1.0</v>
      </c>
      <c r="B11" s="3" t="s">
        <v>19</v>
      </c>
      <c r="C11" s="3" t="s">
        <v>20</v>
      </c>
      <c r="D11" s="14">
        <v>0.010902777777777779</v>
      </c>
    </row>
    <row r="12">
      <c r="A12" s="3">
        <v>2.0</v>
      </c>
      <c r="B12" s="3" t="s">
        <v>191</v>
      </c>
      <c r="C12" s="3" t="s">
        <v>20</v>
      </c>
      <c r="D12" s="14">
        <v>0.010914351851851852</v>
      </c>
    </row>
    <row r="13">
      <c r="A13" s="3">
        <v>3.0</v>
      </c>
      <c r="B13" s="3" t="s">
        <v>256</v>
      </c>
      <c r="C13" s="3" t="s">
        <v>14</v>
      </c>
      <c r="D13" s="14">
        <v>0.011087962962962963</v>
      </c>
    </row>
    <row r="14">
      <c r="A14" s="3">
        <v>4.0</v>
      </c>
      <c r="B14" s="3" t="s">
        <v>13</v>
      </c>
      <c r="C14" s="3" t="s">
        <v>14</v>
      </c>
      <c r="D14" s="14">
        <v>0.011111111111111112</v>
      </c>
    </row>
    <row r="15">
      <c r="A15" s="3">
        <v>5.0</v>
      </c>
      <c r="B15" s="3" t="s">
        <v>251</v>
      </c>
      <c r="C15" s="3" t="s">
        <v>249</v>
      </c>
      <c r="D15" s="14">
        <v>0.011157407407407408</v>
      </c>
    </row>
    <row r="16">
      <c r="A16" s="3">
        <v>6.0</v>
      </c>
      <c r="B16" s="3" t="s">
        <v>253</v>
      </c>
      <c r="C16" s="3" t="s">
        <v>22</v>
      </c>
      <c r="D16" s="14">
        <v>0.011226851851851852</v>
      </c>
    </row>
    <row r="17">
      <c r="A17" s="3">
        <v>7.0</v>
      </c>
      <c r="B17" s="3" t="s">
        <v>18</v>
      </c>
      <c r="C17" s="3" t="s">
        <v>14</v>
      </c>
      <c r="D17" s="14">
        <v>0.01125</v>
      </c>
    </row>
    <row r="18">
      <c r="A18" s="3">
        <v>8.0</v>
      </c>
      <c r="B18" s="3" t="s">
        <v>193</v>
      </c>
      <c r="C18" s="3" t="s">
        <v>14</v>
      </c>
      <c r="D18" s="14">
        <v>0.011446759259259259</v>
      </c>
    </row>
    <row r="19">
      <c r="A19" s="3">
        <v>9.0</v>
      </c>
      <c r="B19" s="3" t="s">
        <v>64</v>
      </c>
      <c r="C19" s="3" t="s">
        <v>20</v>
      </c>
      <c r="D19" s="14">
        <v>0.011458333333333333</v>
      </c>
    </row>
    <row r="20">
      <c r="A20" s="3">
        <v>10.0</v>
      </c>
      <c r="B20" s="3" t="s">
        <v>23</v>
      </c>
      <c r="C20" s="3" t="s">
        <v>22</v>
      </c>
      <c r="D20" s="14">
        <v>0.011712962962962963</v>
      </c>
    </row>
    <row r="22">
      <c r="A22" s="3" t="s">
        <v>1066</v>
      </c>
    </row>
    <row r="23">
      <c r="A23" s="3" t="s">
        <v>1067</v>
      </c>
    </row>
    <row r="24">
      <c r="A24" s="3" t="s">
        <v>1066</v>
      </c>
    </row>
    <row r="25">
      <c r="A25" s="3" t="s">
        <v>1245</v>
      </c>
      <c r="B25" s="3" t="s">
        <v>0</v>
      </c>
      <c r="C25" s="3" t="s">
        <v>645</v>
      </c>
      <c r="D25" s="3" t="s">
        <v>1246</v>
      </c>
    </row>
    <row r="26">
      <c r="A26" s="3">
        <v>1.0</v>
      </c>
      <c r="B26" s="3" t="s">
        <v>124</v>
      </c>
      <c r="C26" s="3" t="s">
        <v>22</v>
      </c>
      <c r="D26" s="14">
        <v>0.01244212962962963</v>
      </c>
    </row>
    <row r="27">
      <c r="A27" s="3">
        <v>2.0</v>
      </c>
      <c r="B27" s="3" t="s">
        <v>297</v>
      </c>
      <c r="C27" s="3" t="s">
        <v>42</v>
      </c>
      <c r="D27" s="14">
        <v>0.012951388888888889</v>
      </c>
    </row>
    <row r="28">
      <c r="A28" s="3">
        <v>3.0</v>
      </c>
      <c r="B28" s="3" t="s">
        <v>296</v>
      </c>
      <c r="C28" s="3" t="s">
        <v>14</v>
      </c>
      <c r="D28" s="14">
        <v>0.012997685185185185</v>
      </c>
    </row>
    <row r="29">
      <c r="A29" s="3">
        <v>4.0</v>
      </c>
      <c r="B29" s="3" t="s">
        <v>307</v>
      </c>
      <c r="C29" s="3" t="s">
        <v>22</v>
      </c>
      <c r="D29" s="14">
        <v>0.013298611111111112</v>
      </c>
    </row>
    <row r="30">
      <c r="A30" s="3">
        <v>5.0</v>
      </c>
      <c r="B30" s="3" t="s">
        <v>51</v>
      </c>
      <c r="C30" s="3" t="s">
        <v>14</v>
      </c>
      <c r="D30" s="14">
        <v>0.013495370370370371</v>
      </c>
    </row>
    <row r="31">
      <c r="A31" s="3">
        <v>6.0</v>
      </c>
      <c r="B31" s="3" t="s">
        <v>301</v>
      </c>
      <c r="C31" s="3" t="s">
        <v>20</v>
      </c>
      <c r="D31" s="14">
        <v>0.013854166666666667</v>
      </c>
    </row>
    <row r="32">
      <c r="A32" s="3">
        <v>7.0</v>
      </c>
      <c r="B32" s="3" t="s">
        <v>33</v>
      </c>
      <c r="C32" s="3" t="s">
        <v>22</v>
      </c>
      <c r="D32" s="14">
        <v>0.013877314814814815</v>
      </c>
    </row>
    <row r="33">
      <c r="A33" s="3">
        <v>8.0</v>
      </c>
      <c r="B33" s="3" t="s">
        <v>314</v>
      </c>
      <c r="C33" s="3" t="s">
        <v>20</v>
      </c>
      <c r="D33" s="14">
        <v>0.014085648148148147</v>
      </c>
    </row>
    <row r="34">
      <c r="A34" s="3">
        <v>9.0</v>
      </c>
      <c r="B34" s="3" t="s">
        <v>57</v>
      </c>
      <c r="C34" s="3" t="s">
        <v>22</v>
      </c>
      <c r="D34" s="14">
        <v>0.014097222222222223</v>
      </c>
    </row>
    <row r="35">
      <c r="A35" s="3">
        <v>10.0</v>
      </c>
      <c r="B35" s="3" t="s">
        <v>1248</v>
      </c>
      <c r="C35" s="3" t="s">
        <v>20</v>
      </c>
      <c r="D35" s="14">
        <v>0.014224537037037037</v>
      </c>
    </row>
  </sheetData>
  <mergeCells count="1">
    <mergeCell ref="A1:D1"/>
  </mergeCell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2" max="2" width="18.22"/>
  </cols>
  <sheetData>
    <row r="1">
      <c r="A1" s="61" t="s">
        <v>972</v>
      </c>
    </row>
    <row r="3">
      <c r="A3" s="1" t="s">
        <v>693</v>
      </c>
      <c r="B3" s="3" t="s">
        <v>356</v>
      </c>
    </row>
    <row r="4">
      <c r="A4" s="1" t="s">
        <v>694</v>
      </c>
      <c r="B4" s="62">
        <v>43638.0</v>
      </c>
    </row>
    <row r="5">
      <c r="A5" s="1" t="s">
        <v>695</v>
      </c>
      <c r="B5" s="3" t="s">
        <v>915</v>
      </c>
    </row>
    <row r="7">
      <c r="A7" s="3" t="s">
        <v>973</v>
      </c>
    </row>
    <row r="8">
      <c r="A8" s="3" t="s">
        <v>974</v>
      </c>
    </row>
    <row r="9">
      <c r="A9" s="3" t="s">
        <v>973</v>
      </c>
    </row>
    <row r="10">
      <c r="A10" s="3" t="s">
        <v>1245</v>
      </c>
      <c r="B10" s="3" t="s">
        <v>0</v>
      </c>
      <c r="C10" s="3" t="s">
        <v>645</v>
      </c>
      <c r="D10" s="3" t="s">
        <v>1249</v>
      </c>
    </row>
    <row r="11">
      <c r="A11" s="3">
        <v>1.0</v>
      </c>
      <c r="B11" s="20" t="s">
        <v>364</v>
      </c>
      <c r="C11" s="22" t="s">
        <v>20</v>
      </c>
      <c r="D11" s="65">
        <v>84.94</v>
      </c>
      <c r="E11" s="20"/>
      <c r="F11" s="65"/>
    </row>
    <row r="12">
      <c r="A12" s="3">
        <v>2.0</v>
      </c>
      <c r="B12" s="20" t="s">
        <v>367</v>
      </c>
      <c r="C12" s="22" t="s">
        <v>366</v>
      </c>
      <c r="D12" s="65">
        <v>82.93</v>
      </c>
    </row>
    <row r="13">
      <c r="A13" s="3">
        <v>3.0</v>
      </c>
      <c r="B13" s="20" t="s">
        <v>362</v>
      </c>
      <c r="C13" s="22" t="s">
        <v>22</v>
      </c>
      <c r="D13" s="65">
        <v>82.68</v>
      </c>
    </row>
    <row r="14">
      <c r="A14" s="3">
        <v>4.0</v>
      </c>
      <c r="B14" s="20" t="s">
        <v>256</v>
      </c>
      <c r="C14" s="22" t="s">
        <v>14</v>
      </c>
      <c r="D14" s="65">
        <v>80.77</v>
      </c>
    </row>
    <row r="15">
      <c r="A15" s="3">
        <v>5.0</v>
      </c>
      <c r="B15" s="20" t="s">
        <v>191</v>
      </c>
      <c r="C15" s="22" t="s">
        <v>20</v>
      </c>
      <c r="D15" s="65">
        <v>80.48</v>
      </c>
    </row>
    <row r="16">
      <c r="A16" s="3">
        <v>6.0</v>
      </c>
      <c r="B16" s="20" t="s">
        <v>13</v>
      </c>
      <c r="C16" s="22" t="s">
        <v>14</v>
      </c>
      <c r="D16" s="65">
        <v>80.15</v>
      </c>
    </row>
    <row r="17">
      <c r="A17" s="3">
        <v>7.0</v>
      </c>
      <c r="B17" s="20" t="s">
        <v>253</v>
      </c>
      <c r="C17" s="22" t="s">
        <v>22</v>
      </c>
      <c r="D17" s="65">
        <v>79.4</v>
      </c>
    </row>
    <row r="18">
      <c r="A18" s="3">
        <v>8.0</v>
      </c>
      <c r="B18" s="20" t="s">
        <v>64</v>
      </c>
      <c r="C18" s="22" t="s">
        <v>20</v>
      </c>
      <c r="D18" s="65">
        <v>78.94</v>
      </c>
    </row>
    <row r="19">
      <c r="A19" s="3">
        <v>9.0</v>
      </c>
      <c r="B19" s="20" t="s">
        <v>357</v>
      </c>
      <c r="C19" s="22" t="s">
        <v>358</v>
      </c>
      <c r="D19" s="65">
        <v>78.73</v>
      </c>
    </row>
    <row r="20">
      <c r="A20" s="3">
        <v>10.0</v>
      </c>
      <c r="B20" s="20" t="s">
        <v>359</v>
      </c>
      <c r="C20" s="22" t="s">
        <v>224</v>
      </c>
      <c r="D20" s="65">
        <v>78.04</v>
      </c>
    </row>
    <row r="22">
      <c r="A22" s="3" t="s">
        <v>1066</v>
      </c>
    </row>
    <row r="23">
      <c r="A23" s="3" t="s">
        <v>1067</v>
      </c>
    </row>
    <row r="24">
      <c r="A24" s="3" t="s">
        <v>1066</v>
      </c>
    </row>
    <row r="25">
      <c r="A25" s="3" t="s">
        <v>1245</v>
      </c>
      <c r="B25" s="3" t="s">
        <v>0</v>
      </c>
      <c r="C25" s="3" t="s">
        <v>645</v>
      </c>
      <c r="D25" s="3" t="s">
        <v>1249</v>
      </c>
    </row>
    <row r="26">
      <c r="A26" s="3">
        <v>1.0</v>
      </c>
      <c r="B26" s="20" t="s">
        <v>65</v>
      </c>
      <c r="C26" s="22" t="s">
        <v>20</v>
      </c>
      <c r="D26" s="65">
        <v>85.05</v>
      </c>
    </row>
    <row r="27">
      <c r="A27" s="3">
        <v>2.0</v>
      </c>
      <c r="B27" s="20" t="s">
        <v>124</v>
      </c>
      <c r="C27" s="22" t="s">
        <v>22</v>
      </c>
      <c r="D27" s="65">
        <v>83.48</v>
      </c>
    </row>
    <row r="28">
      <c r="A28" s="3">
        <v>3.0</v>
      </c>
      <c r="B28" s="20" t="s">
        <v>71</v>
      </c>
      <c r="C28" s="22" t="s">
        <v>22</v>
      </c>
      <c r="D28" s="65">
        <v>78.11</v>
      </c>
    </row>
    <row r="29">
      <c r="A29" s="3">
        <v>4.0</v>
      </c>
      <c r="B29" s="20" t="s">
        <v>369</v>
      </c>
      <c r="C29" s="22" t="s">
        <v>42</v>
      </c>
      <c r="D29" s="65">
        <v>77.15</v>
      </c>
    </row>
    <row r="30">
      <c r="A30" s="3">
        <v>5.0</v>
      </c>
      <c r="B30" s="20" t="s">
        <v>296</v>
      </c>
      <c r="C30" s="22" t="s">
        <v>14</v>
      </c>
      <c r="D30" s="65">
        <v>76.21</v>
      </c>
    </row>
    <row r="31">
      <c r="A31" s="3">
        <v>6.0</v>
      </c>
      <c r="B31" s="20" t="s">
        <v>80</v>
      </c>
      <c r="C31" s="22" t="s">
        <v>20</v>
      </c>
      <c r="D31" s="65">
        <v>75.93</v>
      </c>
    </row>
    <row r="32">
      <c r="A32" s="3">
        <v>7.0</v>
      </c>
      <c r="B32" s="20" t="s">
        <v>297</v>
      </c>
      <c r="C32" s="22" t="s">
        <v>249</v>
      </c>
      <c r="D32" s="65">
        <v>75.86</v>
      </c>
    </row>
    <row r="33">
      <c r="A33" s="3">
        <v>8.0</v>
      </c>
      <c r="B33" s="20" t="s">
        <v>370</v>
      </c>
      <c r="C33" s="22" t="s">
        <v>20</v>
      </c>
      <c r="D33" s="65">
        <v>73.93</v>
      </c>
    </row>
    <row r="34">
      <c r="A34" s="3">
        <v>9.0</v>
      </c>
      <c r="B34" s="20" t="s">
        <v>382</v>
      </c>
      <c r="C34" s="22" t="s">
        <v>22</v>
      </c>
      <c r="D34" s="65">
        <v>73.07</v>
      </c>
    </row>
    <row r="35">
      <c r="A35" s="3">
        <v>10.0</v>
      </c>
      <c r="B35" s="20" t="s">
        <v>268</v>
      </c>
      <c r="C35" s="22" t="s">
        <v>14</v>
      </c>
      <c r="D35" s="65">
        <v>72.97</v>
      </c>
    </row>
  </sheetData>
  <mergeCells count="1">
    <mergeCell ref="A1:D1"/>
  </mergeCell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2" max="2" width="18.22"/>
  </cols>
  <sheetData>
    <row r="1">
      <c r="A1" s="61" t="s">
        <v>972</v>
      </c>
    </row>
    <row r="3">
      <c r="A3" s="1" t="s">
        <v>693</v>
      </c>
      <c r="B3" s="3" t="s">
        <v>412</v>
      </c>
    </row>
    <row r="4">
      <c r="A4" s="1" t="s">
        <v>694</v>
      </c>
      <c r="B4" s="62">
        <v>43694.0</v>
      </c>
    </row>
    <row r="5">
      <c r="A5" s="1" t="s">
        <v>695</v>
      </c>
      <c r="B5" s="3" t="s">
        <v>933</v>
      </c>
    </row>
    <row r="7">
      <c r="A7" s="3" t="s">
        <v>973</v>
      </c>
    </row>
    <row r="8">
      <c r="A8" s="3" t="s">
        <v>974</v>
      </c>
    </row>
    <row r="9">
      <c r="A9" s="3" t="s">
        <v>973</v>
      </c>
    </row>
    <row r="10">
      <c r="A10" s="3" t="s">
        <v>1245</v>
      </c>
      <c r="B10" s="3" t="s">
        <v>0</v>
      </c>
      <c r="C10" s="3" t="s">
        <v>645</v>
      </c>
      <c r="D10" s="3" t="s">
        <v>1246</v>
      </c>
    </row>
    <row r="11">
      <c r="A11" s="3">
        <v>1.0</v>
      </c>
      <c r="B11" s="60" t="s">
        <v>191</v>
      </c>
      <c r="C11" s="68" t="s">
        <v>20</v>
      </c>
      <c r="D11" s="77">
        <v>0.011226851851851852</v>
      </c>
      <c r="E11" s="20"/>
      <c r="F11" s="65"/>
    </row>
    <row r="12">
      <c r="A12" s="3">
        <v>2.0</v>
      </c>
      <c r="B12" s="71" t="s">
        <v>253</v>
      </c>
      <c r="C12" s="78" t="s">
        <v>22</v>
      </c>
      <c r="D12" s="77">
        <v>0.011423611111111112</v>
      </c>
    </row>
    <row r="13">
      <c r="A13" s="3">
        <v>3.0</v>
      </c>
      <c r="B13" s="71" t="s">
        <v>415</v>
      </c>
      <c r="C13" s="78" t="s">
        <v>20</v>
      </c>
      <c r="D13" s="77">
        <v>0.011493055555555555</v>
      </c>
    </row>
    <row r="14">
      <c r="A14" s="3">
        <v>4.0</v>
      </c>
      <c r="B14" s="71" t="s">
        <v>64</v>
      </c>
      <c r="C14" s="78" t="s">
        <v>20</v>
      </c>
      <c r="D14" s="77">
        <v>0.011574074074074073</v>
      </c>
    </row>
    <row r="15">
      <c r="A15" s="3">
        <v>5.0</v>
      </c>
      <c r="B15" s="71" t="s">
        <v>13</v>
      </c>
      <c r="C15" s="78" t="s">
        <v>14</v>
      </c>
      <c r="D15" s="77">
        <v>0.011585648148148149</v>
      </c>
    </row>
    <row r="16">
      <c r="A16" s="3">
        <v>6.0</v>
      </c>
      <c r="B16" s="71" t="s">
        <v>62</v>
      </c>
      <c r="C16" s="78" t="s">
        <v>14</v>
      </c>
      <c r="D16" s="77">
        <v>0.011770833333333333</v>
      </c>
    </row>
    <row r="17">
      <c r="A17" s="3">
        <v>7.0</v>
      </c>
      <c r="B17" s="71" t="s">
        <v>23</v>
      </c>
      <c r="C17" s="78" t="s">
        <v>22</v>
      </c>
      <c r="D17" s="77">
        <v>0.011828703703703704</v>
      </c>
    </row>
    <row r="18">
      <c r="A18" s="3">
        <v>8.0</v>
      </c>
      <c r="B18" s="71" t="s">
        <v>193</v>
      </c>
      <c r="C18" s="78" t="s">
        <v>14</v>
      </c>
      <c r="D18" s="77">
        <v>0.011863425925925927</v>
      </c>
    </row>
    <row r="19">
      <c r="A19" s="3">
        <v>9.0</v>
      </c>
      <c r="B19" s="71" t="s">
        <v>413</v>
      </c>
      <c r="C19" s="78" t="s">
        <v>42</v>
      </c>
      <c r="D19" s="77">
        <v>0.01193287037037037</v>
      </c>
    </row>
    <row r="20">
      <c r="A20" s="3">
        <v>10.0</v>
      </c>
      <c r="B20" s="71" t="s">
        <v>417</v>
      </c>
      <c r="C20" s="78" t="s">
        <v>20</v>
      </c>
      <c r="D20" s="77">
        <v>0.012199074074074074</v>
      </c>
    </row>
    <row r="22">
      <c r="A22" s="3" t="s">
        <v>1066</v>
      </c>
    </row>
    <row r="23">
      <c r="A23" s="3" t="s">
        <v>1067</v>
      </c>
    </row>
    <row r="24">
      <c r="A24" s="3" t="s">
        <v>1066</v>
      </c>
    </row>
    <row r="25">
      <c r="A25" s="3" t="s">
        <v>1245</v>
      </c>
      <c r="B25" s="3" t="s">
        <v>0</v>
      </c>
      <c r="C25" s="3" t="s">
        <v>645</v>
      </c>
      <c r="D25" s="3" t="s">
        <v>1246</v>
      </c>
    </row>
    <row r="26">
      <c r="A26" s="3">
        <v>1.0</v>
      </c>
      <c r="B26" s="60" t="s">
        <v>419</v>
      </c>
      <c r="C26" s="68" t="s">
        <v>14</v>
      </c>
      <c r="D26" s="77">
        <v>0.012199074074074074</v>
      </c>
    </row>
    <row r="27">
      <c r="A27" s="3">
        <v>2.0</v>
      </c>
      <c r="B27" s="71" t="s">
        <v>296</v>
      </c>
      <c r="C27" s="78" t="s">
        <v>14</v>
      </c>
      <c r="D27" s="77">
        <v>0.013194444444444444</v>
      </c>
    </row>
    <row r="28">
      <c r="A28" s="3">
        <v>3.0</v>
      </c>
      <c r="B28" s="71" t="s">
        <v>297</v>
      </c>
      <c r="C28" s="78" t="s">
        <v>249</v>
      </c>
      <c r="D28" s="77">
        <v>0.01324074074074074</v>
      </c>
    </row>
    <row r="29">
      <c r="A29" s="3">
        <v>4.0</v>
      </c>
      <c r="B29" s="71" t="s">
        <v>51</v>
      </c>
      <c r="C29" s="78" t="s">
        <v>14</v>
      </c>
      <c r="D29" s="77">
        <v>0.013796296296296296</v>
      </c>
    </row>
    <row r="30">
      <c r="A30" s="3">
        <v>5.0</v>
      </c>
      <c r="B30" s="71" t="s">
        <v>80</v>
      </c>
      <c r="C30" s="78" t="s">
        <v>20</v>
      </c>
      <c r="D30" s="77">
        <v>0.013900462962962963</v>
      </c>
    </row>
    <row r="31">
      <c r="A31" s="3">
        <v>6.0</v>
      </c>
      <c r="B31" s="71" t="s">
        <v>33</v>
      </c>
      <c r="C31" s="78" t="s">
        <v>22</v>
      </c>
      <c r="D31" s="77">
        <v>0.01394675925925926</v>
      </c>
    </row>
    <row r="32">
      <c r="A32" s="3">
        <v>7.0</v>
      </c>
      <c r="B32" s="71" t="s">
        <v>469</v>
      </c>
      <c r="C32" s="78" t="s">
        <v>14</v>
      </c>
      <c r="D32" s="77">
        <v>0.013969907407407407</v>
      </c>
    </row>
    <row r="33">
      <c r="A33" s="3">
        <v>8.0</v>
      </c>
      <c r="B33" s="71" t="s">
        <v>424</v>
      </c>
      <c r="C33" s="78" t="s">
        <v>358</v>
      </c>
      <c r="D33" s="77">
        <v>0.014074074074074074</v>
      </c>
    </row>
    <row r="34">
      <c r="A34" s="3">
        <v>9.0</v>
      </c>
      <c r="B34" s="71" t="s">
        <v>57</v>
      </c>
      <c r="C34" s="78" t="s">
        <v>22</v>
      </c>
      <c r="D34" s="77">
        <v>0.014328703703703703</v>
      </c>
    </row>
    <row r="35">
      <c r="A35" s="3">
        <v>10.0</v>
      </c>
      <c r="B35" s="71" t="s">
        <v>215</v>
      </c>
      <c r="C35" s="78" t="s">
        <v>20</v>
      </c>
      <c r="D35" s="77">
        <v>0.014560185185185185</v>
      </c>
    </row>
  </sheetData>
  <mergeCells count="1">
    <mergeCell ref="A1:D1"/>
  </mergeCell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2" max="2" width="18.22"/>
  </cols>
  <sheetData>
    <row r="1">
      <c r="A1" s="61" t="s">
        <v>972</v>
      </c>
    </row>
    <row r="3">
      <c r="A3" s="1" t="s">
        <v>693</v>
      </c>
      <c r="B3" s="3" t="s">
        <v>944</v>
      </c>
    </row>
    <row r="4">
      <c r="A4" s="1" t="s">
        <v>694</v>
      </c>
      <c r="B4" s="62">
        <v>43730.0</v>
      </c>
    </row>
    <row r="5">
      <c r="A5" s="1" t="s">
        <v>695</v>
      </c>
      <c r="B5" s="3" t="s">
        <v>915</v>
      </c>
    </row>
    <row r="7">
      <c r="A7" s="3" t="s">
        <v>973</v>
      </c>
    </row>
    <row r="8">
      <c r="A8" s="3" t="s">
        <v>974</v>
      </c>
    </row>
    <row r="9">
      <c r="A9" s="3" t="s">
        <v>973</v>
      </c>
    </row>
    <row r="10">
      <c r="A10" s="3" t="s">
        <v>1245</v>
      </c>
      <c r="B10" s="3" t="s">
        <v>0</v>
      </c>
      <c r="C10" s="3" t="s">
        <v>645</v>
      </c>
      <c r="D10" s="3" t="s">
        <v>1246</v>
      </c>
    </row>
    <row r="11">
      <c r="A11" s="3">
        <v>1.0</v>
      </c>
      <c r="B11" s="3" t="s">
        <v>64</v>
      </c>
      <c r="C11" s="3" t="s">
        <v>20</v>
      </c>
      <c r="D11" s="77"/>
      <c r="E11" s="20"/>
      <c r="F11" s="65"/>
    </row>
    <row r="12">
      <c r="A12" s="3">
        <v>2.0</v>
      </c>
      <c r="B12" s="3" t="s">
        <v>948</v>
      </c>
      <c r="C12" s="3" t="s">
        <v>20</v>
      </c>
      <c r="D12" s="77"/>
    </row>
    <row r="13">
      <c r="A13" s="3">
        <v>3.0</v>
      </c>
      <c r="B13" s="3" t="s">
        <v>298</v>
      </c>
      <c r="C13" s="3" t="s">
        <v>20</v>
      </c>
      <c r="D13" s="77"/>
    </row>
    <row r="14">
      <c r="A14" s="3">
        <v>4.0</v>
      </c>
      <c r="B14" s="20" t="s">
        <v>191</v>
      </c>
      <c r="C14" s="22" t="s">
        <v>20</v>
      </c>
      <c r="D14" s="77"/>
    </row>
    <row r="15">
      <c r="A15" s="3">
        <v>5.0</v>
      </c>
      <c r="B15" s="20" t="s">
        <v>62</v>
      </c>
      <c r="C15" s="22" t="s">
        <v>14</v>
      </c>
      <c r="D15" s="77"/>
    </row>
    <row r="16">
      <c r="A16" s="3">
        <v>6.0</v>
      </c>
      <c r="B16" s="3" t="s">
        <v>193</v>
      </c>
      <c r="C16" s="3" t="s">
        <v>14</v>
      </c>
      <c r="D16" s="77"/>
    </row>
    <row r="17">
      <c r="A17" s="3">
        <v>7.0</v>
      </c>
      <c r="B17" s="20" t="s">
        <v>25</v>
      </c>
      <c r="C17" s="22" t="s">
        <v>14</v>
      </c>
      <c r="D17" s="77"/>
    </row>
    <row r="18">
      <c r="A18" s="3">
        <v>8.0</v>
      </c>
      <c r="B18" s="20" t="s">
        <v>78</v>
      </c>
      <c r="C18" s="22" t="s">
        <v>22</v>
      </c>
      <c r="D18" s="77"/>
    </row>
    <row r="19">
      <c r="A19" s="3">
        <v>9.0</v>
      </c>
      <c r="B19" s="3" t="s">
        <v>253</v>
      </c>
      <c r="C19" s="3" t="s">
        <v>22</v>
      </c>
      <c r="D19" s="77"/>
    </row>
    <row r="20">
      <c r="A20" s="3">
        <v>10.0</v>
      </c>
      <c r="B20" s="3" t="s">
        <v>292</v>
      </c>
      <c r="C20" s="3" t="s">
        <v>22</v>
      </c>
      <c r="D20" s="77"/>
    </row>
    <row r="22">
      <c r="A22" s="3" t="s">
        <v>1066</v>
      </c>
    </row>
    <row r="23">
      <c r="A23" s="3" t="s">
        <v>1067</v>
      </c>
    </row>
    <row r="24">
      <c r="A24" s="3" t="s">
        <v>1066</v>
      </c>
    </row>
    <row r="25">
      <c r="A25" s="3" t="s">
        <v>1245</v>
      </c>
      <c r="B25" s="3" t="s">
        <v>0</v>
      </c>
      <c r="C25" s="3" t="s">
        <v>645</v>
      </c>
      <c r="D25" s="3" t="s">
        <v>1246</v>
      </c>
    </row>
    <row r="26">
      <c r="A26" s="3">
        <v>1.0</v>
      </c>
      <c r="B26" s="22" t="s">
        <v>65</v>
      </c>
      <c r="C26" s="22" t="s">
        <v>20</v>
      </c>
      <c r="D26" s="77"/>
    </row>
    <row r="27">
      <c r="A27" s="3">
        <v>2.0</v>
      </c>
      <c r="B27" s="20" t="s">
        <v>80</v>
      </c>
      <c r="C27" s="22" t="s">
        <v>20</v>
      </c>
      <c r="D27" s="77"/>
    </row>
    <row r="28">
      <c r="A28" s="3">
        <v>3.0</v>
      </c>
      <c r="B28" s="20" t="s">
        <v>593</v>
      </c>
      <c r="C28" s="22" t="s">
        <v>366</v>
      </c>
      <c r="D28" s="77"/>
    </row>
    <row r="29">
      <c r="A29" s="3">
        <v>4.0</v>
      </c>
      <c r="B29" s="20" t="s">
        <v>268</v>
      </c>
      <c r="C29" s="22" t="s">
        <v>14</v>
      </c>
      <c r="D29" s="77"/>
    </row>
    <row r="30">
      <c r="A30" s="3">
        <v>5.0</v>
      </c>
      <c r="B30" s="20" t="s">
        <v>382</v>
      </c>
      <c r="C30" s="22" t="s">
        <v>22</v>
      </c>
      <c r="D30" s="77"/>
    </row>
    <row r="31">
      <c r="A31" s="3">
        <v>6.0</v>
      </c>
      <c r="B31" s="20" t="s">
        <v>91</v>
      </c>
      <c r="C31" s="22" t="s">
        <v>14</v>
      </c>
      <c r="D31" s="77"/>
    </row>
    <row r="32">
      <c r="A32" s="3">
        <v>7.0</v>
      </c>
      <c r="B32" s="20" t="s">
        <v>269</v>
      </c>
      <c r="C32" s="22" t="s">
        <v>14</v>
      </c>
      <c r="D32" s="77"/>
    </row>
    <row r="33">
      <c r="A33" s="3">
        <v>8.0</v>
      </c>
      <c r="B33" s="3" t="s">
        <v>594</v>
      </c>
      <c r="C33" s="3" t="s">
        <v>366</v>
      </c>
      <c r="D33" s="77"/>
    </row>
    <row r="34">
      <c r="A34" s="3">
        <v>9.0</v>
      </c>
      <c r="B34" s="20" t="s">
        <v>586</v>
      </c>
      <c r="C34" s="22" t="s">
        <v>14</v>
      </c>
      <c r="D34" s="77"/>
    </row>
    <row r="35">
      <c r="A35" s="3">
        <v>10.0</v>
      </c>
      <c r="B35" s="20" t="s">
        <v>598</v>
      </c>
      <c r="C35" s="22" t="s">
        <v>22</v>
      </c>
      <c r="D35" s="77"/>
    </row>
  </sheetData>
  <mergeCells count="1">
    <mergeCell ref="A1:D1"/>
  </mergeCell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2" max="2" width="18.22"/>
  </cols>
  <sheetData>
    <row r="1">
      <c r="A1" s="61" t="s">
        <v>972</v>
      </c>
    </row>
    <row r="3">
      <c r="A3" s="1" t="s">
        <v>693</v>
      </c>
      <c r="B3" s="3" t="s">
        <v>954</v>
      </c>
    </row>
    <row r="4">
      <c r="A4" s="1" t="s">
        <v>694</v>
      </c>
      <c r="B4" s="62">
        <v>43758.0</v>
      </c>
    </row>
    <row r="5">
      <c r="A5" s="1" t="s">
        <v>695</v>
      </c>
      <c r="B5" s="3" t="s">
        <v>955</v>
      </c>
    </row>
    <row r="7">
      <c r="A7" s="3" t="s">
        <v>973</v>
      </c>
    </row>
    <row r="8">
      <c r="A8" s="3" t="s">
        <v>974</v>
      </c>
    </row>
    <row r="9">
      <c r="A9" s="3" t="s">
        <v>973</v>
      </c>
    </row>
    <row r="10">
      <c r="A10" s="3" t="s">
        <v>1245</v>
      </c>
      <c r="B10" s="3" t="s">
        <v>0</v>
      </c>
      <c r="C10" s="3" t="s">
        <v>645</v>
      </c>
      <c r="D10" s="3" t="s">
        <v>1246</v>
      </c>
    </row>
    <row r="11">
      <c r="A11" s="3">
        <v>1.0</v>
      </c>
      <c r="B11" s="3" t="s">
        <v>612</v>
      </c>
      <c r="C11" s="3" t="s">
        <v>22</v>
      </c>
      <c r="D11" s="77">
        <v>0.051099537037037034</v>
      </c>
      <c r="E11" s="20"/>
      <c r="F11" s="65"/>
    </row>
    <row r="12">
      <c r="A12" s="3">
        <v>2.0</v>
      </c>
      <c r="B12" s="3" t="s">
        <v>614</v>
      </c>
      <c r="C12" s="3" t="s">
        <v>22</v>
      </c>
      <c r="D12" s="77">
        <v>0.05247685185185185</v>
      </c>
    </row>
    <row r="13">
      <c r="A13" s="3">
        <v>3.0</v>
      </c>
      <c r="B13" s="3" t="s">
        <v>253</v>
      </c>
      <c r="C13" s="3" t="s">
        <v>22</v>
      </c>
      <c r="D13" s="77">
        <v>0.052569444444444446</v>
      </c>
    </row>
    <row r="14">
      <c r="A14" s="3">
        <v>4.0</v>
      </c>
      <c r="B14" s="20" t="s">
        <v>191</v>
      </c>
      <c r="C14" s="21" t="s">
        <v>14</v>
      </c>
      <c r="D14" s="77">
        <v>0.05320601851851852</v>
      </c>
    </row>
    <row r="15">
      <c r="A15" s="3">
        <v>5.0</v>
      </c>
      <c r="B15" s="21" t="s">
        <v>616</v>
      </c>
      <c r="C15" s="21" t="s">
        <v>22</v>
      </c>
      <c r="D15" s="77">
        <v>0.05417824074074074</v>
      </c>
    </row>
    <row r="16">
      <c r="A16" s="3">
        <v>6.0</v>
      </c>
      <c r="B16" s="3" t="s">
        <v>78</v>
      </c>
      <c r="C16" s="3" t="s">
        <v>22</v>
      </c>
      <c r="D16" s="77">
        <v>0.0546875</v>
      </c>
    </row>
    <row r="17">
      <c r="A17" s="3">
        <v>7.0</v>
      </c>
      <c r="B17" s="21" t="s">
        <v>13</v>
      </c>
      <c r="C17" s="22" t="s">
        <v>14</v>
      </c>
      <c r="D17" s="77">
        <v>0.05496527777777778</v>
      </c>
    </row>
    <row r="18">
      <c r="A18" s="3">
        <v>8.0</v>
      </c>
      <c r="B18" s="21" t="s">
        <v>23</v>
      </c>
      <c r="C18" s="22" t="s">
        <v>22</v>
      </c>
      <c r="D18" s="77">
        <v>0.05513888888888889</v>
      </c>
    </row>
    <row r="19">
      <c r="A19" s="3">
        <v>9.0</v>
      </c>
      <c r="B19" s="3" t="s">
        <v>585</v>
      </c>
      <c r="C19" s="3" t="s">
        <v>14</v>
      </c>
      <c r="D19" s="77">
        <v>0.056469907407407406</v>
      </c>
    </row>
    <row r="20">
      <c r="A20" s="3">
        <v>10.0</v>
      </c>
      <c r="B20" s="3" t="s">
        <v>25</v>
      </c>
      <c r="C20" s="3" t="s">
        <v>14</v>
      </c>
      <c r="D20" s="77">
        <v>0.05662037037037037</v>
      </c>
    </row>
    <row r="22">
      <c r="A22" s="3" t="s">
        <v>1066</v>
      </c>
    </row>
    <row r="23">
      <c r="A23" s="3" t="s">
        <v>1067</v>
      </c>
    </row>
    <row r="24">
      <c r="A24" s="3" t="s">
        <v>1066</v>
      </c>
    </row>
    <row r="25">
      <c r="A25" s="3" t="s">
        <v>1245</v>
      </c>
      <c r="B25" s="3" t="s">
        <v>0</v>
      </c>
      <c r="C25" s="3" t="s">
        <v>645</v>
      </c>
      <c r="D25" s="3" t="s">
        <v>1246</v>
      </c>
    </row>
    <row r="26">
      <c r="A26" s="3">
        <v>1.0</v>
      </c>
      <c r="B26" s="21" t="s">
        <v>80</v>
      </c>
      <c r="C26" s="22" t="s">
        <v>20</v>
      </c>
      <c r="D26" s="77">
        <v>0.05971064814814815</v>
      </c>
    </row>
    <row r="27">
      <c r="A27" s="3">
        <v>2.0</v>
      </c>
      <c r="B27" s="21" t="s">
        <v>617</v>
      </c>
      <c r="C27" s="21" t="s">
        <v>22</v>
      </c>
      <c r="D27" s="77">
        <v>0.06037037037037037</v>
      </c>
    </row>
    <row r="28">
      <c r="A28" s="3">
        <v>3.0</v>
      </c>
      <c r="B28" s="21" t="s">
        <v>296</v>
      </c>
      <c r="C28" s="21" t="s">
        <v>14</v>
      </c>
      <c r="D28" s="77">
        <v>0.061377314814814815</v>
      </c>
    </row>
    <row r="29">
      <c r="A29" s="3">
        <v>4.0</v>
      </c>
      <c r="B29" s="21" t="s">
        <v>114</v>
      </c>
      <c r="C29" s="21" t="s">
        <v>22</v>
      </c>
      <c r="D29" s="77">
        <v>0.06976851851851852</v>
      </c>
    </row>
    <row r="30">
      <c r="A30" s="3">
        <v>5.0</v>
      </c>
      <c r="B30" s="21" t="s">
        <v>618</v>
      </c>
      <c r="C30" s="22" t="s">
        <v>22</v>
      </c>
      <c r="D30" s="77">
        <v>0.06981481481481482</v>
      </c>
    </row>
    <row r="31">
      <c r="A31" s="3">
        <v>6.0</v>
      </c>
      <c r="B31" s="21" t="s">
        <v>625</v>
      </c>
      <c r="C31" s="21" t="s">
        <v>20</v>
      </c>
      <c r="D31" s="77">
        <v>0.07087962962962963</v>
      </c>
    </row>
    <row r="32">
      <c r="A32" s="3">
        <v>7.0</v>
      </c>
      <c r="B32" s="21" t="s">
        <v>286</v>
      </c>
      <c r="C32" s="21" t="s">
        <v>22</v>
      </c>
      <c r="D32" s="77">
        <v>0.07111111111111111</v>
      </c>
    </row>
    <row r="33">
      <c r="A33" s="3">
        <v>8.0</v>
      </c>
      <c r="B33" s="3" t="s">
        <v>650</v>
      </c>
      <c r="C33" s="3" t="s">
        <v>22</v>
      </c>
      <c r="D33" s="77">
        <v>0.07123842592592593</v>
      </c>
    </row>
    <row r="34">
      <c r="A34" s="3">
        <v>9.0</v>
      </c>
      <c r="B34" s="21" t="s">
        <v>603</v>
      </c>
      <c r="C34" s="22" t="s">
        <v>14</v>
      </c>
      <c r="D34" s="77">
        <v>0.07315972222222222</v>
      </c>
    </row>
    <row r="35">
      <c r="A35" s="3">
        <v>10.0</v>
      </c>
      <c r="B35" s="21" t="s">
        <v>591</v>
      </c>
      <c r="C35" s="22" t="s">
        <v>22</v>
      </c>
      <c r="D35" s="77">
        <v>0.07320601851851852</v>
      </c>
    </row>
  </sheetData>
  <mergeCells count="1">
    <mergeCell ref="A1:D1"/>
  </mergeCell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7.67"/>
    <col customWidth="1" min="2" max="2" width="36.11"/>
    <col customWidth="1" min="3" max="3" width="8.33"/>
    <col customWidth="1" min="4" max="6" width="7.11"/>
    <col customWidth="1" min="7" max="26" width="8.0"/>
  </cols>
  <sheetData>
    <row r="1" ht="15.0" customHeight="1">
      <c r="A1" s="79" t="s">
        <v>1250</v>
      </c>
      <c r="C1" s="28"/>
    </row>
    <row r="2">
      <c r="C2" s="28"/>
    </row>
    <row r="3" ht="15.0" customHeight="1">
      <c r="B3" s="79" t="s">
        <v>1251</v>
      </c>
      <c r="C3" s="28"/>
    </row>
    <row r="4" ht="15.0" customHeight="1">
      <c r="A4" s="80" t="s">
        <v>129</v>
      </c>
      <c r="B4" t="s">
        <v>1252</v>
      </c>
      <c r="C4" s="28"/>
    </row>
    <row r="5" ht="15.0" customHeight="1">
      <c r="A5" s="80" t="s">
        <v>60</v>
      </c>
      <c r="B5" t="s">
        <v>1253</v>
      </c>
      <c r="C5" s="28"/>
    </row>
    <row r="6" ht="15.0" customHeight="1">
      <c r="A6" s="80" t="s">
        <v>1254</v>
      </c>
      <c r="B6" t="s">
        <v>1255</v>
      </c>
      <c r="C6" s="28"/>
    </row>
    <row r="7" ht="15.0" customHeight="1">
      <c r="A7" s="80" t="s">
        <v>14</v>
      </c>
      <c r="B7" t="s">
        <v>1256</v>
      </c>
      <c r="C7" s="28"/>
    </row>
    <row r="8" ht="15.0" customHeight="1">
      <c r="A8" s="80" t="s">
        <v>20</v>
      </c>
      <c r="B8" t="s">
        <v>1257</v>
      </c>
      <c r="C8" s="28"/>
    </row>
    <row r="9" ht="15.0" customHeight="1">
      <c r="A9" s="80" t="s">
        <v>42</v>
      </c>
      <c r="B9" t="s">
        <v>1258</v>
      </c>
      <c r="C9" s="28"/>
    </row>
    <row r="10" ht="15.0" customHeight="1">
      <c r="A10" s="80" t="s">
        <v>366</v>
      </c>
      <c r="B10" t="s">
        <v>1259</v>
      </c>
      <c r="C10" s="28"/>
    </row>
    <row r="11" ht="15.0" customHeight="1">
      <c r="A11" s="80" t="s">
        <v>249</v>
      </c>
      <c r="B11" t="s">
        <v>1260</v>
      </c>
      <c r="C11" s="28"/>
    </row>
    <row r="12" ht="15.0" customHeight="1">
      <c r="A12" s="80" t="s">
        <v>400</v>
      </c>
      <c r="B12" t="s">
        <v>1261</v>
      </c>
      <c r="C12" s="28"/>
    </row>
    <row r="13" ht="15.0" customHeight="1">
      <c r="A13" s="80" t="s">
        <v>358</v>
      </c>
      <c r="B13" t="s">
        <v>1262</v>
      </c>
      <c r="C13" s="28"/>
    </row>
    <row r="14" ht="15.0" customHeight="1">
      <c r="A14" s="80" t="s">
        <v>224</v>
      </c>
      <c r="B14" t="s">
        <v>1263</v>
      </c>
      <c r="C14" s="28"/>
    </row>
    <row r="15" ht="15.0" customHeight="1">
      <c r="A15" s="80" t="s">
        <v>140</v>
      </c>
      <c r="B15" t="s">
        <v>1264</v>
      </c>
      <c r="C15" s="28"/>
    </row>
    <row r="16" ht="15.0" customHeight="1">
      <c r="A16" s="80" t="s">
        <v>22</v>
      </c>
      <c r="B16" t="s">
        <v>1265</v>
      </c>
      <c r="C16" s="28"/>
    </row>
    <row r="17" ht="15.0" customHeight="1">
      <c r="A17" s="80" t="s">
        <v>564</v>
      </c>
      <c r="B17" t="s">
        <v>1266</v>
      </c>
      <c r="C17" s="28"/>
    </row>
    <row r="18">
      <c r="C18" s="28"/>
    </row>
    <row r="19" ht="15.0" customHeight="1">
      <c r="A19" s="54"/>
      <c r="B19" s="79" t="s">
        <v>1267</v>
      </c>
      <c r="C19" s="23" t="s">
        <v>1268</v>
      </c>
      <c r="D19" s="79" t="s">
        <v>1269</v>
      </c>
      <c r="E19" s="79" t="s">
        <v>1270</v>
      </c>
    </row>
    <row r="20" ht="15.0" customHeight="1">
      <c r="A20" s="80" t="s">
        <v>662</v>
      </c>
      <c r="B20" t="s">
        <v>1271</v>
      </c>
      <c r="C20" s="28">
        <f>MAX(ACID!K2:K5,CAA!K2:K5,CNE!K2:K5,GCS!K2:K6,GDTC!K2:K8,GSRT!K2:K5,MRM!K2:K5,RR!K2:K5,UVRC!K8:K12,WMM!K2:K5)</f>
        <v>59</v>
      </c>
      <c r="D20" s="28">
        <f>MAX(ACID!L2:L5,CAA!L2:L5,CNE!L2:L5,GCS!L2:L6,GDTC!L2:L8,GSRT!L2:L5,MRM!L2:L5,RR!L2:L5,UVRC!L8:L12,WMM!L2:L5)</f>
        <v>0</v>
      </c>
      <c r="E20" s="28">
        <f>MAX(ACID!M2:M5,CAA!M2:M5,CNE!M2:M5,GCS!M2:M6,GDTC!M2:M8,GSRT!M2:M5,MRM!M2:M5,RR!M2:M5,UVRC!M8:M12,WMM!M2:M5)</f>
        <v>0</v>
      </c>
    </row>
    <row r="21" ht="15.0" customHeight="1">
      <c r="A21" s="80" t="s">
        <v>664</v>
      </c>
      <c r="B21" t="s">
        <v>1272</v>
      </c>
      <c r="C21" s="28">
        <f>MAX(ACID!K7:K10,CAA!K7:K10,CNE!K7:K10,GCS!K8:K14,GDTC!K12:K14,GSRT!K7:K10,MRM!K7:K10,RR!K7:K10,UVRC!K14:K22,WMM!K7:K10)</f>
        <v>62</v>
      </c>
      <c r="D21" s="28">
        <f>MAX(ACID!L7:L10,CAA!L7:L10,CNE!L7:L10,GCS!L8:L14,GDTC!L12:L14,GSRT!L7:L10,MRM!L7:L10,RR!L7:L10,UVRC!L14:L22,WMM!L7:L10)</f>
        <v>0</v>
      </c>
      <c r="E21" s="28">
        <f>MAX(ACID!M7:M10,CAA!M7:M10,CNE!M7:M10,GCS!M8:M14,GDTC!M12:M14,GSRT!M7:M10,MRM!M7:M10,RR!M7:M10,UVRC!M14:M22,WMM!M7:M10)</f>
        <v>0</v>
      </c>
    </row>
    <row r="22" ht="15.0" customHeight="1">
      <c r="A22" s="80" t="s">
        <v>665</v>
      </c>
      <c r="B22" t="s">
        <v>1273</v>
      </c>
      <c r="C22" s="28">
        <f>MAX(ACID!K12:K15,CAA!K12:K15,CNE!K12:K15,GCS!K16:K27,GDTC!K16:K24,GSRT!K12:K15,MRM!K12:K15,RR!K12:K15,UVRC!K24:K32,WMM!K12:K15)</f>
        <v>68</v>
      </c>
      <c r="D22" s="28">
        <f>MAX(ACID!L12:L15,CAA!L12:L15,CNE!L12:L15,GCS!L16:L27,GDTC!L16:L24,GSRT!L12:L15,MRM!L12:L15,RR!L12:L15,UVRC!L24:L32,WMM!L12:L15)</f>
        <v>0</v>
      </c>
      <c r="E22" s="28">
        <f>MAX(ACID!M12:M15,CAA!M12:M15,CNE!M12:M15,GCS!M16:M27,GDTC!M16:M24,GSRT!M12:M15,MRM!M12:M15,RR!M12:M15,UVRC!M24:M32,WMM!M12:M15)</f>
        <v>0</v>
      </c>
    </row>
    <row r="23" ht="15.0" customHeight="1">
      <c r="A23" s="80" t="s">
        <v>666</v>
      </c>
      <c r="B23" t="s">
        <v>1274</v>
      </c>
      <c r="C23" s="28">
        <f>MAX(ACID!K17:K20,CAA!K17:K20,CNE!K17:K20,GCS!K29:K32,GDTC!K26:K37,GSRT!K17:K22,MRM!K17:K20,RR!K17:K20,UVRC!K36:K41,WMM!K17:K20)</f>
        <v>50</v>
      </c>
      <c r="D23" s="28">
        <f>MAX(ACID!L17:L20,CAA!L17:L20,CNE!L17:L20,GCS!L29:L32,GDTC!L26:L37,GSRT!L17:L22,MRM!L17:L20,RR!L17:L20,UVRC!L36:L41,WMM!L17:L20)</f>
        <v>0</v>
      </c>
      <c r="E23" s="28">
        <f>MAX(ACID!M17:M20,CAA!M17:M20,CNE!M17:M20,GCS!M29:M32,GDTC!M26:M37,GSRT!M17:M22,MRM!M17:M20,RR!M17:M20,UVRC!M36:M41,WMM!M17:M20)</f>
        <v>0</v>
      </c>
    </row>
    <row r="24" ht="15.0" customHeight="1">
      <c r="A24" s="80" t="s">
        <v>667</v>
      </c>
      <c r="B24" t="s">
        <v>1275</v>
      </c>
      <c r="C24" s="28">
        <f>MAX(ACID!K22:K25,CAA!K22:K25,CNE!K22:K25,GCS!K37:K41,GDTC!K39:K47,GSRT!K24:K27,MRM!K22:K25,RR!K22:K25,UVRC!K45:K48,WMM!K22:K25)</f>
        <v>58</v>
      </c>
      <c r="D24" s="28">
        <f>MAX(ACID!L22:L25,CAA!L22:L25,CNE!L22:L25,GCS!L37:L41,GDTC!L39:L47,GSRT!L24:L27,MRM!L22:L25,RR!L22:L25,UVRC!L45:L48,WMM!L22:L25)</f>
        <v>0</v>
      </c>
      <c r="E24" s="28">
        <f>MAX(ACID!M22:M25,CAA!M22:M25,CNE!M22:M25,GCS!M37:M41,GDTC!M39:M47,GSRT!M24:M27,MRM!M22:M25,RR!M22:M25,UVRC!M45:M48,WMM!M22:M25)</f>
        <v>0</v>
      </c>
    </row>
    <row r="25" ht="15.0" customHeight="1">
      <c r="A25" s="80" t="s">
        <v>668</v>
      </c>
      <c r="B25" t="s">
        <v>1276</v>
      </c>
      <c r="C25" s="28">
        <f>MAX(ACID!K27:K30,CAA!K27:K30,CNE!K27:K30,GCS!K43:K47,GDTC!K49:K52,GSRT!K29:K32,MRM!K27:K30,RR!K27:K30,UVRC!K50:K54,WMM!K27:K30)</f>
        <v>38</v>
      </c>
      <c r="D25" s="28">
        <f>MAX(ACID!L27:L30,CAA!L27:L30,CNE!L27:L30,GCS!L43:L47,GDTC!L49:L52,GSRT!L29:L32,MRM!L27:L30,RR!L27:L30,UVRC!L50:L54,WMM!L27:L30)</f>
        <v>0</v>
      </c>
      <c r="E25" s="28">
        <f>MAX(ACID!M27:M30,CAA!M27:M30,CNE!M27:M30,GCS!M43:M47,GDTC!M49:M52,GSRT!M29:M32,MRM!M27:M30,RR!M27:M30,UVRC!M50:M54,WMM!M27:M30)</f>
        <v>0</v>
      </c>
    </row>
    <row r="26" ht="15.0" customHeight="1">
      <c r="A26" s="80" t="s">
        <v>669</v>
      </c>
      <c r="B26" t="s">
        <v>1277</v>
      </c>
      <c r="C26" s="28">
        <f>MAX(ACID!K32:K35,CAA!K32:K35,CNE!K32:K35,GCS!K49:K53,GDTC!K54:K62,GSRT!K34:K37,MRM!K32:K35,RR!K32:K35,UVRC!K56:K61,WMM!K32:K35)</f>
        <v>33</v>
      </c>
      <c r="D26" s="28">
        <f>MAX(ACID!L32:L35,CAA!L32:L35,CNE!L32:L35,GCS!L49:L53,GDTC!L54:L62,GSRT!L34:L37,MRM!L32:L35,RR!L32:L35,UVRC!L56:L61,WMM!L32:L35)</f>
        <v>0</v>
      </c>
      <c r="E26" s="28">
        <f>MAX(ACID!M32:M35,CAA!M32:M35,CNE!M32:M35,GCS!M49:M53,GDTC!M54:M62,GSRT!M34:M37,MRM!M32:M35,RR!M32:M35,UVRC!M56:M61,WMM!M32:M35)</f>
        <v>0</v>
      </c>
    </row>
    <row r="27" ht="15.0" customHeight="1">
      <c r="A27" s="80" t="s">
        <v>670</v>
      </c>
      <c r="B27" t="s">
        <v>1278</v>
      </c>
      <c r="C27" s="28">
        <f>MAX(ACID!K37:K40,CAA!K37:K41,CNE!K37:K40,GCS!K55:K63,GDTC!K64:K70,GSRT!K39:K42,MRM!K37:K40,RR!K37:K40,UVRC!K65:K70,WMM!K37:K40)</f>
        <v>54</v>
      </c>
      <c r="D27" s="28">
        <f>MAX(ACID!L37:L40,CAA!L37:L41,CNE!L37:L40,GCS!L55:L63,GDTC!L64:L70,GSRT!L39:L42,MRM!L37:L40,RR!L37:L40,UVRC!L65:L70,WMM!L37:L40)</f>
        <v>0</v>
      </c>
      <c r="E27" s="28">
        <f>MAX(ACID!M37:M40,CAA!M37:M41,CNE!M37:M40,GCS!M55:M63,GDTC!M64:M70,GSRT!M39:M42,MRM!M37:M40,RR!M37:M40,UVRC!M65:M70,WMM!M37:M40)</f>
        <v>0</v>
      </c>
    </row>
    <row r="28" ht="15.0" customHeight="1">
      <c r="A28" s="80" t="s">
        <v>671</v>
      </c>
      <c r="B28" t="s">
        <v>1279</v>
      </c>
      <c r="C28" s="28">
        <f>MAX(ACID!K42:K45,CAA!K43:K46,CNE!K42:K45,GCS!K65:K76,GDTC!K76:K82,GSRT!K44:K49,MRM!K42:K45,RR!K42:K45,UVRC!K72:K78,WMM!K42:K45)</f>
        <v>40</v>
      </c>
      <c r="D28" s="28">
        <f>MAX(ACID!L42:L45,CAA!L43:L46,CNE!L42:L45,GCS!L65:L76,GDTC!L76:L82,GSRT!L44:L49,MRM!L42:L45,RR!L42:L45,UVRC!L72:L78,WMM!L42:L45)</f>
        <v>0</v>
      </c>
      <c r="E28" s="28">
        <f>MAX(ACID!M42:M45,CAA!M43:M46,CNE!M42:M45,GCS!M65:M76,GDTC!M76:M82,GSRT!M44:M49,MRM!M42:M45,RR!M42:M45,UVRC!M72:M78,WMM!M42:M45)</f>
        <v>0</v>
      </c>
    </row>
    <row r="29" ht="15.0" customHeight="1">
      <c r="A29" s="80" t="s">
        <v>672</v>
      </c>
      <c r="B29" t="s">
        <v>1280</v>
      </c>
      <c r="C29" s="28">
        <f>MAX(ACID!K47:K50,CAA!K48:K51,CNE!K47:K50,GCS!K78:K89,GDTC!K84:K93,GSRT!K51:K54,MRM!K47:K50,RR!K47:K50,UVRC!K80:K90,WMM!K47:K50)</f>
        <v>41</v>
      </c>
      <c r="D29" s="28">
        <f>MAX(ACID!L47:L50,CAA!L48:L51,CNE!L47:L50,GCS!L78:L89,GDTC!L84:L93,GSRT!L51:L54,MRM!L47:L50,RR!L47:L50,UVRC!L80:L90,WMM!L47:L50)</f>
        <v>0</v>
      </c>
      <c r="E29" s="28">
        <f>MAX(ACID!M47:M50,CAA!M48:M51,CNE!M47:M50,GCS!M78:M89,GDTC!M84:M93,GSRT!M51:M54,MRM!M47:M50,RR!M47:M50,UVRC!M80:M90,WMM!M47:M50)</f>
        <v>0</v>
      </c>
    </row>
    <row r="30" ht="15.0" customHeight="1">
      <c r="A30" s="80" t="s">
        <v>673</v>
      </c>
      <c r="B30" t="s">
        <v>1281</v>
      </c>
      <c r="C30" s="28">
        <f>MAX(ACID!K52:K55,CAA!K53:K56,CNE!K52:K55,GCS!K91:K94,GDTC!K95:K100,GSRT!K56:K59,MRM!K52:K55,RR!K52:K55,UVRC!K92:K95,WMM!K52:K55)</f>
        <v>32</v>
      </c>
      <c r="D30" s="28">
        <f>MAX(ACID!L52:L55,CAA!L53:L56,CNE!L52:L55,GCS!L91:L94,GDTC!L95:L100,GSRT!L56:L59,MRM!L52:L55,RR!L52:L55,UVRC!L92:L95,WMM!L52:L55)</f>
        <v>0</v>
      </c>
      <c r="E30" s="28">
        <f>MAX(ACID!M52:M55,CAA!M53:M56,CNE!M52:M55,GCS!M91:M94,GDTC!M95:M100,GSRT!M56:M59,MRM!M52:M55,RR!M52:M55,UVRC!M92:M95,WMM!M52:M55)</f>
        <v>0</v>
      </c>
    </row>
    <row r="31" ht="15.0" customHeight="1">
      <c r="A31" s="80" t="s">
        <v>674</v>
      </c>
      <c r="B31" t="s">
        <v>1282</v>
      </c>
      <c r="C31" s="28">
        <f>MAX(ACID!K57:K60,CAA!K58:K61,CNE!K57:K60,GCS!K96:K99,GDTC!K102:K105,GSRT!K61:K64,MRM!K57:K60,RR!K57:K60,UVRC!K97:K100,WMM!K57:K60)</f>
        <v>13</v>
      </c>
      <c r="D31" s="28">
        <f>MAX(ACID!L57:L60,CAA!L58:L61,CNE!L57:L60,GCS!L96:L99,GDTC!L102:L105,GSRT!L61:L64,MRM!L57:L60,RR!L57:L60,UVRC!L97:L100,WMM!L57:L60)</f>
        <v>0</v>
      </c>
      <c r="E31" s="28">
        <f>MAX(ACID!M57:M60,CAA!M58:M61,CNE!M57:M60,GCS!M96:M99,GDTC!M102:M105,GSRT!M61:M64,MRM!M57:M60,RR!M57:M60,UVRC!M97:M100,WMM!M57:M60)</f>
        <v>0</v>
      </c>
    </row>
    <row r="32">
      <c r="C32" s="28"/>
    </row>
    <row r="33" ht="15.0" customHeight="1">
      <c r="A33" s="81">
        <v>2019.0</v>
      </c>
      <c r="B33" s="79" t="s">
        <v>1283</v>
      </c>
      <c r="C33" s="28"/>
    </row>
    <row r="34" ht="15.0" customHeight="1">
      <c r="A34" s="82" t="s">
        <v>1284</v>
      </c>
      <c r="B34" s="56" t="s">
        <v>1285</v>
      </c>
      <c r="C34" s="26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15.0" customHeight="1">
      <c r="A35" s="82" t="s">
        <v>1286</v>
      </c>
      <c r="B35" s="3" t="s">
        <v>1287</v>
      </c>
      <c r="C35" s="28"/>
    </row>
    <row r="36" ht="15.0" customHeight="1">
      <c r="A36" s="82" t="s">
        <v>1288</v>
      </c>
      <c r="B36" s="3" t="s">
        <v>1289</v>
      </c>
      <c r="C36" s="28"/>
    </row>
    <row r="37" ht="15.0" customHeight="1">
      <c r="A37" s="82" t="s">
        <v>1290</v>
      </c>
      <c r="B37" s="56" t="s">
        <v>1291</v>
      </c>
      <c r="C37" s="28"/>
    </row>
    <row r="38" ht="15.0" customHeight="1">
      <c r="A38" s="82" t="s">
        <v>1292</v>
      </c>
      <c r="B38" s="56" t="s">
        <v>1293</v>
      </c>
      <c r="C38" s="28"/>
    </row>
    <row r="39" ht="15.0" customHeight="1">
      <c r="A39" s="82" t="s">
        <v>1294</v>
      </c>
      <c r="B39" s="56" t="s">
        <v>1295</v>
      </c>
      <c r="C39" s="28"/>
    </row>
    <row r="40" ht="15.0" customHeight="1">
      <c r="A40" s="82" t="s">
        <v>1296</v>
      </c>
      <c r="B40" s="56" t="s">
        <v>1297</v>
      </c>
      <c r="C40" s="28"/>
    </row>
    <row r="41" ht="15.0" customHeight="1">
      <c r="A41" s="82" t="s">
        <v>1298</v>
      </c>
      <c r="B41" s="56" t="s">
        <v>1299</v>
      </c>
      <c r="C41" s="28"/>
    </row>
    <row r="42">
      <c r="C42" s="28"/>
    </row>
    <row r="43" ht="15.0" customHeight="1">
      <c r="A43" s="80"/>
      <c r="C43" s="28"/>
    </row>
    <row r="44">
      <c r="C44" s="28"/>
    </row>
    <row r="45">
      <c r="C45" s="28"/>
    </row>
    <row r="46">
      <c r="C46" s="28"/>
    </row>
    <row r="47">
      <c r="C47" s="28"/>
    </row>
    <row r="48">
      <c r="C48" s="28"/>
    </row>
    <row r="49">
      <c r="C49" s="28"/>
    </row>
    <row r="50">
      <c r="C50" s="28"/>
    </row>
    <row r="51">
      <c r="C51" s="28"/>
    </row>
    <row r="52">
      <c r="C52" s="28"/>
    </row>
    <row r="53">
      <c r="C53" s="28"/>
    </row>
    <row r="54">
      <c r="C54" s="28"/>
    </row>
    <row r="55">
      <c r="C55" s="28"/>
    </row>
    <row r="56">
      <c r="C56" s="28"/>
    </row>
    <row r="57">
      <c r="C57" s="28"/>
    </row>
    <row r="58">
      <c r="C58" s="28"/>
    </row>
    <row r="59">
      <c r="C59" s="28"/>
    </row>
    <row r="60">
      <c r="C60" s="28"/>
    </row>
    <row r="61">
      <c r="C61" s="28"/>
    </row>
    <row r="62">
      <c r="C62" s="28"/>
    </row>
    <row r="63">
      <c r="C63" s="28"/>
    </row>
    <row r="64">
      <c r="C64" s="28"/>
    </row>
    <row r="65">
      <c r="C65" s="28"/>
    </row>
    <row r="66">
      <c r="C66" s="28"/>
    </row>
    <row r="67">
      <c r="C67" s="28"/>
    </row>
    <row r="68">
      <c r="C68" s="28"/>
    </row>
    <row r="69">
      <c r="C69" s="28"/>
    </row>
    <row r="70">
      <c r="C70" s="28"/>
    </row>
    <row r="71">
      <c r="C71" s="28"/>
    </row>
    <row r="72">
      <c r="C72" s="28"/>
    </row>
    <row r="73">
      <c r="C73" s="28"/>
    </row>
    <row r="74">
      <c r="C74" s="28"/>
    </row>
    <row r="75">
      <c r="C75" s="28"/>
    </row>
    <row r="76">
      <c r="C76" s="28"/>
    </row>
    <row r="77">
      <c r="C77" s="28"/>
    </row>
    <row r="78">
      <c r="C78" s="28"/>
    </row>
    <row r="79">
      <c r="C79" s="28"/>
    </row>
    <row r="80">
      <c r="C80" s="28"/>
    </row>
    <row r="81">
      <c r="C81" s="28"/>
    </row>
    <row r="82">
      <c r="C82" s="28"/>
    </row>
    <row r="83">
      <c r="C83" s="28"/>
    </row>
    <row r="84">
      <c r="C84" s="28"/>
    </row>
    <row r="85">
      <c r="C85" s="28"/>
    </row>
    <row r="86">
      <c r="C86" s="28"/>
    </row>
    <row r="87">
      <c r="C87" s="28"/>
    </row>
    <row r="88">
      <c r="C88" s="28"/>
    </row>
    <row r="89">
      <c r="C89" s="28"/>
    </row>
    <row r="90">
      <c r="C90" s="28"/>
    </row>
    <row r="91">
      <c r="C91" s="28"/>
    </row>
    <row r="92">
      <c r="C92" s="28"/>
    </row>
    <row r="93">
      <c r="C93" s="28"/>
    </row>
    <row r="94">
      <c r="C94" s="28"/>
    </row>
    <row r="95">
      <c r="C95" s="28"/>
    </row>
    <row r="96">
      <c r="C96" s="28"/>
    </row>
    <row r="97">
      <c r="C97" s="28"/>
    </row>
    <row r="98">
      <c r="C98" s="28"/>
    </row>
    <row r="99">
      <c r="C99" s="28"/>
    </row>
    <row r="100">
      <c r="C100" s="28"/>
    </row>
    <row r="101">
      <c r="C101" s="28"/>
    </row>
    <row r="102">
      <c r="C102" s="28"/>
    </row>
    <row r="103">
      <c r="C103" s="28"/>
    </row>
    <row r="104">
      <c r="C104" s="28"/>
    </row>
    <row r="105">
      <c r="C105" s="28"/>
    </row>
    <row r="106">
      <c r="C106" s="28"/>
    </row>
    <row r="107">
      <c r="C107" s="28"/>
    </row>
    <row r="108">
      <c r="C108" s="28"/>
    </row>
    <row r="109">
      <c r="C109" s="28"/>
    </row>
    <row r="110">
      <c r="C110" s="28"/>
    </row>
    <row r="111">
      <c r="C111" s="28"/>
    </row>
    <row r="112">
      <c r="C112" s="28"/>
    </row>
    <row r="113">
      <c r="C113" s="28"/>
    </row>
    <row r="114">
      <c r="C114" s="28"/>
    </row>
    <row r="115">
      <c r="C115" s="28"/>
    </row>
    <row r="116">
      <c r="C116" s="28"/>
    </row>
    <row r="117">
      <c r="C117" s="28"/>
    </row>
    <row r="118">
      <c r="C118" s="28"/>
    </row>
    <row r="119">
      <c r="C119" s="28"/>
    </row>
    <row r="120">
      <c r="C120" s="28"/>
    </row>
    <row r="121">
      <c r="C121" s="28"/>
    </row>
    <row r="122">
      <c r="C122" s="28"/>
    </row>
    <row r="123">
      <c r="C123" s="28"/>
    </row>
    <row r="124">
      <c r="C124" s="28"/>
    </row>
    <row r="125">
      <c r="C125" s="28"/>
    </row>
    <row r="126">
      <c r="C126" s="28"/>
    </row>
    <row r="127">
      <c r="C127" s="28"/>
    </row>
    <row r="128">
      <c r="C128" s="28"/>
    </row>
    <row r="129">
      <c r="C129" s="28"/>
    </row>
    <row r="130">
      <c r="C130" s="28"/>
    </row>
    <row r="131">
      <c r="C131" s="28"/>
    </row>
    <row r="132">
      <c r="C132" s="28"/>
    </row>
    <row r="133">
      <c r="C133" s="28"/>
    </row>
    <row r="134">
      <c r="C134" s="28"/>
    </row>
    <row r="135">
      <c r="C135" s="28"/>
    </row>
    <row r="136">
      <c r="C136" s="28"/>
    </row>
    <row r="137">
      <c r="C137" s="28"/>
    </row>
    <row r="138">
      <c r="C138" s="28"/>
    </row>
    <row r="139">
      <c r="C139" s="28"/>
    </row>
    <row r="140">
      <c r="C140" s="28"/>
    </row>
    <row r="141">
      <c r="C141" s="28"/>
    </row>
    <row r="142">
      <c r="C142" s="28"/>
    </row>
    <row r="143">
      <c r="C143" s="28"/>
    </row>
    <row r="144">
      <c r="C144" s="28"/>
    </row>
    <row r="145">
      <c r="C145" s="28"/>
    </row>
    <row r="146">
      <c r="C146" s="28"/>
    </row>
    <row r="147">
      <c r="C147" s="28"/>
    </row>
    <row r="148">
      <c r="C148" s="28"/>
    </row>
    <row r="149">
      <c r="C149" s="28"/>
    </row>
    <row r="150">
      <c r="C150" s="28"/>
    </row>
    <row r="151">
      <c r="C151" s="28"/>
    </row>
    <row r="152">
      <c r="C152" s="28"/>
    </row>
    <row r="153">
      <c r="C153" s="28"/>
    </row>
    <row r="154">
      <c r="C154" s="28"/>
    </row>
    <row r="155">
      <c r="C155" s="28"/>
    </row>
    <row r="156">
      <c r="C156" s="28"/>
    </row>
    <row r="157">
      <c r="C157" s="28"/>
    </row>
    <row r="158">
      <c r="C158" s="28"/>
    </row>
    <row r="159">
      <c r="C159" s="28"/>
    </row>
    <row r="160">
      <c r="C160" s="28"/>
    </row>
    <row r="161">
      <c r="C161" s="28"/>
    </row>
    <row r="162">
      <c r="C162" s="28"/>
    </row>
    <row r="163">
      <c r="C163" s="28"/>
    </row>
    <row r="164">
      <c r="C164" s="28"/>
    </row>
    <row r="165">
      <c r="C165" s="28"/>
    </row>
    <row r="166">
      <c r="C166" s="28"/>
    </row>
    <row r="167">
      <c r="C167" s="28"/>
    </row>
    <row r="168">
      <c r="C168" s="28"/>
    </row>
    <row r="169">
      <c r="C169" s="28"/>
    </row>
    <row r="170">
      <c r="C170" s="28"/>
    </row>
    <row r="171">
      <c r="C171" s="28"/>
    </row>
    <row r="172">
      <c r="C172" s="28"/>
    </row>
    <row r="173">
      <c r="C173" s="28"/>
    </row>
    <row r="174">
      <c r="C174" s="28"/>
    </row>
    <row r="175">
      <c r="C175" s="28"/>
    </row>
    <row r="176">
      <c r="C176" s="28"/>
    </row>
    <row r="177">
      <c r="C177" s="28"/>
    </row>
    <row r="178">
      <c r="C178" s="28"/>
    </row>
    <row r="179">
      <c r="C179" s="28"/>
    </row>
    <row r="180">
      <c r="C180" s="28"/>
    </row>
    <row r="181">
      <c r="C181" s="28"/>
    </row>
    <row r="182">
      <c r="C182" s="28"/>
    </row>
    <row r="183">
      <c r="C183" s="28"/>
    </row>
    <row r="184">
      <c r="C184" s="28"/>
    </row>
    <row r="185">
      <c r="C185" s="28"/>
    </row>
    <row r="186">
      <c r="C186" s="28"/>
    </row>
    <row r="187">
      <c r="C187" s="28"/>
    </row>
    <row r="188">
      <c r="C188" s="28"/>
    </row>
    <row r="189">
      <c r="C189" s="28"/>
    </row>
    <row r="190">
      <c r="C190" s="28"/>
    </row>
    <row r="191">
      <c r="C191" s="28"/>
    </row>
    <row r="192">
      <c r="C192" s="28"/>
    </row>
    <row r="193">
      <c r="C193" s="28"/>
    </row>
    <row r="194">
      <c r="C194" s="28"/>
    </row>
    <row r="195">
      <c r="C195" s="28"/>
    </row>
    <row r="196">
      <c r="C196" s="28"/>
    </row>
    <row r="197">
      <c r="C197" s="28"/>
    </row>
    <row r="198">
      <c r="C198" s="28"/>
    </row>
    <row r="199">
      <c r="C199" s="28"/>
    </row>
    <row r="200">
      <c r="C200" s="28"/>
    </row>
    <row r="201">
      <c r="C201" s="28"/>
    </row>
    <row r="202">
      <c r="C202" s="28"/>
    </row>
    <row r="203">
      <c r="C203" s="28"/>
    </row>
    <row r="204">
      <c r="C204" s="28"/>
    </row>
    <row r="205">
      <c r="C205" s="28"/>
    </row>
    <row r="206">
      <c r="C206" s="28"/>
    </row>
    <row r="207">
      <c r="C207" s="28"/>
    </row>
    <row r="208">
      <c r="C208" s="28"/>
    </row>
    <row r="209">
      <c r="C209" s="28"/>
    </row>
    <row r="210">
      <c r="C210" s="28"/>
    </row>
    <row r="211">
      <c r="C211" s="28"/>
    </row>
    <row r="212">
      <c r="C212" s="28"/>
    </row>
    <row r="213">
      <c r="C213" s="28"/>
    </row>
    <row r="214">
      <c r="C214" s="28"/>
    </row>
    <row r="215">
      <c r="C215" s="28"/>
    </row>
    <row r="216">
      <c r="C216" s="28"/>
    </row>
    <row r="217">
      <c r="C217" s="28"/>
    </row>
    <row r="218">
      <c r="C218" s="28"/>
    </row>
    <row r="219">
      <c r="C219" s="28"/>
    </row>
    <row r="220">
      <c r="C220" s="28"/>
    </row>
    <row r="221">
      <c r="C221" s="28"/>
    </row>
    <row r="222">
      <c r="C222" s="28"/>
    </row>
    <row r="223">
      <c r="C223" s="28"/>
    </row>
    <row r="224">
      <c r="C224" s="28"/>
    </row>
    <row r="225">
      <c r="C225" s="28"/>
    </row>
    <row r="226">
      <c r="C226" s="28"/>
    </row>
    <row r="227">
      <c r="C227" s="28"/>
    </row>
    <row r="228">
      <c r="C228" s="28"/>
    </row>
    <row r="229">
      <c r="C229" s="28"/>
    </row>
    <row r="230">
      <c r="C230" s="28"/>
    </row>
    <row r="231">
      <c r="C231" s="28"/>
    </row>
    <row r="232">
      <c r="C232" s="28"/>
    </row>
    <row r="233">
      <c r="C233" s="28"/>
    </row>
    <row r="234">
      <c r="C234" s="28"/>
    </row>
    <row r="235">
      <c r="C235" s="28"/>
    </row>
    <row r="236">
      <c r="C236" s="28"/>
    </row>
    <row r="237">
      <c r="C237" s="28"/>
    </row>
    <row r="238">
      <c r="C238" s="28"/>
    </row>
    <row r="239">
      <c r="C239" s="28"/>
    </row>
    <row r="240">
      <c r="C240" s="28"/>
    </row>
    <row r="241">
      <c r="C241" s="28"/>
    </row>
    <row r="242">
      <c r="C242" s="28"/>
    </row>
    <row r="243">
      <c r="C243" s="28"/>
    </row>
    <row r="244">
      <c r="C244" s="28"/>
    </row>
    <row r="245">
      <c r="C245" s="28"/>
    </row>
    <row r="246">
      <c r="C246" s="28"/>
    </row>
    <row r="247">
      <c r="C247" s="28"/>
    </row>
    <row r="248">
      <c r="C248" s="28"/>
    </row>
    <row r="249">
      <c r="C249" s="28"/>
    </row>
    <row r="250">
      <c r="C250" s="28"/>
    </row>
    <row r="251">
      <c r="C251" s="28"/>
    </row>
    <row r="252">
      <c r="C252" s="28"/>
    </row>
    <row r="253">
      <c r="C253" s="28"/>
    </row>
    <row r="254">
      <c r="C254" s="28"/>
    </row>
    <row r="255">
      <c r="C255" s="28"/>
    </row>
    <row r="256">
      <c r="C256" s="28"/>
    </row>
    <row r="257">
      <c r="C257" s="28"/>
    </row>
    <row r="258">
      <c r="C258" s="28"/>
    </row>
    <row r="259">
      <c r="C259" s="28"/>
    </row>
    <row r="260">
      <c r="C260" s="28"/>
    </row>
    <row r="261">
      <c r="C261" s="28"/>
    </row>
    <row r="262">
      <c r="C262" s="28"/>
    </row>
    <row r="263">
      <c r="C263" s="28"/>
    </row>
    <row r="264">
      <c r="C264" s="28"/>
    </row>
    <row r="265">
      <c r="C265" s="28"/>
    </row>
    <row r="266">
      <c r="C266" s="28"/>
    </row>
    <row r="267">
      <c r="C267" s="28"/>
    </row>
    <row r="268">
      <c r="C268" s="28"/>
    </row>
    <row r="269">
      <c r="C269" s="28"/>
    </row>
    <row r="270">
      <c r="C270" s="28"/>
    </row>
    <row r="271">
      <c r="C271" s="28"/>
    </row>
    <row r="272">
      <c r="C272" s="28"/>
    </row>
    <row r="273">
      <c r="C273" s="28"/>
    </row>
    <row r="274">
      <c r="C274" s="28"/>
    </row>
    <row r="275">
      <c r="C275" s="28"/>
    </row>
    <row r="276">
      <c r="C276" s="28"/>
    </row>
    <row r="277">
      <c r="C277" s="28"/>
    </row>
    <row r="278">
      <c r="C278" s="28"/>
    </row>
    <row r="279">
      <c r="C279" s="28"/>
    </row>
    <row r="280">
      <c r="C280" s="28"/>
    </row>
    <row r="281">
      <c r="C281" s="28"/>
    </row>
    <row r="282">
      <c r="C282" s="28"/>
    </row>
    <row r="283">
      <c r="C283" s="28"/>
    </row>
    <row r="284">
      <c r="C284" s="28"/>
    </row>
    <row r="285">
      <c r="C285" s="28"/>
    </row>
    <row r="286">
      <c r="C286" s="28"/>
    </row>
    <row r="287">
      <c r="C287" s="28"/>
    </row>
    <row r="288">
      <c r="C288" s="28"/>
    </row>
    <row r="289">
      <c r="C289" s="28"/>
    </row>
    <row r="290">
      <c r="C290" s="28"/>
    </row>
    <row r="291">
      <c r="C291" s="28"/>
    </row>
    <row r="292">
      <c r="C292" s="28"/>
    </row>
    <row r="293">
      <c r="C293" s="28"/>
    </row>
    <row r="294">
      <c r="C294" s="28"/>
    </row>
    <row r="295">
      <c r="C295" s="28"/>
    </row>
    <row r="296">
      <c r="C296" s="28"/>
    </row>
    <row r="297">
      <c r="C297" s="28"/>
    </row>
    <row r="298">
      <c r="C298" s="28"/>
    </row>
    <row r="299">
      <c r="C299" s="28"/>
    </row>
    <row r="300">
      <c r="C300" s="28"/>
    </row>
    <row r="301">
      <c r="C301" s="28"/>
    </row>
    <row r="302">
      <c r="C302" s="28"/>
    </row>
    <row r="303">
      <c r="C303" s="28"/>
    </row>
    <row r="304">
      <c r="C304" s="28"/>
    </row>
    <row r="305">
      <c r="C305" s="28"/>
    </row>
    <row r="306">
      <c r="C306" s="28"/>
    </row>
    <row r="307">
      <c r="C307" s="28"/>
    </row>
    <row r="308">
      <c r="C308" s="28"/>
    </row>
    <row r="309">
      <c r="C309" s="28"/>
    </row>
    <row r="310">
      <c r="C310" s="28"/>
    </row>
    <row r="311">
      <c r="C311" s="28"/>
    </row>
    <row r="312">
      <c r="C312" s="28"/>
    </row>
    <row r="313">
      <c r="C313" s="28"/>
    </row>
    <row r="314">
      <c r="C314" s="28"/>
    </row>
    <row r="315">
      <c r="C315" s="28"/>
    </row>
    <row r="316">
      <c r="C316" s="28"/>
    </row>
    <row r="317">
      <c r="C317" s="28"/>
    </row>
    <row r="318">
      <c r="C318" s="28"/>
    </row>
    <row r="319">
      <c r="C319" s="28"/>
    </row>
    <row r="320">
      <c r="C320" s="28"/>
    </row>
    <row r="321">
      <c r="C321" s="28"/>
    </row>
    <row r="322">
      <c r="C322" s="28"/>
    </row>
    <row r="323">
      <c r="C323" s="28"/>
    </row>
    <row r="324">
      <c r="C324" s="28"/>
    </row>
    <row r="325">
      <c r="C325" s="28"/>
    </row>
    <row r="326">
      <c r="C326" s="28"/>
    </row>
    <row r="327">
      <c r="C327" s="28"/>
    </row>
    <row r="328">
      <c r="C328" s="28"/>
    </row>
    <row r="329">
      <c r="C329" s="28"/>
    </row>
    <row r="330">
      <c r="C330" s="28"/>
    </row>
    <row r="331">
      <c r="C331" s="28"/>
    </row>
    <row r="332">
      <c r="C332" s="28"/>
    </row>
    <row r="333">
      <c r="C333" s="28"/>
    </row>
    <row r="334">
      <c r="C334" s="28"/>
    </row>
    <row r="335">
      <c r="C335" s="28"/>
    </row>
    <row r="336">
      <c r="C336" s="28"/>
    </row>
    <row r="337">
      <c r="C337" s="28"/>
    </row>
    <row r="338">
      <c r="C338" s="28"/>
    </row>
    <row r="339">
      <c r="C339" s="28"/>
    </row>
    <row r="340">
      <c r="C340" s="28"/>
    </row>
    <row r="341">
      <c r="C341" s="28"/>
    </row>
    <row r="342">
      <c r="C342" s="28"/>
    </row>
    <row r="343">
      <c r="C343" s="28"/>
    </row>
    <row r="344">
      <c r="C344" s="28"/>
    </row>
    <row r="345">
      <c r="C345" s="28"/>
    </row>
    <row r="346">
      <c r="C346" s="28"/>
    </row>
    <row r="347">
      <c r="C347" s="28"/>
    </row>
    <row r="348">
      <c r="C348" s="28"/>
    </row>
    <row r="349">
      <c r="C349" s="28"/>
    </row>
    <row r="350">
      <c r="C350" s="28"/>
    </row>
    <row r="351">
      <c r="C351" s="28"/>
    </row>
    <row r="352">
      <c r="C352" s="28"/>
    </row>
    <row r="353">
      <c r="C353" s="28"/>
    </row>
    <row r="354">
      <c r="C354" s="28"/>
    </row>
    <row r="355">
      <c r="C355" s="28"/>
    </row>
    <row r="356">
      <c r="C356" s="28"/>
    </row>
    <row r="357">
      <c r="C357" s="28"/>
    </row>
    <row r="358">
      <c r="C358" s="28"/>
    </row>
    <row r="359">
      <c r="C359" s="28"/>
    </row>
    <row r="360">
      <c r="C360" s="28"/>
    </row>
    <row r="361">
      <c r="C361" s="28"/>
    </row>
    <row r="362">
      <c r="C362" s="28"/>
    </row>
    <row r="363">
      <c r="C363" s="28"/>
    </row>
    <row r="364">
      <c r="C364" s="28"/>
    </row>
    <row r="365">
      <c r="C365" s="28"/>
    </row>
    <row r="366">
      <c r="C366" s="28"/>
    </row>
    <row r="367">
      <c r="C367" s="28"/>
    </row>
    <row r="368">
      <c r="C368" s="28"/>
    </row>
    <row r="369">
      <c r="C369" s="28"/>
    </row>
    <row r="370">
      <c r="C370" s="28"/>
    </row>
    <row r="371">
      <c r="C371" s="28"/>
    </row>
    <row r="372">
      <c r="C372" s="28"/>
    </row>
    <row r="373">
      <c r="C373" s="28"/>
    </row>
    <row r="374">
      <c r="C374" s="28"/>
    </row>
    <row r="375">
      <c r="C375" s="28"/>
    </row>
    <row r="376">
      <c r="C376" s="28"/>
    </row>
    <row r="377">
      <c r="C377" s="28"/>
    </row>
    <row r="378">
      <c r="C378" s="28"/>
    </row>
    <row r="379">
      <c r="C379" s="28"/>
    </row>
    <row r="380">
      <c r="C380" s="28"/>
    </row>
    <row r="381">
      <c r="C381" s="28"/>
    </row>
    <row r="382">
      <c r="C382" s="28"/>
    </row>
    <row r="383">
      <c r="C383" s="28"/>
    </row>
    <row r="384">
      <c r="C384" s="28"/>
    </row>
    <row r="385">
      <c r="C385" s="28"/>
    </row>
    <row r="386">
      <c r="C386" s="28"/>
    </row>
    <row r="387">
      <c r="C387" s="28"/>
    </row>
    <row r="388">
      <c r="C388" s="28"/>
    </row>
    <row r="389">
      <c r="C389" s="28"/>
    </row>
    <row r="390">
      <c r="C390" s="28"/>
    </row>
    <row r="391">
      <c r="C391" s="28"/>
    </row>
    <row r="392">
      <c r="C392" s="28"/>
    </row>
    <row r="393">
      <c r="C393" s="28"/>
    </row>
    <row r="394">
      <c r="C394" s="28"/>
    </row>
    <row r="395">
      <c r="C395" s="28"/>
    </row>
    <row r="396">
      <c r="C396" s="28"/>
    </row>
    <row r="397">
      <c r="C397" s="28"/>
    </row>
    <row r="398">
      <c r="C398" s="28"/>
    </row>
    <row r="399">
      <c r="C399" s="28"/>
    </row>
    <row r="400">
      <c r="C400" s="28"/>
    </row>
    <row r="401">
      <c r="C401" s="28"/>
    </row>
    <row r="402">
      <c r="C402" s="28"/>
    </row>
    <row r="403">
      <c r="C403" s="28"/>
    </row>
    <row r="404">
      <c r="C404" s="28"/>
    </row>
    <row r="405">
      <c r="C405" s="28"/>
    </row>
    <row r="406">
      <c r="C406" s="28"/>
    </row>
    <row r="407">
      <c r="C407" s="28"/>
    </row>
    <row r="408">
      <c r="C408" s="28"/>
    </row>
    <row r="409">
      <c r="C409" s="28"/>
    </row>
    <row r="410">
      <c r="C410" s="28"/>
    </row>
    <row r="411">
      <c r="C411" s="28"/>
    </row>
    <row r="412">
      <c r="C412" s="28"/>
    </row>
    <row r="413">
      <c r="C413" s="28"/>
    </row>
    <row r="414">
      <c r="C414" s="28"/>
    </row>
    <row r="415">
      <c r="C415" s="28"/>
    </row>
    <row r="416">
      <c r="C416" s="28"/>
    </row>
    <row r="417">
      <c r="C417" s="28"/>
    </row>
    <row r="418">
      <c r="C418" s="28"/>
    </row>
    <row r="419">
      <c r="C419" s="28"/>
    </row>
    <row r="420">
      <c r="C420" s="28"/>
    </row>
    <row r="421">
      <c r="C421" s="28"/>
    </row>
    <row r="422">
      <c r="C422" s="28"/>
    </row>
    <row r="423">
      <c r="C423" s="28"/>
    </row>
    <row r="424">
      <c r="C424" s="28"/>
    </row>
    <row r="425">
      <c r="C425" s="28"/>
    </row>
    <row r="426">
      <c r="C426" s="28"/>
    </row>
    <row r="427">
      <c r="C427" s="28"/>
    </row>
    <row r="428">
      <c r="C428" s="28"/>
    </row>
    <row r="429">
      <c r="C429" s="28"/>
    </row>
    <row r="430">
      <c r="C430" s="28"/>
    </row>
    <row r="431">
      <c r="C431" s="28"/>
    </row>
    <row r="432">
      <c r="C432" s="28"/>
    </row>
    <row r="433">
      <c r="C433" s="28"/>
    </row>
    <row r="434">
      <c r="C434" s="28"/>
    </row>
    <row r="435">
      <c r="C435" s="28"/>
    </row>
    <row r="436">
      <c r="C436" s="28"/>
    </row>
    <row r="437">
      <c r="C437" s="28"/>
    </row>
    <row r="438">
      <c r="C438" s="28"/>
    </row>
    <row r="439">
      <c r="C439" s="28"/>
    </row>
    <row r="440">
      <c r="C440" s="28"/>
    </row>
    <row r="441">
      <c r="C441" s="28"/>
    </row>
    <row r="442">
      <c r="C442" s="28"/>
    </row>
    <row r="443">
      <c r="C443" s="28"/>
    </row>
    <row r="444">
      <c r="C444" s="28"/>
    </row>
    <row r="445">
      <c r="C445" s="28"/>
    </row>
    <row r="446">
      <c r="C446" s="28"/>
    </row>
    <row r="447">
      <c r="C447" s="28"/>
    </row>
    <row r="448">
      <c r="C448" s="28"/>
    </row>
    <row r="449">
      <c r="C449" s="28"/>
    </row>
    <row r="450">
      <c r="C450" s="28"/>
    </row>
    <row r="451">
      <c r="C451" s="28"/>
    </row>
    <row r="452">
      <c r="C452" s="28"/>
    </row>
    <row r="453">
      <c r="C453" s="28"/>
    </row>
    <row r="454">
      <c r="C454" s="28"/>
    </row>
    <row r="455">
      <c r="C455" s="28"/>
    </row>
    <row r="456">
      <c r="C456" s="28"/>
    </row>
    <row r="457">
      <c r="C457" s="28"/>
    </row>
    <row r="458">
      <c r="C458" s="28"/>
    </row>
    <row r="459">
      <c r="C459" s="28"/>
    </row>
    <row r="460">
      <c r="C460" s="28"/>
    </row>
    <row r="461">
      <c r="C461" s="28"/>
    </row>
    <row r="462">
      <c r="C462" s="28"/>
    </row>
    <row r="463">
      <c r="C463" s="28"/>
    </row>
    <row r="464">
      <c r="C464" s="28"/>
    </row>
    <row r="465">
      <c r="C465" s="28"/>
    </row>
    <row r="466">
      <c r="C466" s="28"/>
    </row>
    <row r="467">
      <c r="C467" s="28"/>
    </row>
    <row r="468">
      <c r="C468" s="28"/>
    </row>
    <row r="469">
      <c r="C469" s="28"/>
    </row>
    <row r="470">
      <c r="C470" s="28"/>
    </row>
    <row r="471">
      <c r="C471" s="28"/>
    </row>
    <row r="472">
      <c r="C472" s="28"/>
    </row>
    <row r="473">
      <c r="C473" s="28"/>
    </row>
    <row r="474">
      <c r="C474" s="28"/>
    </row>
    <row r="475">
      <c r="C475" s="28"/>
    </row>
    <row r="476">
      <c r="C476" s="28"/>
    </row>
    <row r="477">
      <c r="C477" s="28"/>
    </row>
    <row r="478">
      <c r="C478" s="28"/>
    </row>
    <row r="479">
      <c r="C479" s="28"/>
    </row>
    <row r="480">
      <c r="C480" s="28"/>
    </row>
    <row r="481">
      <c r="C481" s="28"/>
    </row>
    <row r="482">
      <c r="C482" s="28"/>
    </row>
    <row r="483">
      <c r="C483" s="28"/>
    </row>
    <row r="484">
      <c r="C484" s="28"/>
    </row>
    <row r="485">
      <c r="C485" s="28"/>
    </row>
    <row r="486">
      <c r="C486" s="28"/>
    </row>
    <row r="487">
      <c r="C487" s="28"/>
    </row>
    <row r="488">
      <c r="C488" s="28"/>
    </row>
    <row r="489">
      <c r="C489" s="28"/>
    </row>
    <row r="490">
      <c r="C490" s="28"/>
    </row>
    <row r="491">
      <c r="C491" s="28"/>
    </row>
    <row r="492">
      <c r="C492" s="28"/>
    </row>
    <row r="493">
      <c r="C493" s="28"/>
    </row>
    <row r="494">
      <c r="C494" s="28"/>
    </row>
    <row r="495">
      <c r="C495" s="28"/>
    </row>
    <row r="496">
      <c r="C496" s="28"/>
    </row>
    <row r="497">
      <c r="C497" s="28"/>
    </row>
    <row r="498">
      <c r="C498" s="28"/>
    </row>
    <row r="499">
      <c r="C499" s="28"/>
    </row>
    <row r="500">
      <c r="C500" s="28"/>
    </row>
    <row r="501">
      <c r="C501" s="28"/>
    </row>
    <row r="502">
      <c r="C502" s="28"/>
    </row>
    <row r="503">
      <c r="C503" s="28"/>
    </row>
    <row r="504">
      <c r="C504" s="28"/>
    </row>
    <row r="505">
      <c r="C505" s="28"/>
    </row>
    <row r="506">
      <c r="C506" s="28"/>
    </row>
    <row r="507">
      <c r="C507" s="28"/>
    </row>
    <row r="508">
      <c r="C508" s="28"/>
    </row>
    <row r="509">
      <c r="C509" s="28"/>
    </row>
    <row r="510">
      <c r="C510" s="28"/>
    </row>
    <row r="511">
      <c r="C511" s="28"/>
    </row>
    <row r="512">
      <c r="C512" s="28"/>
    </row>
    <row r="513">
      <c r="C513" s="28"/>
    </row>
    <row r="514">
      <c r="C514" s="28"/>
    </row>
    <row r="515">
      <c r="C515" s="28"/>
    </row>
    <row r="516">
      <c r="C516" s="28"/>
    </row>
    <row r="517">
      <c r="C517" s="28"/>
    </row>
    <row r="518">
      <c r="C518" s="28"/>
    </row>
    <row r="519">
      <c r="C519" s="28"/>
    </row>
    <row r="520">
      <c r="C520" s="28"/>
    </row>
    <row r="521">
      <c r="C521" s="28"/>
    </row>
    <row r="522">
      <c r="C522" s="28"/>
    </row>
    <row r="523">
      <c r="C523" s="28"/>
    </row>
    <row r="524">
      <c r="C524" s="28"/>
    </row>
    <row r="525">
      <c r="C525" s="28"/>
    </row>
    <row r="526">
      <c r="C526" s="28"/>
    </row>
    <row r="527">
      <c r="C527" s="28"/>
    </row>
    <row r="528">
      <c r="C528" s="28"/>
    </row>
    <row r="529">
      <c r="C529" s="28"/>
    </row>
    <row r="530">
      <c r="C530" s="28"/>
    </row>
    <row r="531">
      <c r="C531" s="28"/>
    </row>
    <row r="532">
      <c r="C532" s="28"/>
    </row>
    <row r="533">
      <c r="C533" s="28"/>
    </row>
    <row r="534">
      <c r="C534" s="28"/>
    </row>
    <row r="535">
      <c r="C535" s="28"/>
    </row>
    <row r="536">
      <c r="C536" s="28"/>
    </row>
    <row r="537">
      <c r="C537" s="28"/>
    </row>
    <row r="538">
      <c r="C538" s="28"/>
    </row>
    <row r="539">
      <c r="C539" s="28"/>
    </row>
    <row r="540">
      <c r="C540" s="28"/>
    </row>
    <row r="541">
      <c r="C541" s="28"/>
    </row>
    <row r="542">
      <c r="C542" s="28"/>
    </row>
    <row r="543">
      <c r="C543" s="28"/>
    </row>
    <row r="544">
      <c r="C544" s="28"/>
    </row>
    <row r="545">
      <c r="C545" s="28"/>
    </row>
    <row r="546">
      <c r="C546" s="28"/>
    </row>
    <row r="547">
      <c r="C547" s="28"/>
    </row>
    <row r="548">
      <c r="C548" s="28"/>
    </row>
    <row r="549">
      <c r="C549" s="28"/>
    </row>
    <row r="550">
      <c r="C550" s="28"/>
    </row>
    <row r="551">
      <c r="C551" s="28"/>
    </row>
    <row r="552">
      <c r="C552" s="28"/>
    </row>
    <row r="553">
      <c r="C553" s="28"/>
    </row>
    <row r="554">
      <c r="C554" s="28"/>
    </row>
    <row r="555">
      <c r="C555" s="28"/>
    </row>
    <row r="556">
      <c r="C556" s="28"/>
    </row>
    <row r="557">
      <c r="C557" s="28"/>
    </row>
    <row r="558">
      <c r="C558" s="28"/>
    </row>
    <row r="559">
      <c r="C559" s="28"/>
    </row>
    <row r="560">
      <c r="C560" s="28"/>
    </row>
    <row r="561">
      <c r="C561" s="28"/>
    </row>
    <row r="562">
      <c r="C562" s="28"/>
    </row>
    <row r="563">
      <c r="C563" s="28"/>
    </row>
    <row r="564">
      <c r="C564" s="28"/>
    </row>
    <row r="565">
      <c r="C565" s="28"/>
    </row>
    <row r="566">
      <c r="C566" s="28"/>
    </row>
    <row r="567">
      <c r="C567" s="28"/>
    </row>
    <row r="568">
      <c r="C568" s="28"/>
    </row>
    <row r="569">
      <c r="C569" s="28"/>
    </row>
    <row r="570">
      <c r="C570" s="28"/>
    </row>
    <row r="571">
      <c r="C571" s="28"/>
    </row>
    <row r="572">
      <c r="C572" s="28"/>
    </row>
    <row r="573">
      <c r="C573" s="28"/>
    </row>
    <row r="574">
      <c r="C574" s="28"/>
    </row>
    <row r="575">
      <c r="C575" s="28"/>
    </row>
    <row r="576">
      <c r="C576" s="28"/>
    </row>
    <row r="577">
      <c r="C577" s="28"/>
    </row>
    <row r="578">
      <c r="C578" s="28"/>
    </row>
    <row r="579">
      <c r="C579" s="28"/>
    </row>
    <row r="580">
      <c r="C580" s="28"/>
    </row>
    <row r="581">
      <c r="C581" s="28"/>
    </row>
    <row r="582">
      <c r="C582" s="28"/>
    </row>
    <row r="583">
      <c r="C583" s="28"/>
    </row>
    <row r="584">
      <c r="C584" s="28"/>
    </row>
    <row r="585">
      <c r="C585" s="28"/>
    </row>
    <row r="586">
      <c r="C586" s="28"/>
    </row>
    <row r="587">
      <c r="C587" s="28"/>
    </row>
    <row r="588">
      <c r="C588" s="28"/>
    </row>
    <row r="589">
      <c r="C589" s="28"/>
    </row>
    <row r="590">
      <c r="C590" s="28"/>
    </row>
    <row r="591">
      <c r="C591" s="28"/>
    </row>
    <row r="592">
      <c r="C592" s="28"/>
    </row>
    <row r="593">
      <c r="C593" s="28"/>
    </row>
    <row r="594">
      <c r="C594" s="28"/>
    </row>
    <row r="595">
      <c r="C595" s="28"/>
    </row>
    <row r="596">
      <c r="C596" s="28"/>
    </row>
    <row r="597">
      <c r="C597" s="28"/>
    </row>
    <row r="598">
      <c r="C598" s="28"/>
    </row>
    <row r="599">
      <c r="C599" s="28"/>
    </row>
    <row r="600">
      <c r="C600" s="28"/>
    </row>
    <row r="601">
      <c r="C601" s="28"/>
    </row>
    <row r="602">
      <c r="C602" s="28"/>
    </row>
    <row r="603">
      <c r="C603" s="28"/>
    </row>
    <row r="604">
      <c r="C604" s="28"/>
    </row>
    <row r="605">
      <c r="C605" s="28"/>
    </row>
    <row r="606">
      <c r="C606" s="28"/>
    </row>
    <row r="607">
      <c r="C607" s="28"/>
    </row>
    <row r="608">
      <c r="C608" s="28"/>
    </row>
    <row r="609">
      <c r="C609" s="28"/>
    </row>
    <row r="610">
      <c r="C610" s="28"/>
    </row>
    <row r="611">
      <c r="C611" s="28"/>
    </row>
    <row r="612">
      <c r="C612" s="28"/>
    </row>
    <row r="613">
      <c r="C613" s="28"/>
    </row>
    <row r="614">
      <c r="C614" s="28"/>
    </row>
    <row r="615">
      <c r="C615" s="28"/>
    </row>
    <row r="616">
      <c r="C616" s="28"/>
    </row>
    <row r="617">
      <c r="C617" s="28"/>
    </row>
    <row r="618">
      <c r="C618" s="28"/>
    </row>
    <row r="619">
      <c r="C619" s="28"/>
    </row>
    <row r="620">
      <c r="C620" s="28"/>
    </row>
    <row r="621">
      <c r="C621" s="28"/>
    </row>
    <row r="622">
      <c r="C622" s="28"/>
    </row>
    <row r="623">
      <c r="C623" s="28"/>
    </row>
    <row r="624">
      <c r="C624" s="28"/>
    </row>
    <row r="625">
      <c r="C625" s="28"/>
    </row>
    <row r="626">
      <c r="C626" s="28"/>
    </row>
    <row r="627">
      <c r="C627" s="28"/>
    </row>
    <row r="628">
      <c r="C628" s="28"/>
    </row>
    <row r="629">
      <c r="C629" s="28"/>
    </row>
    <row r="630">
      <c r="C630" s="28"/>
    </row>
    <row r="631">
      <c r="C631" s="28"/>
    </row>
    <row r="632">
      <c r="C632" s="28"/>
    </row>
    <row r="633">
      <c r="C633" s="28"/>
    </row>
    <row r="634">
      <c r="C634" s="28"/>
    </row>
    <row r="635">
      <c r="C635" s="28"/>
    </row>
    <row r="636">
      <c r="C636" s="28"/>
    </row>
    <row r="637">
      <c r="C637" s="28"/>
    </row>
    <row r="638">
      <c r="C638" s="28"/>
    </row>
    <row r="639">
      <c r="C639" s="28"/>
    </row>
    <row r="640">
      <c r="C640" s="28"/>
    </row>
    <row r="641">
      <c r="C641" s="28"/>
    </row>
    <row r="642">
      <c r="C642" s="28"/>
    </row>
    <row r="643">
      <c r="C643" s="28"/>
    </row>
    <row r="644">
      <c r="C644" s="28"/>
    </row>
    <row r="645">
      <c r="C645" s="28"/>
    </row>
    <row r="646">
      <c r="C646" s="28"/>
    </row>
    <row r="647">
      <c r="C647" s="28"/>
    </row>
    <row r="648">
      <c r="C648" s="28"/>
    </row>
    <row r="649">
      <c r="C649" s="28"/>
    </row>
    <row r="650">
      <c r="C650" s="28"/>
    </row>
    <row r="651">
      <c r="C651" s="28"/>
    </row>
    <row r="652">
      <c r="C652" s="28"/>
    </row>
    <row r="653">
      <c r="C653" s="28"/>
    </row>
    <row r="654">
      <c r="C654" s="28"/>
    </row>
    <row r="655">
      <c r="C655" s="28"/>
    </row>
    <row r="656">
      <c r="C656" s="28"/>
    </row>
    <row r="657">
      <c r="C657" s="28"/>
    </row>
    <row r="658">
      <c r="C658" s="28"/>
    </row>
    <row r="659">
      <c r="C659" s="28"/>
    </row>
    <row r="660">
      <c r="C660" s="28"/>
    </row>
    <row r="661">
      <c r="C661" s="28"/>
    </row>
    <row r="662">
      <c r="C662" s="28"/>
    </row>
    <row r="663">
      <c r="C663" s="28"/>
    </row>
    <row r="664">
      <c r="C664" s="28"/>
    </row>
    <row r="665">
      <c r="C665" s="28"/>
    </row>
    <row r="666">
      <c r="C666" s="28"/>
    </row>
    <row r="667">
      <c r="C667" s="28"/>
    </row>
    <row r="668">
      <c r="C668" s="28"/>
    </row>
    <row r="669">
      <c r="C669" s="28"/>
    </row>
    <row r="670">
      <c r="C670" s="28"/>
    </row>
    <row r="671">
      <c r="C671" s="28"/>
    </row>
    <row r="672">
      <c r="C672" s="28"/>
    </row>
    <row r="673">
      <c r="C673" s="28"/>
    </row>
    <row r="674">
      <c r="C674" s="28"/>
    </row>
    <row r="675">
      <c r="C675" s="28"/>
    </row>
    <row r="676">
      <c r="C676" s="28"/>
    </row>
    <row r="677">
      <c r="C677" s="28"/>
    </row>
    <row r="678">
      <c r="C678" s="28"/>
    </row>
    <row r="679">
      <c r="C679" s="28"/>
    </row>
    <row r="680">
      <c r="C680" s="28"/>
    </row>
    <row r="681">
      <c r="C681" s="28"/>
    </row>
    <row r="682">
      <c r="C682" s="28"/>
    </row>
    <row r="683">
      <c r="C683" s="28"/>
    </row>
    <row r="684">
      <c r="C684" s="28"/>
    </row>
    <row r="685">
      <c r="C685" s="28"/>
    </row>
    <row r="686">
      <c r="C686" s="28"/>
    </row>
    <row r="687">
      <c r="C687" s="28"/>
    </row>
    <row r="688">
      <c r="C688" s="28"/>
    </row>
    <row r="689">
      <c r="C689" s="28"/>
    </row>
    <row r="690">
      <c r="C690" s="28"/>
    </row>
    <row r="691">
      <c r="C691" s="28"/>
    </row>
    <row r="692">
      <c r="C692" s="28"/>
    </row>
    <row r="693">
      <c r="C693" s="28"/>
    </row>
    <row r="694">
      <c r="C694" s="28"/>
    </row>
    <row r="695">
      <c r="C695" s="28"/>
    </row>
    <row r="696">
      <c r="C696" s="28"/>
    </row>
    <row r="697">
      <c r="C697" s="28"/>
    </row>
    <row r="698">
      <c r="C698" s="28"/>
    </row>
    <row r="699">
      <c r="C699" s="28"/>
    </row>
    <row r="700">
      <c r="C700" s="28"/>
    </row>
    <row r="701">
      <c r="C701" s="28"/>
    </row>
    <row r="702">
      <c r="C702" s="28"/>
    </row>
    <row r="703">
      <c r="C703" s="28"/>
    </row>
    <row r="704">
      <c r="C704" s="28"/>
    </row>
    <row r="705">
      <c r="C705" s="28"/>
    </row>
    <row r="706">
      <c r="C706" s="28"/>
    </row>
    <row r="707">
      <c r="C707" s="28"/>
    </row>
    <row r="708">
      <c r="C708" s="28"/>
    </row>
    <row r="709">
      <c r="C709" s="28"/>
    </row>
    <row r="710">
      <c r="C710" s="28"/>
    </row>
    <row r="711">
      <c r="C711" s="28"/>
    </row>
    <row r="712">
      <c r="C712" s="28"/>
    </row>
    <row r="713">
      <c r="C713" s="28"/>
    </row>
    <row r="714">
      <c r="C714" s="28"/>
    </row>
    <row r="715">
      <c r="C715" s="28"/>
    </row>
    <row r="716">
      <c r="C716" s="28"/>
    </row>
    <row r="717">
      <c r="C717" s="28"/>
    </row>
    <row r="718">
      <c r="C718" s="28"/>
    </row>
    <row r="719">
      <c r="C719" s="28"/>
    </row>
    <row r="720">
      <c r="C720" s="28"/>
    </row>
    <row r="721">
      <c r="C721" s="28"/>
    </row>
    <row r="722">
      <c r="C722" s="28"/>
    </row>
    <row r="723">
      <c r="C723" s="28"/>
    </row>
    <row r="724">
      <c r="C724" s="28"/>
    </row>
    <row r="725">
      <c r="C725" s="28"/>
    </row>
    <row r="726">
      <c r="C726" s="28"/>
    </row>
    <row r="727">
      <c r="C727" s="28"/>
    </row>
    <row r="728">
      <c r="C728" s="28"/>
    </row>
    <row r="729">
      <c r="C729" s="28"/>
    </row>
    <row r="730">
      <c r="C730" s="28"/>
    </row>
    <row r="731">
      <c r="C731" s="28"/>
    </row>
    <row r="732">
      <c r="C732" s="28"/>
    </row>
    <row r="733">
      <c r="C733" s="28"/>
    </row>
    <row r="734">
      <c r="C734" s="28"/>
    </row>
    <row r="735">
      <c r="C735" s="28"/>
    </row>
    <row r="736">
      <c r="C736" s="28"/>
    </row>
    <row r="737">
      <c r="C737" s="28"/>
    </row>
    <row r="738">
      <c r="C738" s="28"/>
    </row>
    <row r="739">
      <c r="C739" s="28"/>
    </row>
    <row r="740">
      <c r="C740" s="28"/>
    </row>
    <row r="741">
      <c r="C741" s="28"/>
    </row>
    <row r="742">
      <c r="C742" s="28"/>
    </row>
    <row r="743">
      <c r="C743" s="28"/>
    </row>
    <row r="744">
      <c r="C744" s="28"/>
    </row>
    <row r="745">
      <c r="C745" s="28"/>
    </row>
    <row r="746">
      <c r="C746" s="28"/>
    </row>
    <row r="747">
      <c r="C747" s="28"/>
    </row>
    <row r="748">
      <c r="C748" s="28"/>
    </row>
    <row r="749">
      <c r="C749" s="28"/>
    </row>
    <row r="750">
      <c r="C750" s="28"/>
    </row>
    <row r="751">
      <c r="C751" s="28"/>
    </row>
    <row r="752">
      <c r="C752" s="28"/>
    </row>
    <row r="753">
      <c r="C753" s="28"/>
    </row>
    <row r="754">
      <c r="C754" s="28"/>
    </row>
    <row r="755">
      <c r="C755" s="28"/>
    </row>
    <row r="756">
      <c r="C756" s="28"/>
    </row>
    <row r="757">
      <c r="C757" s="28"/>
    </row>
    <row r="758">
      <c r="C758" s="28"/>
    </row>
    <row r="759">
      <c r="C759" s="28"/>
    </row>
    <row r="760">
      <c r="C760" s="28"/>
    </row>
    <row r="761">
      <c r="C761" s="28"/>
    </row>
    <row r="762">
      <c r="C762" s="28"/>
    </row>
    <row r="763">
      <c r="C763" s="28"/>
    </row>
    <row r="764">
      <c r="C764" s="28"/>
    </row>
    <row r="765">
      <c r="C765" s="28"/>
    </row>
    <row r="766">
      <c r="C766" s="28"/>
    </row>
    <row r="767">
      <c r="C767" s="28"/>
    </row>
    <row r="768">
      <c r="C768" s="28"/>
    </row>
    <row r="769">
      <c r="C769" s="28"/>
    </row>
    <row r="770">
      <c r="C770" s="28"/>
    </row>
    <row r="771">
      <c r="C771" s="28"/>
    </row>
    <row r="772">
      <c r="C772" s="28"/>
    </row>
    <row r="773">
      <c r="C773" s="28"/>
    </row>
    <row r="774">
      <c r="C774" s="28"/>
    </row>
    <row r="775">
      <c r="C775" s="28"/>
    </row>
    <row r="776">
      <c r="C776" s="28"/>
    </row>
    <row r="777">
      <c r="C777" s="28"/>
    </row>
    <row r="778">
      <c r="C778" s="28"/>
    </row>
    <row r="779">
      <c r="C779" s="28"/>
    </row>
    <row r="780">
      <c r="C780" s="28"/>
    </row>
    <row r="781">
      <c r="C781" s="28"/>
    </row>
    <row r="782">
      <c r="C782" s="28"/>
    </row>
    <row r="783">
      <c r="C783" s="28"/>
    </row>
    <row r="784">
      <c r="C784" s="28"/>
    </row>
    <row r="785">
      <c r="C785" s="28"/>
    </row>
    <row r="786">
      <c r="C786" s="28"/>
    </row>
    <row r="787">
      <c r="C787" s="28"/>
    </row>
    <row r="788">
      <c r="C788" s="28"/>
    </row>
    <row r="789">
      <c r="C789" s="28"/>
    </row>
    <row r="790">
      <c r="C790" s="28"/>
    </row>
    <row r="791">
      <c r="C791" s="28"/>
    </row>
    <row r="792">
      <c r="C792" s="28"/>
    </row>
    <row r="793">
      <c r="C793" s="28"/>
    </row>
    <row r="794">
      <c r="C794" s="28"/>
    </row>
    <row r="795">
      <c r="C795" s="28"/>
    </row>
    <row r="796">
      <c r="C796" s="28"/>
    </row>
    <row r="797">
      <c r="C797" s="28"/>
    </row>
    <row r="798">
      <c r="C798" s="28"/>
    </row>
    <row r="799">
      <c r="C799" s="28"/>
    </row>
    <row r="800">
      <c r="C800" s="28"/>
    </row>
    <row r="801">
      <c r="C801" s="28"/>
    </row>
    <row r="802">
      <c r="C802" s="28"/>
    </row>
    <row r="803">
      <c r="C803" s="28"/>
    </row>
    <row r="804">
      <c r="C804" s="28"/>
    </row>
    <row r="805">
      <c r="C805" s="28"/>
    </row>
    <row r="806">
      <c r="C806" s="28"/>
    </row>
    <row r="807">
      <c r="C807" s="28"/>
    </row>
    <row r="808">
      <c r="C808" s="28"/>
    </row>
    <row r="809">
      <c r="C809" s="28"/>
    </row>
    <row r="810">
      <c r="C810" s="28"/>
    </row>
    <row r="811">
      <c r="C811" s="28"/>
    </row>
    <row r="812">
      <c r="C812" s="28"/>
    </row>
    <row r="813">
      <c r="C813" s="28"/>
    </row>
    <row r="814">
      <c r="C814" s="28"/>
    </row>
    <row r="815">
      <c r="C815" s="28"/>
    </row>
    <row r="816">
      <c r="C816" s="28"/>
    </row>
    <row r="817">
      <c r="C817" s="28"/>
    </row>
    <row r="818">
      <c r="C818" s="28"/>
    </row>
    <row r="819">
      <c r="C819" s="28"/>
    </row>
    <row r="820">
      <c r="C820" s="28"/>
    </row>
    <row r="821">
      <c r="C821" s="28"/>
    </row>
    <row r="822">
      <c r="C822" s="28"/>
    </row>
    <row r="823">
      <c r="C823" s="28"/>
    </row>
    <row r="824">
      <c r="C824" s="28"/>
    </row>
    <row r="825">
      <c r="C825" s="28"/>
    </row>
    <row r="826">
      <c r="C826" s="28"/>
    </row>
    <row r="827">
      <c r="C827" s="28"/>
    </row>
    <row r="828">
      <c r="C828" s="28"/>
    </row>
    <row r="829">
      <c r="C829" s="28"/>
    </row>
    <row r="830">
      <c r="C830" s="28"/>
    </row>
    <row r="831">
      <c r="C831" s="28"/>
    </row>
    <row r="832">
      <c r="C832" s="28"/>
    </row>
    <row r="833">
      <c r="C833" s="28"/>
    </row>
    <row r="834">
      <c r="C834" s="28"/>
    </row>
    <row r="835">
      <c r="C835" s="28"/>
    </row>
    <row r="836">
      <c r="C836" s="28"/>
    </row>
    <row r="837">
      <c r="C837" s="28"/>
    </row>
    <row r="838">
      <c r="C838" s="28"/>
    </row>
    <row r="839">
      <c r="C839" s="28"/>
    </row>
    <row r="840">
      <c r="C840" s="28"/>
    </row>
    <row r="841">
      <c r="C841" s="28"/>
    </row>
    <row r="842">
      <c r="C842" s="28"/>
    </row>
    <row r="843">
      <c r="C843" s="28"/>
    </row>
    <row r="844">
      <c r="C844" s="28"/>
    </row>
    <row r="845">
      <c r="C845" s="28"/>
    </row>
    <row r="846">
      <c r="C846" s="28"/>
    </row>
    <row r="847">
      <c r="C847" s="28"/>
    </row>
    <row r="848">
      <c r="C848" s="28"/>
    </row>
    <row r="849">
      <c r="C849" s="28"/>
    </row>
    <row r="850">
      <c r="C850" s="28"/>
    </row>
    <row r="851">
      <c r="C851" s="28"/>
    </row>
    <row r="852">
      <c r="C852" s="28"/>
    </row>
    <row r="853">
      <c r="C853" s="28"/>
    </row>
    <row r="854">
      <c r="C854" s="28"/>
    </row>
    <row r="855">
      <c r="C855" s="28"/>
    </row>
    <row r="856">
      <c r="C856" s="28"/>
    </row>
    <row r="857">
      <c r="C857" s="28"/>
    </row>
    <row r="858">
      <c r="C858" s="28"/>
    </row>
    <row r="859">
      <c r="C859" s="28"/>
    </row>
    <row r="860">
      <c r="C860" s="28"/>
    </row>
    <row r="861">
      <c r="C861" s="28"/>
    </row>
    <row r="862">
      <c r="C862" s="28"/>
    </row>
    <row r="863">
      <c r="C863" s="28"/>
    </row>
    <row r="864">
      <c r="C864" s="28"/>
    </row>
    <row r="865">
      <c r="C865" s="28"/>
    </row>
    <row r="866">
      <c r="C866" s="28"/>
    </row>
    <row r="867">
      <c r="C867" s="28"/>
    </row>
    <row r="868">
      <c r="C868" s="28"/>
    </row>
    <row r="869">
      <c r="C869" s="28"/>
    </row>
    <row r="870">
      <c r="C870" s="28"/>
    </row>
    <row r="871">
      <c r="C871" s="28"/>
    </row>
    <row r="872">
      <c r="C872" s="28"/>
    </row>
    <row r="873">
      <c r="C873" s="28"/>
    </row>
    <row r="874">
      <c r="C874" s="28"/>
    </row>
    <row r="875">
      <c r="C875" s="28"/>
    </row>
    <row r="876">
      <c r="C876" s="28"/>
    </row>
    <row r="877">
      <c r="C877" s="28"/>
    </row>
    <row r="878">
      <c r="C878" s="28"/>
    </row>
    <row r="879">
      <c r="C879" s="28"/>
    </row>
    <row r="880">
      <c r="C880" s="28"/>
    </row>
    <row r="881">
      <c r="C881" s="28"/>
    </row>
    <row r="882">
      <c r="C882" s="28"/>
    </row>
    <row r="883">
      <c r="C883" s="28"/>
    </row>
    <row r="884">
      <c r="C884" s="28"/>
    </row>
    <row r="885">
      <c r="C885" s="28"/>
    </row>
    <row r="886">
      <c r="C886" s="28"/>
    </row>
    <row r="887">
      <c r="C887" s="28"/>
    </row>
    <row r="888">
      <c r="C888" s="28"/>
    </row>
    <row r="889">
      <c r="C889" s="28"/>
    </row>
    <row r="890">
      <c r="C890" s="28"/>
    </row>
    <row r="891">
      <c r="C891" s="28"/>
    </row>
    <row r="892">
      <c r="C892" s="28"/>
    </row>
    <row r="893">
      <c r="C893" s="28"/>
    </row>
    <row r="894">
      <c r="C894" s="28"/>
    </row>
    <row r="895">
      <c r="C895" s="28"/>
    </row>
    <row r="896">
      <c r="C896" s="28"/>
    </row>
    <row r="897">
      <c r="C897" s="28"/>
    </row>
    <row r="898">
      <c r="C898" s="28"/>
    </row>
    <row r="899">
      <c r="C899" s="28"/>
    </row>
    <row r="900">
      <c r="C900" s="28"/>
    </row>
    <row r="901">
      <c r="C901" s="28"/>
    </row>
    <row r="902">
      <c r="C902" s="28"/>
    </row>
    <row r="903">
      <c r="C903" s="28"/>
    </row>
    <row r="904">
      <c r="C904" s="28"/>
    </row>
    <row r="905">
      <c r="C905" s="28"/>
    </row>
    <row r="906">
      <c r="C906" s="28"/>
    </row>
    <row r="907">
      <c r="C907" s="28"/>
    </row>
    <row r="908">
      <c r="C908" s="28"/>
    </row>
    <row r="909">
      <c r="C909" s="28"/>
    </row>
    <row r="910">
      <c r="C910" s="28"/>
    </row>
    <row r="911">
      <c r="C911" s="28"/>
    </row>
    <row r="912">
      <c r="C912" s="28"/>
    </row>
    <row r="913">
      <c r="C913" s="28"/>
    </row>
    <row r="914">
      <c r="C914" s="28"/>
    </row>
    <row r="915">
      <c r="C915" s="28"/>
    </row>
    <row r="916">
      <c r="C916" s="28"/>
    </row>
    <row r="917">
      <c r="C917" s="28"/>
    </row>
    <row r="918">
      <c r="C918" s="28"/>
    </row>
    <row r="919">
      <c r="C919" s="28"/>
    </row>
    <row r="920">
      <c r="C920" s="28"/>
    </row>
    <row r="921">
      <c r="C921" s="28"/>
    </row>
    <row r="922">
      <c r="C922" s="28"/>
    </row>
    <row r="923">
      <c r="C923" s="28"/>
    </row>
    <row r="924">
      <c r="C924" s="28"/>
    </row>
    <row r="925">
      <c r="C925" s="28"/>
    </row>
    <row r="926">
      <c r="C926" s="28"/>
    </row>
    <row r="927">
      <c r="C927" s="28"/>
    </row>
    <row r="928">
      <c r="C928" s="28"/>
    </row>
    <row r="929">
      <c r="C929" s="28"/>
    </row>
    <row r="930">
      <c r="C930" s="28"/>
    </row>
    <row r="931">
      <c r="C931" s="28"/>
    </row>
    <row r="932">
      <c r="C932" s="28"/>
    </row>
    <row r="933">
      <c r="C933" s="28"/>
    </row>
    <row r="934">
      <c r="C934" s="28"/>
    </row>
    <row r="935">
      <c r="C935" s="28"/>
    </row>
    <row r="936">
      <c r="C936" s="28"/>
    </row>
    <row r="937">
      <c r="C937" s="28"/>
    </row>
    <row r="938">
      <c r="C938" s="28"/>
    </row>
    <row r="939">
      <c r="C939" s="28"/>
    </row>
    <row r="940">
      <c r="C940" s="28"/>
    </row>
    <row r="941">
      <c r="C941" s="28"/>
    </row>
    <row r="942">
      <c r="C942" s="28"/>
    </row>
    <row r="943">
      <c r="C943" s="28"/>
    </row>
    <row r="944">
      <c r="C944" s="28"/>
    </row>
    <row r="945">
      <c r="C945" s="28"/>
    </row>
    <row r="946">
      <c r="C946" s="28"/>
    </row>
    <row r="947">
      <c r="C947" s="28"/>
    </row>
    <row r="948">
      <c r="C948" s="28"/>
    </row>
    <row r="949">
      <c r="C949" s="28"/>
    </row>
    <row r="950">
      <c r="C950" s="28"/>
    </row>
    <row r="951">
      <c r="C951" s="28"/>
    </row>
    <row r="952">
      <c r="C952" s="28"/>
    </row>
    <row r="953">
      <c r="C953" s="28"/>
    </row>
    <row r="954">
      <c r="C954" s="28"/>
    </row>
    <row r="955">
      <c r="C955" s="28"/>
    </row>
    <row r="956">
      <c r="C956" s="28"/>
    </row>
    <row r="957">
      <c r="C957" s="28"/>
    </row>
    <row r="958">
      <c r="C958" s="28"/>
    </row>
    <row r="959">
      <c r="C959" s="28"/>
    </row>
    <row r="960">
      <c r="C960" s="28"/>
    </row>
    <row r="961">
      <c r="C961" s="28"/>
    </row>
    <row r="962">
      <c r="C962" s="28"/>
    </row>
    <row r="963">
      <c r="C963" s="28"/>
    </row>
    <row r="964">
      <c r="C964" s="28"/>
    </row>
    <row r="965">
      <c r="C965" s="28"/>
    </row>
    <row r="966">
      <c r="C966" s="28"/>
    </row>
    <row r="967">
      <c r="C967" s="28"/>
    </row>
    <row r="968">
      <c r="C968" s="28"/>
    </row>
    <row r="969">
      <c r="C969" s="28"/>
    </row>
    <row r="970">
      <c r="C970" s="28"/>
    </row>
    <row r="971">
      <c r="C971" s="28"/>
    </row>
    <row r="972">
      <c r="C972" s="28"/>
    </row>
    <row r="973">
      <c r="C973" s="28"/>
    </row>
    <row r="974">
      <c r="C974" s="28"/>
    </row>
    <row r="975">
      <c r="C975" s="28"/>
    </row>
    <row r="976">
      <c r="C976" s="28"/>
    </row>
    <row r="977">
      <c r="C977" s="28"/>
    </row>
    <row r="978">
      <c r="C978" s="28"/>
    </row>
    <row r="979">
      <c r="C979" s="28"/>
    </row>
    <row r="980">
      <c r="C980" s="28"/>
    </row>
    <row r="981">
      <c r="C981" s="28"/>
    </row>
    <row r="982">
      <c r="C982" s="28"/>
    </row>
    <row r="983">
      <c r="C983" s="28"/>
    </row>
    <row r="984">
      <c r="C984" s="28"/>
    </row>
    <row r="985">
      <c r="C985" s="28"/>
    </row>
    <row r="986">
      <c r="C986" s="28"/>
    </row>
    <row r="987">
      <c r="C987" s="28"/>
    </row>
    <row r="988">
      <c r="C988" s="28"/>
    </row>
    <row r="989">
      <c r="C989" s="28"/>
    </row>
    <row r="990">
      <c r="C990" s="28"/>
    </row>
    <row r="991">
      <c r="C991" s="28"/>
    </row>
    <row r="992">
      <c r="C992" s="28"/>
    </row>
    <row r="993">
      <c r="C993" s="28"/>
    </row>
    <row r="994">
      <c r="C994" s="28"/>
    </row>
    <row r="995">
      <c r="C995" s="28"/>
    </row>
    <row r="996">
      <c r="C996" s="28"/>
    </row>
    <row r="997">
      <c r="C997" s="28"/>
    </row>
    <row r="998">
      <c r="C998" s="28"/>
    </row>
    <row r="999">
      <c r="C999" s="28"/>
    </row>
    <row r="1000">
      <c r="C1000" s="28"/>
    </row>
  </sheetData>
  <printOptions/>
  <pageMargins bottom="0.75" footer="0.0" header="0.0" left="0.7" right="0.7" top="0.75"/>
  <pageSetup orientation="landscape"/>
  <drawing r:id="rId2"/>
  <legacyDrawing r:id="rId3"/>
</worksheet>
</file>